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200d27a\物流運営課共有\600_統計\150_年報\完成原稿(20181225時点 最終)\○2017完成原稿（できたらここへ保存）\Excel\年報\"/>
    </mc:Choice>
  </mc:AlternateContent>
  <bookViews>
    <workbookView xWindow="0" yWindow="0" windowWidth="21900" windowHeight="11085"/>
  </bookViews>
  <sheets>
    <sheet name="目次" sheetId="1" r:id="rId1"/>
    <sheet name="383" sheetId="2" r:id="rId2"/>
    <sheet name="384" sheetId="3" r:id="rId3"/>
    <sheet name="385" sheetId="4" r:id="rId4"/>
    <sheet name="387" sheetId="5" r:id="rId5"/>
    <sheet name="388" sheetId="6" r:id="rId6"/>
    <sheet name="390" sheetId="7" r:id="rId7"/>
  </sheets>
  <definedNames>
    <definedName name="_xlnm.Print_Area" localSheetId="1">'383'!$A$1:$M$57</definedName>
    <definedName name="_xlnm.Print_Area" localSheetId="2">'384'!$A$1:$M$40</definedName>
    <definedName name="_xlnm.Print_Area" localSheetId="3">'385'!$A$1:$P$32</definedName>
    <definedName name="_xlnm.Print_Area" localSheetId="4">'387'!$A$1:$K$32</definedName>
    <definedName name="_xlnm.Print_Area" localSheetId="5">'388'!$A$1:$T$39</definedName>
    <definedName name="_xlnm.Print_Area" localSheetId="6">'390'!$A$1:$I$48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7" l="1"/>
  <c r="D45" i="7"/>
  <c r="D44" i="7"/>
  <c r="H43" i="7"/>
  <c r="D43" i="7" s="1"/>
  <c r="F43" i="7"/>
  <c r="D36" i="7"/>
  <c r="D35" i="7"/>
  <c r="D34" i="7"/>
  <c r="D33" i="7"/>
  <c r="D32" i="7"/>
  <c r="D31" i="7"/>
  <c r="D30" i="7"/>
  <c r="D29" i="7"/>
  <c r="D28" i="7"/>
  <c r="D27" i="7"/>
  <c r="H26" i="7"/>
  <c r="F26" i="7"/>
  <c r="D26" i="7" s="1"/>
  <c r="H25" i="7"/>
  <c r="D25" i="7" s="1"/>
  <c r="F25" i="7"/>
  <c r="D17" i="7"/>
  <c r="D16" i="7"/>
  <c r="D15" i="7"/>
  <c r="D14" i="7"/>
  <c r="D13" i="7"/>
  <c r="D12" i="7"/>
  <c r="D11" i="7"/>
  <c r="D10" i="7"/>
  <c r="D9" i="7"/>
  <c r="H8" i="7"/>
  <c r="D8" i="7" s="1"/>
  <c r="F8" i="7"/>
  <c r="H7" i="7"/>
  <c r="F7" i="7"/>
  <c r="D7" i="7" s="1"/>
</calcChain>
</file>

<file path=xl/sharedStrings.xml><?xml version="1.0" encoding="utf-8"?>
<sst xmlns="http://schemas.openxmlformats.org/spreadsheetml/2006/main" count="547" uniqueCount="317">
  <si>
    <t>第５部　施　設　利　用　状　況</t>
  </si>
  <si>
    <t>１　公共けい留施設の概要　</t>
  </si>
  <si>
    <t>２　市営施設の概要</t>
  </si>
  <si>
    <t>(１) 市営上屋概要　　…………………………………………………………………………………  384</t>
  </si>
  <si>
    <t>(２) 市営荷役機械概要　　……………………………………………………………………………  385</t>
  </si>
  <si>
    <t>(３) 年次別船舶給水量　　……………………………………………………………………………  385</t>
  </si>
  <si>
    <t>３　臨港駅貨物及び航空貨物取扱状況</t>
  </si>
  <si>
    <t>(１) 本牧駅年次別取扱貨物量　　……………………………………………………………………  387</t>
  </si>
  <si>
    <t>(２) 本牧駅月別・品種別取扱貨物量　　……………………………………………………………  388</t>
  </si>
  <si>
    <t>(３) 航空貨物取扱状況　　……………………………………………………………………………  388</t>
  </si>
  <si>
    <t>４　横浜港港湾厚生施設利用状況等</t>
  </si>
  <si>
    <t>(１) 船員厚生施設　　…………………………………………………………………………………  390</t>
  </si>
  <si>
    <t>(２) 港湾労働者厚生施設　　…………………………………………………………………………  390</t>
  </si>
  <si>
    <t>(３) 港湾荷役労働者就労状況　　……………………………………………………………………  390</t>
  </si>
  <si>
    <t>↑</t>
    <phoneticPr fontId="4"/>
  </si>
  <si>
    <t>１　公共けい留施設の概要</t>
    <phoneticPr fontId="7"/>
  </si>
  <si>
    <t xml:space="preserve"> 岸　　　　壁　　</t>
    <phoneticPr fontId="7"/>
  </si>
  <si>
    <t>名　　　　　　称</t>
    <rPh sb="7" eb="8">
      <t>メイショウ</t>
    </rPh>
    <phoneticPr fontId="7"/>
  </si>
  <si>
    <t>延長</t>
  </si>
  <si>
    <t>所定水深</t>
  </si>
  <si>
    <t>エプロン幅</t>
  </si>
  <si>
    <t>（ｍ）</t>
  </si>
  <si>
    <t>公　　共</t>
    <rPh sb="0" eb="1">
      <t>コウ</t>
    </rPh>
    <rPh sb="3" eb="4">
      <t>トモ</t>
    </rPh>
    <phoneticPr fontId="7"/>
  </si>
  <si>
    <t>本牧ふ頭Ａ突堤</t>
  </si>
  <si>
    <t xml:space="preserve">  １号</t>
  </si>
  <si>
    <t>公　　共</t>
    <phoneticPr fontId="16"/>
  </si>
  <si>
    <t>金沢木材ふ頭</t>
  </si>
  <si>
    <t xml:space="preserve">  ２号</t>
  </si>
  <si>
    <t>瑞穂ふ頭</t>
    <rPh sb="0" eb="2">
      <t>ミズホ</t>
    </rPh>
    <rPh sb="3" eb="4">
      <t>トウ</t>
    </rPh>
    <phoneticPr fontId="7"/>
  </si>
  <si>
    <t xml:space="preserve">  ３号</t>
  </si>
  <si>
    <t>出田町ふ頭</t>
  </si>
  <si>
    <t>Ａ</t>
  </si>
  <si>
    <t xml:space="preserve">  ７号</t>
    <phoneticPr fontId="16"/>
  </si>
  <si>
    <t>Ｂ</t>
  </si>
  <si>
    <t xml:space="preserve">  ８号</t>
    <phoneticPr fontId="16"/>
  </si>
  <si>
    <t>Ｃ</t>
  </si>
  <si>
    <t xml:space="preserve"> 　　　基部</t>
    <rPh sb="4" eb="6">
      <t>キブ</t>
    </rPh>
    <phoneticPr fontId="7"/>
  </si>
  <si>
    <t>Ｄ</t>
  </si>
  <si>
    <t>Ｂ 突 堤</t>
    <phoneticPr fontId="7"/>
  </si>
  <si>
    <t>　１号</t>
  </si>
  <si>
    <t>大黒ふ頭</t>
  </si>
  <si>
    <t>Ｐ－１号</t>
  </si>
  <si>
    <t>　２号</t>
  </si>
  <si>
    <t xml:space="preserve"> ２号</t>
  </si>
  <si>
    <t>　３号</t>
  </si>
  <si>
    <t>　４号</t>
  </si>
  <si>
    <t xml:space="preserve">  ４号</t>
  </si>
  <si>
    <t>　５号</t>
  </si>
  <si>
    <t>Ｔ－１号</t>
  </si>
  <si>
    <t>ＢＣ突堤間  *１号</t>
    <rPh sb="2" eb="4">
      <t>トッテイ</t>
    </rPh>
    <rPh sb="4" eb="5">
      <t>カン</t>
    </rPh>
    <rPh sb="9" eb="10">
      <t>ゴウ</t>
    </rPh>
    <phoneticPr fontId="7"/>
  </si>
  <si>
    <t>　　　　Ｃ 突 堤</t>
  </si>
  <si>
    <t>　*５号</t>
    <phoneticPr fontId="7"/>
  </si>
  <si>
    <t>　*６号</t>
    <phoneticPr fontId="7"/>
  </si>
  <si>
    <t>　*７号</t>
  </si>
  <si>
    <t>　*８号</t>
  </si>
  <si>
    <t>　６号</t>
  </si>
  <si>
    <t>　*９号</t>
  </si>
  <si>
    <t>　７号</t>
  </si>
  <si>
    <t>　　　　Ｄ 突 堤</t>
  </si>
  <si>
    <t>　*１号</t>
    <phoneticPr fontId="7"/>
  </si>
  <si>
    <t>　８号</t>
  </si>
  <si>
    <t>　*４号</t>
  </si>
  <si>
    <t xml:space="preserve">  *９号</t>
  </si>
  <si>
    <t>　*５号</t>
    <phoneticPr fontId="7"/>
  </si>
  <si>
    <t xml:space="preserve">  *Ｃ-３号</t>
  </si>
  <si>
    <t>本牧ふ頭新建材</t>
  </si>
  <si>
    <t xml:space="preserve">  *Ｃ-４号</t>
  </si>
  <si>
    <t>　　　　　　　　</t>
  </si>
  <si>
    <t>みなとみらい1号</t>
  </si>
  <si>
    <t>耐震</t>
    <phoneticPr fontId="7"/>
  </si>
  <si>
    <t>南本牧ふ頭</t>
    <rPh sb="0" eb="1">
      <t>ミナミ</t>
    </rPh>
    <rPh sb="1" eb="3">
      <t>ホンモク</t>
    </rPh>
    <rPh sb="4" eb="5">
      <t>トウ</t>
    </rPh>
    <phoneticPr fontId="7"/>
  </si>
  <si>
    <t>*１号</t>
    <phoneticPr fontId="7"/>
  </si>
  <si>
    <t>　　　　　  2号</t>
  </si>
  <si>
    <t>*２号</t>
  </si>
  <si>
    <t>みなとみらいさん橋　Ａ</t>
    <phoneticPr fontId="7"/>
  </si>
  <si>
    <t>*３号</t>
    <phoneticPr fontId="16"/>
  </si>
  <si>
    <t>Ｂ</t>
    <phoneticPr fontId="7"/>
  </si>
  <si>
    <t>山下ふ頭</t>
  </si>
  <si>
    <t>Ｃ</t>
    <phoneticPr fontId="7"/>
  </si>
  <si>
    <t>Ｄ</t>
    <phoneticPr fontId="7"/>
  </si>
  <si>
    <t>八景島さん橋</t>
    <phoneticPr fontId="7"/>
  </si>
  <si>
    <t>八景島西浜さん橋</t>
    <rPh sb="3" eb="5">
      <t>ニシハマ</t>
    </rPh>
    <phoneticPr fontId="7"/>
  </si>
  <si>
    <t>横浜港埠頭株式会社</t>
    <rPh sb="0" eb="2">
      <t>ヨコハマ</t>
    </rPh>
    <rPh sb="2" eb="3">
      <t>コウ</t>
    </rPh>
    <rPh sb="3" eb="5">
      <t>フトウ</t>
    </rPh>
    <rPh sb="5" eb="9">
      <t>カブシキガイシャ</t>
    </rPh>
    <phoneticPr fontId="7"/>
  </si>
  <si>
    <t>５号</t>
    <phoneticPr fontId="16"/>
  </si>
  <si>
    <t>６号</t>
    <phoneticPr fontId="16"/>
  </si>
  <si>
    <t>Ｃ－１号</t>
  </si>
  <si>
    <t>　９号</t>
  </si>
  <si>
    <t>１０号</t>
  </si>
  <si>
    <t xml:space="preserve">  *４号</t>
  </si>
  <si>
    <t>大さん橋ふ頭</t>
    <rPh sb="5" eb="6">
      <t>アタマ</t>
    </rPh>
    <phoneticPr fontId="7"/>
  </si>
  <si>
    <t>（Ａ）</t>
  </si>
  <si>
    <t>Ｌ－１号</t>
  </si>
  <si>
    <t>（Ｂ）</t>
  </si>
  <si>
    <t>（Ｃ）</t>
  </si>
  <si>
    <t>（Ｄ）</t>
  </si>
  <si>
    <t>（Ｅ）</t>
  </si>
  <si>
    <t xml:space="preserve">  ５号</t>
  </si>
  <si>
    <t>（Ｆ）</t>
  </si>
  <si>
    <t xml:space="preserve">  ６号</t>
  </si>
  <si>
    <t>（Ｇ）</t>
    <phoneticPr fontId="16"/>
  </si>
  <si>
    <t xml:space="preserve">  ７号</t>
  </si>
  <si>
    <t>（Ｈ）</t>
    <phoneticPr fontId="16"/>
  </si>
  <si>
    <t xml:space="preserve">  ８号</t>
  </si>
  <si>
    <t>新港ふ頭</t>
  </si>
  <si>
    <t>　５号</t>
    <phoneticPr fontId="16"/>
  </si>
  <si>
    <t>山内ふ頭</t>
  </si>
  <si>
    <t xml:space="preserve"> </t>
    <phoneticPr fontId="16"/>
  </si>
  <si>
    <t>(注１）*　は、コンテナバース。</t>
    <rPh sb="1" eb="2">
      <t>チュウ</t>
    </rPh>
    <phoneticPr fontId="7"/>
  </si>
  <si>
    <t>（平成30年４月１日現在）</t>
    <phoneticPr fontId="7"/>
  </si>
  <si>
    <t>(注２）接収中のバースを除く。</t>
    <rPh sb="1" eb="2">
      <t>チュウ</t>
    </rPh>
    <rPh sb="4" eb="6">
      <t>セッシュウ</t>
    </rPh>
    <rPh sb="6" eb="7">
      <t>チュウ</t>
    </rPh>
    <rPh sb="12" eb="13">
      <t>ノゾ</t>
    </rPh>
    <phoneticPr fontId="7"/>
  </si>
  <si>
    <t xml:space="preserve"> 　　に区分しています。</t>
    <phoneticPr fontId="7"/>
  </si>
  <si>
    <t>目次へ</t>
    <rPh sb="0" eb="2">
      <t>モクジ</t>
    </rPh>
    <phoneticPr fontId="16"/>
  </si>
  <si>
    <t>２　市営施設の概要</t>
    <rPh sb="2" eb="4">
      <t>シエイ</t>
    </rPh>
    <rPh sb="4" eb="6">
      <t>シセツ</t>
    </rPh>
    <rPh sb="7" eb="9">
      <t>ガイヨウ</t>
    </rPh>
    <phoneticPr fontId="16"/>
  </si>
  <si>
    <t>(１) 市営上屋概要</t>
    <rPh sb="8" eb="9">
      <t>オオムネ</t>
    </rPh>
    <rPh sb="9" eb="10">
      <t>ヨウ</t>
    </rPh>
    <phoneticPr fontId="16"/>
  </si>
  <si>
    <t>上屋名称</t>
  </si>
  <si>
    <t>棟数</t>
    <rPh sb="0" eb="1">
      <t>トウ</t>
    </rPh>
    <rPh sb="1" eb="2">
      <t>スウ</t>
    </rPh>
    <phoneticPr fontId="16"/>
  </si>
  <si>
    <t>有効面積</t>
    <rPh sb="0" eb="2">
      <t>ユウコウ</t>
    </rPh>
    <rPh sb="2" eb="4">
      <t>メンセキ</t>
    </rPh>
    <phoneticPr fontId="16"/>
  </si>
  <si>
    <t>合計</t>
  </si>
  <si>
    <t>棟</t>
  </si>
  <si>
    <t>㎡</t>
  </si>
  <si>
    <t>本牧ふ頭計</t>
  </si>
  <si>
    <t>出田町ふ頭計</t>
  </si>
  <si>
    <t>Ａ－１号上屋</t>
    <rPh sb="3" eb="4">
      <t>ゴウ</t>
    </rPh>
    <phoneticPr fontId="16"/>
  </si>
  <si>
    <t>２号上屋</t>
  </si>
  <si>
    <t>Ａ－２号上屋</t>
    <rPh sb="3" eb="4">
      <t>ゴウ</t>
    </rPh>
    <phoneticPr fontId="16"/>
  </si>
  <si>
    <t>３号上屋</t>
  </si>
  <si>
    <t>Ａ－３号上屋</t>
    <rPh sb="3" eb="4">
      <t>ゴウ</t>
    </rPh>
    <phoneticPr fontId="16"/>
  </si>
  <si>
    <t>バナナ１号</t>
  </si>
  <si>
    <t>Ｂ－１号上屋</t>
    <rPh sb="3" eb="4">
      <t>ゴウ</t>
    </rPh>
    <phoneticPr fontId="16"/>
  </si>
  <si>
    <t>バナナ２号</t>
  </si>
  <si>
    <t>Ｂ－２号上屋</t>
    <rPh sb="3" eb="4">
      <t>ゴウ</t>
    </rPh>
    <phoneticPr fontId="16"/>
  </si>
  <si>
    <t>青果上屋</t>
  </si>
  <si>
    <t>Ｂ－３号上屋</t>
    <rPh sb="3" eb="4">
      <t>ゴウ</t>
    </rPh>
    <phoneticPr fontId="16"/>
  </si>
  <si>
    <t>Ｂ－４号上屋</t>
    <rPh sb="3" eb="4">
      <t>ゴウ</t>
    </rPh>
    <phoneticPr fontId="16"/>
  </si>
  <si>
    <t>大黒ふ頭計</t>
  </si>
  <si>
    <t>Ｂ－５号上屋</t>
    <rPh sb="3" eb="4">
      <t>ゴウ</t>
    </rPh>
    <phoneticPr fontId="16"/>
  </si>
  <si>
    <t>Ｔ－１上屋</t>
  </si>
  <si>
    <t>Ｂ－６号上屋</t>
    <rPh sb="3" eb="4">
      <t>ゴウ</t>
    </rPh>
    <phoneticPr fontId="16"/>
  </si>
  <si>
    <t>Ｔ―１上屋別棟</t>
  </si>
  <si>
    <t>Ｂ－７号上屋</t>
    <rPh sb="3" eb="4">
      <t>ゴウ</t>
    </rPh>
    <phoneticPr fontId="16"/>
  </si>
  <si>
    <t>Ｔ－３上屋</t>
  </si>
  <si>
    <t>Ｂ－８号上屋</t>
    <rPh sb="3" eb="4">
      <t>ゴウ</t>
    </rPh>
    <phoneticPr fontId="16"/>
  </si>
  <si>
    <t>Ｔ－４上屋</t>
  </si>
  <si>
    <t>Ｂ－９号上屋</t>
    <rPh sb="3" eb="4">
      <t>ゴウ</t>
    </rPh>
    <phoneticPr fontId="16"/>
  </si>
  <si>
    <t>Ｔ－５上屋</t>
  </si>
  <si>
    <t>Ｃ-3･4号上屋</t>
    <rPh sb="5" eb="6">
      <t>ゴウ</t>
    </rPh>
    <phoneticPr fontId="16"/>
  </si>
  <si>
    <t>Ｔ－６上屋</t>
  </si>
  <si>
    <t>Ｃ－５号上屋</t>
    <rPh sb="3" eb="4">
      <t>ゴウ</t>
    </rPh>
    <phoneticPr fontId="16"/>
  </si>
  <si>
    <t>Ｔ－８上屋</t>
  </si>
  <si>
    <t>Ｃ－７号上屋</t>
    <rPh sb="3" eb="4">
      <t>ゴウ</t>
    </rPh>
    <phoneticPr fontId="16"/>
  </si>
  <si>
    <t>鉄鋼上屋</t>
  </si>
  <si>
    <t>Ｃ－９号上屋</t>
    <rPh sb="3" eb="4">
      <t>ゴウ</t>
    </rPh>
    <phoneticPr fontId="16"/>
  </si>
  <si>
    <t>ＣＦＳ１号</t>
  </si>
  <si>
    <t>山内ふ頭計</t>
  </si>
  <si>
    <t>ＣＦＳ２号</t>
  </si>
  <si>
    <t>上屋</t>
  </si>
  <si>
    <t>ＬＦＳ上屋</t>
  </si>
  <si>
    <t>山下ふ頭計</t>
  </si>
  <si>
    <t>４号上屋</t>
  </si>
  <si>
    <t>５号上屋</t>
  </si>
  <si>
    <t>６号上屋</t>
  </si>
  <si>
    <t>７号上屋</t>
  </si>
  <si>
    <t>８号上屋</t>
  </si>
  <si>
    <t>９号上屋</t>
  </si>
  <si>
    <t>１０号上屋</t>
  </si>
  <si>
    <t>１１号上屋</t>
  </si>
  <si>
    <t>航空貨物
ターミナル</t>
    <rPh sb="0" eb="2">
      <t>コウクウ</t>
    </rPh>
    <rPh sb="2" eb="4">
      <t>カモツ</t>
    </rPh>
    <phoneticPr fontId="16"/>
  </si>
  <si>
    <t>（平成30年4月1日現在）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6"/>
  </si>
  <si>
    <t>(２) 市営荷役機械概要</t>
    <rPh sb="4" eb="5">
      <t>シ</t>
    </rPh>
    <rPh sb="5" eb="6">
      <t>エイ</t>
    </rPh>
    <rPh sb="6" eb="7">
      <t>ニ</t>
    </rPh>
    <rPh sb="7" eb="8">
      <t>エキ</t>
    </rPh>
    <rPh sb="8" eb="9">
      <t>キ</t>
    </rPh>
    <rPh sb="9" eb="10">
      <t>カイ</t>
    </rPh>
    <rPh sb="10" eb="11">
      <t>オオムネ</t>
    </rPh>
    <rPh sb="11" eb="12">
      <t>ヨウ</t>
    </rPh>
    <phoneticPr fontId="7"/>
  </si>
  <si>
    <t>ふ頭・荷役機械名称</t>
    <rPh sb="3" eb="5">
      <t>ニヤク</t>
    </rPh>
    <rPh sb="5" eb="7">
      <t>キカイ</t>
    </rPh>
    <rPh sb="7" eb="9">
      <t>メイショウ</t>
    </rPh>
    <phoneticPr fontId="30"/>
  </si>
  <si>
    <t>揚力</t>
  </si>
  <si>
    <t>基数</t>
  </si>
  <si>
    <t>合      計</t>
  </si>
  <si>
    <t>ＢＣ突堤</t>
    <rPh sb="2" eb="4">
      <t>トッテイ</t>
    </rPh>
    <phoneticPr fontId="30"/>
  </si>
  <si>
    <t>ＢＣ－１号機</t>
    <phoneticPr fontId="30"/>
  </si>
  <si>
    <t>固定式電動　　　　起重機</t>
    <rPh sb="9" eb="12">
      <t>キジュウキ</t>
    </rPh>
    <phoneticPr fontId="30"/>
  </si>
  <si>
    <t>ＢＣ－２号機</t>
  </si>
  <si>
    <t>ＢＣ－３号機</t>
  </si>
  <si>
    <t>（平成30年4月1日現在）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0"/>
  </si>
  <si>
    <t>(３)年次別船舶給水量</t>
    <rPh sb="3" eb="4">
      <t>ネン</t>
    </rPh>
    <rPh sb="4" eb="5">
      <t>ツギ</t>
    </rPh>
    <rPh sb="5" eb="6">
      <t>ベツ</t>
    </rPh>
    <rPh sb="6" eb="7">
      <t>セン</t>
    </rPh>
    <rPh sb="10" eb="11">
      <t>リョウ</t>
    </rPh>
    <phoneticPr fontId="7"/>
  </si>
  <si>
    <r>
      <t>(単位：隻・ｍ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30"/>
  </si>
  <si>
    <t>年次</t>
    <rPh sb="1" eb="2">
      <t>ツギ</t>
    </rPh>
    <phoneticPr fontId="7"/>
  </si>
  <si>
    <t>合計</t>
    <phoneticPr fontId="30"/>
  </si>
  <si>
    <t>直接給水</t>
    <phoneticPr fontId="30"/>
  </si>
  <si>
    <t>間接給水</t>
    <phoneticPr fontId="30"/>
  </si>
  <si>
    <t>隻数</t>
    <phoneticPr fontId="7"/>
  </si>
  <si>
    <t>給水量</t>
    <phoneticPr fontId="7"/>
  </si>
  <si>
    <t>隻数</t>
    <phoneticPr fontId="30"/>
  </si>
  <si>
    <t>給水量</t>
    <phoneticPr fontId="30"/>
  </si>
  <si>
    <t>給水量</t>
    <phoneticPr fontId="30"/>
  </si>
  <si>
    <t>平成</t>
    <rPh sb="0" eb="2">
      <t>ヘイセイ</t>
    </rPh>
    <phoneticPr fontId="30"/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</si>
  <si>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</si>
  <si>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</si>
  <si>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</si>
  <si>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</si>
  <si>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</si>
  <si>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</si>
  <si>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</si>
  <si>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</si>
  <si>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  <phoneticPr fontId="30"/>
  </si>
  <si>
    <t>29年</t>
    <phoneticPr fontId="30"/>
  </si>
  <si>
    <t>３　臨港駅貨物及び航空貨物取扱状況</t>
    <rPh sb="7" eb="8">
      <t>オヨ</t>
    </rPh>
    <rPh sb="9" eb="11">
      <t>コウクウ</t>
    </rPh>
    <rPh sb="11" eb="13">
      <t>カモツ</t>
    </rPh>
    <phoneticPr fontId="7"/>
  </si>
  <si>
    <t>(１)本牧駅年次別取扱貨物量</t>
    <rPh sb="6" eb="9">
      <t>ネンジベツ</t>
    </rPh>
    <rPh sb="9" eb="11">
      <t>トリアツカイ</t>
    </rPh>
    <rPh sb="11" eb="13">
      <t>カモツ</t>
    </rPh>
    <rPh sb="13" eb="14">
      <t>リョウ</t>
    </rPh>
    <phoneticPr fontId="7"/>
  </si>
  <si>
    <t xml:space="preserve">   （単位：鉄道運賃計算トン、期間：４月～３月）</t>
    <rPh sb="16" eb="18">
      <t>キカン</t>
    </rPh>
    <rPh sb="20" eb="21">
      <t>ガツ</t>
    </rPh>
    <rPh sb="23" eb="24">
      <t>ガツ</t>
    </rPh>
    <phoneticPr fontId="7"/>
  </si>
  <si>
    <t>年度</t>
  </si>
  <si>
    <t>昭和 45</t>
    <rPh sb="0" eb="2">
      <t>ショウワ</t>
    </rPh>
    <phoneticPr fontId="7"/>
  </si>
  <si>
    <t>発着合計</t>
  </si>
  <si>
    <t>発送</t>
  </si>
  <si>
    <t>到着</t>
  </si>
  <si>
    <t>平成 元</t>
    <rPh sb="0" eb="2">
      <t>ヘイセイ</t>
    </rPh>
    <rPh sb="3" eb="4">
      <t>モト</t>
    </rPh>
    <phoneticPr fontId="7"/>
  </si>
  <si>
    <t>（注１）昭和44年10月開業。</t>
    <phoneticPr fontId="7"/>
  </si>
  <si>
    <t>（注２）神奈川臨海鉄道の横浜本牧駅・本牧埠頭駅の計。</t>
    <rPh sb="4" eb="7">
      <t>カナガワ</t>
    </rPh>
    <rPh sb="7" eb="9">
      <t>リンカイ</t>
    </rPh>
    <rPh sb="9" eb="11">
      <t>テツドウ</t>
    </rPh>
    <rPh sb="12" eb="14">
      <t>ヨコハマ</t>
    </rPh>
    <rPh sb="14" eb="16">
      <t>ホンモク</t>
    </rPh>
    <rPh sb="16" eb="17">
      <t>エキ</t>
    </rPh>
    <rPh sb="18" eb="20">
      <t>ホンモク</t>
    </rPh>
    <rPh sb="20" eb="22">
      <t>フトウ</t>
    </rPh>
    <rPh sb="22" eb="23">
      <t>エキ</t>
    </rPh>
    <rPh sb="24" eb="25">
      <t>ケイ</t>
    </rPh>
    <phoneticPr fontId="7"/>
  </si>
  <si>
    <t>（注３）平成３年２月26日、ピギーパック輸送を開始。平成７年３月16日廃止。</t>
    <rPh sb="20" eb="22">
      <t>ユソウ</t>
    </rPh>
    <rPh sb="26" eb="28">
      <t>ヘイセイ</t>
    </rPh>
    <rPh sb="29" eb="30">
      <t>ネン</t>
    </rPh>
    <rPh sb="31" eb="32">
      <t>ガツ</t>
    </rPh>
    <rPh sb="34" eb="35">
      <t>ヒ</t>
    </rPh>
    <rPh sb="35" eb="37">
      <t>ハイシ</t>
    </rPh>
    <phoneticPr fontId="7"/>
  </si>
  <si>
    <t>（２）本牧駅月別・</t>
    <rPh sb="6" eb="8">
      <t>ツキベツ</t>
    </rPh>
    <phoneticPr fontId="30"/>
  </si>
  <si>
    <t>品種別取扱貨物量</t>
    <rPh sb="3" eb="5">
      <t>トリアツカイ</t>
    </rPh>
    <rPh sb="5" eb="8">
      <t>カモツリョウ</t>
    </rPh>
    <phoneticPr fontId="30"/>
  </si>
  <si>
    <t>（単位：鉄道運賃計算トン・％）</t>
    <phoneticPr fontId="30"/>
  </si>
  <si>
    <t>発 　　         着</t>
  </si>
  <si>
    <t>29年計</t>
    <phoneticPr fontId="7"/>
  </si>
  <si>
    <t>28年計</t>
    <phoneticPr fontId="30"/>
  </si>
  <si>
    <t>29年1月</t>
    <phoneticPr fontId="7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</si>
  <si>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</si>
  <si>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</si>
  <si>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</si>
  <si>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</si>
  <si>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</si>
  <si>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</si>
  <si>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</si>
  <si>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</si>
  <si>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</si>
  <si>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</si>
  <si>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</si>
  <si>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構成比</t>
  </si>
  <si>
    <t>前年比</t>
  </si>
  <si>
    <t>発　  着   合   計</t>
  </si>
  <si>
    <t>発      送      計</t>
  </si>
  <si>
    <t>その他の鉱産品</t>
  </si>
  <si>
    <t xml:space="preserve">- </t>
  </si>
  <si>
    <t>飼料</t>
  </si>
  <si>
    <t>畜産品</t>
  </si>
  <si>
    <t>品</t>
  </si>
  <si>
    <t>その他の水産品</t>
  </si>
  <si>
    <t>自動車</t>
  </si>
  <si>
    <t>甲種鉄道車両</t>
  </si>
  <si>
    <t>石油</t>
  </si>
  <si>
    <t>種</t>
  </si>
  <si>
    <t>その他の食料工業品</t>
  </si>
  <si>
    <t>海上コンテナ</t>
  </si>
  <si>
    <t>ＪＲコンテナ</t>
  </si>
  <si>
    <t>その他</t>
  </si>
  <si>
    <t>到      着      計</t>
  </si>
  <si>
    <t>紙・パルプ</t>
  </si>
  <si>
    <t>その他の工業品</t>
  </si>
  <si>
    <t>（注１）神奈川臨海鉄道の横浜本牧駅・本牧埠頭駅の計。</t>
    <rPh sb="4" eb="7">
      <t>カナガワ</t>
    </rPh>
    <rPh sb="7" eb="9">
      <t>リンカイ</t>
    </rPh>
    <rPh sb="9" eb="11">
      <t>テツドウ</t>
    </rPh>
    <rPh sb="12" eb="14">
      <t>ヨコハマ</t>
    </rPh>
    <rPh sb="14" eb="16">
      <t>ホンモク</t>
    </rPh>
    <rPh sb="16" eb="17">
      <t>エキ</t>
    </rPh>
    <rPh sb="18" eb="20">
      <t>ホンモク</t>
    </rPh>
    <rPh sb="20" eb="22">
      <t>フトウ</t>
    </rPh>
    <rPh sb="22" eb="23">
      <t>エキ</t>
    </rPh>
    <rPh sb="24" eb="25">
      <t>ケイ</t>
    </rPh>
    <phoneticPr fontId="30"/>
  </si>
  <si>
    <t>（注２）ＪＲ貨物の貨物駅取扱量は「横浜市統計書」参照のこと。</t>
    <phoneticPr fontId="30"/>
  </si>
  <si>
    <t>（注３）平成元年４月26日、本牧操駅－東京ターミナル駅（大井）間の海上コンテナ輸送を開始。</t>
    <phoneticPr fontId="7"/>
  </si>
  <si>
    <t>（注４）平成２年３月10日、本牧操駅を横浜本牧駅に改称したのに併せＪＲコンテナ輸送も開始。</t>
    <phoneticPr fontId="7"/>
  </si>
  <si>
    <t>（３）航空貨物</t>
    <rPh sb="3" eb="5">
      <t>コウクウ</t>
    </rPh>
    <rPh sb="5" eb="7">
      <t>カモツ</t>
    </rPh>
    <phoneticPr fontId="7"/>
  </si>
  <si>
    <t>取扱状況</t>
    <rPh sb="0" eb="2">
      <t>トリアツカイ</t>
    </rPh>
    <phoneticPr fontId="7"/>
  </si>
  <si>
    <t>（単位：件・トン）</t>
    <rPh sb="4" eb="5">
      <t>ケン</t>
    </rPh>
    <phoneticPr fontId="30"/>
  </si>
  <si>
    <t>平成29年</t>
    <rPh sb="4" eb="5">
      <t>ネン</t>
    </rPh>
    <phoneticPr fontId="7"/>
  </si>
  <si>
    <t>平成28年</t>
  </si>
  <si>
    <t>平成27年</t>
  </si>
  <si>
    <t>件数</t>
    <rPh sb="0" eb="2">
      <t>ケンスウ</t>
    </rPh>
    <phoneticPr fontId="7"/>
  </si>
  <si>
    <t>重量</t>
    <rPh sb="0" eb="2">
      <t>ジュウリョウ</t>
    </rPh>
    <phoneticPr fontId="7"/>
  </si>
  <si>
    <t>合計</t>
    <rPh sb="0" eb="2">
      <t>ゴウケイ</t>
    </rPh>
    <phoneticPr fontId="7"/>
  </si>
  <si>
    <t>輸出</t>
    <rPh sb="0" eb="2">
      <t>ユシュツ</t>
    </rPh>
    <phoneticPr fontId="7"/>
  </si>
  <si>
    <t>輸入</t>
    <rPh sb="0" eb="2">
      <t>ユニュウ</t>
    </rPh>
    <phoneticPr fontId="7"/>
  </si>
  <si>
    <t>（注）横浜航空貨物ターミナル扱い貨物。</t>
    <rPh sb="1" eb="2">
      <t>チュウ</t>
    </rPh>
    <rPh sb="3" eb="5">
      <t>ヨコハマ</t>
    </rPh>
    <rPh sb="5" eb="7">
      <t>コウクウ</t>
    </rPh>
    <rPh sb="7" eb="9">
      <t>カモツ</t>
    </rPh>
    <rPh sb="14" eb="15">
      <t>アツカ</t>
    </rPh>
    <rPh sb="16" eb="18">
      <t>カモツ</t>
    </rPh>
    <phoneticPr fontId="7"/>
  </si>
  <si>
    <t>岸壁　　 …………………………………………………………………………………………………  383</t>
    <phoneticPr fontId="4"/>
  </si>
  <si>
    <t>４　横浜港港湾厚生施設利用状況等</t>
    <rPh sb="15" eb="16">
      <t>トウ</t>
    </rPh>
    <phoneticPr fontId="7"/>
  </si>
  <si>
    <t>（１）船員厚生施設</t>
    <phoneticPr fontId="7"/>
  </si>
  <si>
    <t>所 有 者</t>
  </si>
  <si>
    <t>計</t>
  </si>
  <si>
    <t xml:space="preserve"> 市  有</t>
  </si>
  <si>
    <t>そ の 他</t>
  </si>
  <si>
    <t>種 類</t>
  </si>
  <si>
    <t>合     計</t>
    <phoneticPr fontId="7"/>
  </si>
  <si>
    <t>数</t>
  </si>
  <si>
    <t>延面積</t>
    <phoneticPr fontId="7"/>
  </si>
  <si>
    <t>海員会館</t>
    <rPh sb="0" eb="2">
      <t>カイイン</t>
    </rPh>
    <rPh sb="2" eb="4">
      <t>カイカン</t>
    </rPh>
    <phoneticPr fontId="7"/>
  </si>
  <si>
    <t xml:space="preserve">船 員 待 合 所  </t>
    <phoneticPr fontId="7"/>
  </si>
  <si>
    <t>延面積</t>
  </si>
  <si>
    <t>シ ー メ ン ズ　　　</t>
    <phoneticPr fontId="7"/>
  </si>
  <si>
    <t>サ ー ビ ス</t>
    <phoneticPr fontId="7"/>
  </si>
  <si>
    <t>病 院・診 療 所</t>
  </si>
  <si>
    <t>病床数</t>
    <phoneticPr fontId="7"/>
  </si>
  <si>
    <t>床</t>
    <rPh sb="0" eb="1">
      <t>ユカ</t>
    </rPh>
    <phoneticPr fontId="7"/>
  </si>
  <si>
    <t>（平成30年４月１日現在）</t>
    <rPh sb="9" eb="10">
      <t>ニチ</t>
    </rPh>
    <phoneticPr fontId="7"/>
  </si>
  <si>
    <t>（２）港湾労働者厚生施設</t>
    <rPh sb="3" eb="5">
      <t>コウワン</t>
    </rPh>
    <phoneticPr fontId="7"/>
  </si>
  <si>
    <t>その他</t>
    <rPh sb="2" eb="3">
      <t>タ</t>
    </rPh>
    <phoneticPr fontId="7"/>
  </si>
  <si>
    <t>合　　　　     計</t>
    <phoneticPr fontId="7"/>
  </si>
  <si>
    <t>延面積</t>
    <phoneticPr fontId="7"/>
  </si>
  <si>
    <t>総 　合 　施 　設</t>
    <phoneticPr fontId="7"/>
  </si>
  <si>
    <t>住宅施設</t>
    <rPh sb="0" eb="2">
      <t>ジュウタク</t>
    </rPh>
    <rPh sb="2" eb="4">
      <t>シセツ</t>
    </rPh>
    <phoneticPr fontId="7"/>
  </si>
  <si>
    <t>単 身 者</t>
    <phoneticPr fontId="7"/>
  </si>
  <si>
    <t>－</t>
  </si>
  <si>
    <t>収容戸数</t>
    <rPh sb="2" eb="3">
      <t>コ</t>
    </rPh>
    <rPh sb="3" eb="4">
      <t>スウ</t>
    </rPh>
    <phoneticPr fontId="7"/>
  </si>
  <si>
    <t>戸</t>
  </si>
  <si>
    <t>戸</t>
    <rPh sb="0" eb="1">
      <t>コ</t>
    </rPh>
    <phoneticPr fontId="7"/>
  </si>
  <si>
    <t>世　　帯</t>
    <rPh sb="0" eb="1">
      <t>ヨ</t>
    </rPh>
    <rPh sb="3" eb="4">
      <t>オビ</t>
    </rPh>
    <phoneticPr fontId="7"/>
  </si>
  <si>
    <t>戸</t>
    <rPh sb="0" eb="1">
      <t>ト</t>
    </rPh>
    <phoneticPr fontId="7"/>
  </si>
  <si>
    <t>休憩所</t>
    <rPh sb="0" eb="2">
      <t>キュウケイ</t>
    </rPh>
    <rPh sb="2" eb="3">
      <t>ジョ</t>
    </rPh>
    <phoneticPr fontId="7"/>
  </si>
  <si>
    <t>食堂・売店のある休憩所等</t>
    <rPh sb="8" eb="11">
      <t>キュウケイジョ</t>
    </rPh>
    <rPh sb="11" eb="12">
      <t>トウ</t>
    </rPh>
    <phoneticPr fontId="7"/>
  </si>
  <si>
    <t>（３）港湾荷役労働者就労状況</t>
    <phoneticPr fontId="7"/>
  </si>
  <si>
    <t>平成29年度</t>
    <rPh sb="0" eb="2">
      <t>ヘイセイ</t>
    </rPh>
    <rPh sb="4" eb="5">
      <t>ネン</t>
    </rPh>
    <rPh sb="5" eb="6">
      <t>ド</t>
    </rPh>
    <phoneticPr fontId="7"/>
  </si>
  <si>
    <t>（単位：人日）</t>
    <rPh sb="5" eb="6">
      <t>ニチ</t>
    </rPh>
    <phoneticPr fontId="7"/>
  </si>
  <si>
    <t>合     計</t>
  </si>
  <si>
    <t>常用就労延数</t>
  </si>
  <si>
    <t>日雇就労延数</t>
  </si>
  <si>
    <t>合計</t>
    <phoneticPr fontId="7"/>
  </si>
  <si>
    <t>船内</t>
    <phoneticPr fontId="7"/>
  </si>
  <si>
    <t>沿  岸 ・ 倉  庫</t>
    <phoneticPr fontId="7"/>
  </si>
  <si>
    <t>そ　 　の 　　他</t>
    <phoneticPr fontId="7"/>
  </si>
  <si>
    <t>（注１）神奈川労働局職業安定部職業対策課調べ。</t>
    <phoneticPr fontId="7"/>
  </si>
  <si>
    <t>（注２）常用就労延数には、港湾派遣も含む。</t>
    <rPh sb="13" eb="15">
      <t>コウワン</t>
    </rPh>
    <phoneticPr fontId="7"/>
  </si>
  <si>
    <t>👈　タイトルの項目番号を押すと該当ページへ移動します。　👉</t>
    <rPh sb="8" eb="10">
      <t>コウモク</t>
    </rPh>
    <rPh sb="10" eb="12">
      <t>バンゴウ</t>
    </rPh>
    <phoneticPr fontId="4"/>
  </si>
  <si>
    <t>(注３）横浜市及び国が所有する施設を「公共」、横浜港埠頭株式会社が所有する施設を「横浜港埠頭株式会社」</t>
    <rPh sb="3" eb="4">
      <t>チュウ</t>
    </rPh>
    <rPh sb="7" eb="8">
      <t>オヨ</t>
    </rPh>
    <rPh sb="9" eb="10">
      <t>クニ</t>
    </rPh>
    <rPh sb="11" eb="13">
      <t>ショユウ</t>
    </rPh>
    <rPh sb="12" eb="14">
      <t>ショユウ</t>
    </rPh>
    <rPh sb="16" eb="18">
      <t>シセツ</t>
    </rPh>
    <rPh sb="20" eb="22">
      <t>コウキョウ</t>
    </rPh>
    <rPh sb="24" eb="27">
      <t>ヨコハマコウ</t>
    </rPh>
    <rPh sb="27" eb="29">
      <t>フトウ</t>
    </rPh>
    <rPh sb="33" eb="35">
      <t>ショユウ</t>
    </rPh>
    <rPh sb="37" eb="39">
      <t>シセツ</t>
    </rPh>
    <rPh sb="41" eb="43">
      <t>ヨコハマ</t>
    </rPh>
    <rPh sb="43" eb="44">
      <t>コウ</t>
    </rPh>
    <rPh sb="44" eb="46">
      <t>フトウ</t>
    </rPh>
    <rPh sb="46" eb="50">
      <t>カブシキガイシャ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</si>
</sst>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176" formatCode="0.0_);[Red]\(0.0\)"/>
    <numFmt numFmtId="177" formatCode="0_);[Red]\(0\)"/>
    <numFmt numFmtId="178" formatCode="0.00_);[Red]\(0.00\)"/>
    <numFmt numFmtId="179" formatCode="#,##0;\-#,##0;&quot;－&quot;"/>
    <numFmt numFmtId="180" formatCode="_ * #,##0.0_ ;_ * \-#,##0.0_ ;_ * &quot;-&quot;??_ ;_ @_ "/>
    <numFmt numFmtId="181" formatCode="#,##0_);[Red]\(#,##0\)"/>
    <numFmt numFmtId="182" formatCode="#,##0.0"/>
    <numFmt numFmtId="183" formatCode="#,##0_);[Red]\(#,##0\);&quot;- &quot;"/>
    <numFmt numFmtId="184" formatCode="0.0%"/>
    <numFmt numFmtId="185" formatCode="0.0_ "/>
    <numFmt numFmtId="186" formatCode="#,##0_);\(#,##0\)"/>
    <numFmt numFmtId="187" formatCode="#,##0;\-#,##0;&quot;ー&quot;"/>
    <numFmt numFmtId="188" formatCode="#,##0;\(#,##0\);&quot;(－)&quot;"/>
  </numFmts>
  <fonts count="55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12"/>
      <color rgb="FFFF0000"/>
      <name val="ＭＳ 明朝"/>
      <family val="1"/>
      <charset val="128"/>
    </font>
    <font>
      <u/>
      <sz val="11"/>
      <color indexed="12"/>
      <name val="明朝"/>
      <family val="1"/>
      <charset val="128"/>
    </font>
    <font>
      <sz val="11"/>
      <color rgb="FFFF0000"/>
      <name val="明朝"/>
      <family val="3"/>
      <charset val="128"/>
    </font>
    <font>
      <b/>
      <sz val="9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6"/>
      <name val="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明朝"/>
      <family val="3"/>
      <charset val="128"/>
    </font>
    <font>
      <vertAlign val="superscript"/>
      <sz val="10"/>
      <name val="ＭＳ 明朝"/>
      <family val="1"/>
      <charset val="128"/>
    </font>
    <font>
      <sz val="19.5"/>
      <name val="明朝"/>
      <family val="1"/>
      <charset val="128"/>
    </font>
    <font>
      <sz val="9"/>
      <name val="明朝"/>
      <family val="1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sz val="11"/>
      <color rgb="FFFF0000"/>
      <name val="明朝"/>
      <family val="1"/>
      <charset val="128"/>
    </font>
    <font>
      <sz val="12"/>
      <name val="ＭＳ ゴシック"/>
      <family val="3"/>
      <charset val="128"/>
    </font>
    <font>
      <sz val="10"/>
      <color indexed="56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明朝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0" fillId="0" borderId="0"/>
    <xf numFmtId="38" fontId="40" fillId="0" borderId="0" applyFont="0" applyFill="0" applyBorder="0" applyAlignment="0" applyProtection="0"/>
  </cellStyleXfs>
  <cellXfs count="5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/>
    <xf numFmtId="0" fontId="9" fillId="0" borderId="0" xfId="1" applyFont="1" applyFill="1"/>
    <xf numFmtId="0" fontId="8" fillId="0" borderId="0" xfId="1" applyFont="1" applyFill="1"/>
    <xf numFmtId="0" fontId="10" fillId="0" borderId="0" xfId="1" applyFont="1" applyAlignment="1"/>
    <xf numFmtId="0" fontId="11" fillId="0" borderId="0" xfId="1" applyFont="1" applyAlignment="1">
      <alignment horizontal="centerContinuous"/>
    </xf>
    <xf numFmtId="0" fontId="10" fillId="0" borderId="0" xfId="1" applyFont="1"/>
    <xf numFmtId="0" fontId="12" fillId="0" borderId="0" xfId="1" applyFont="1" applyAlignment="1">
      <alignment horizontal="centerContinuous" vertical="center"/>
    </xf>
    <xf numFmtId="0" fontId="13" fillId="0" borderId="1" xfId="1" applyFont="1" applyBorder="1"/>
    <xf numFmtId="0" fontId="15" fillId="0" borderId="2" xfId="1" applyFont="1" applyBorder="1" applyAlignment="1">
      <alignment horizontal="center"/>
    </xf>
    <xf numFmtId="0" fontId="15" fillId="0" borderId="1" xfId="1" applyFont="1" applyBorder="1" applyAlignment="1">
      <alignment horizontal="center" shrinkToFit="1"/>
    </xf>
    <xf numFmtId="0" fontId="15" fillId="0" borderId="3" xfId="1" applyFont="1" applyBorder="1" applyAlignment="1">
      <alignment horizontal="centerContinuous"/>
    </xf>
    <xf numFmtId="0" fontId="15" fillId="0" borderId="1" xfId="1" applyFont="1" applyBorder="1" applyAlignment="1">
      <alignment horizontal="centerContinuous"/>
    </xf>
    <xf numFmtId="0" fontId="15" fillId="0" borderId="1" xfId="1" applyFont="1" applyBorder="1" applyAlignment="1">
      <alignment horizontal="center"/>
    </xf>
    <xf numFmtId="0" fontId="13" fillId="0" borderId="0" xfId="1" applyFont="1"/>
    <xf numFmtId="0" fontId="13" fillId="0" borderId="4" xfId="1" applyFont="1" applyBorder="1"/>
    <xf numFmtId="0" fontId="15" fillId="0" borderId="5" xfId="1" applyFont="1" applyBorder="1" applyAlignment="1">
      <alignment horizontal="center" vertical="top"/>
    </xf>
    <xf numFmtId="0" fontId="15" fillId="0" borderId="4" xfId="1" applyFont="1" applyBorder="1" applyAlignment="1">
      <alignment horizontal="center" vertical="top"/>
    </xf>
    <xf numFmtId="0" fontId="15" fillId="0" borderId="6" xfId="1" applyFont="1" applyBorder="1" applyAlignment="1">
      <alignment horizontal="centerContinuous" vertical="top"/>
    </xf>
    <xf numFmtId="0" fontId="15" fillId="0" borderId="4" xfId="1" applyFont="1" applyBorder="1" applyAlignment="1">
      <alignment horizontal="centerContinuous" vertical="top"/>
    </xf>
    <xf numFmtId="0" fontId="14" fillId="0" borderId="8" xfId="1" applyFont="1" applyFill="1" applyBorder="1" applyAlignment="1">
      <alignment horizontal="distributed" vertical="center"/>
    </xf>
    <xf numFmtId="0" fontId="14" fillId="0" borderId="7" xfId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vertical="center"/>
    </xf>
    <xf numFmtId="176" fontId="14" fillId="0" borderId="8" xfId="1" applyNumberFormat="1" applyFont="1" applyFill="1" applyBorder="1" applyAlignment="1">
      <alignment vertical="center"/>
    </xf>
    <xf numFmtId="177" fontId="14" fillId="0" borderId="7" xfId="1" applyNumberFormat="1" applyFont="1" applyFill="1" applyBorder="1" applyAlignment="1">
      <alignment vertical="center"/>
    </xf>
    <xf numFmtId="177" fontId="14" fillId="0" borderId="9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7" fontId="14" fillId="0" borderId="8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Border="1" applyAlignment="1">
      <alignment horizontal="distributed" vertical="center"/>
    </xf>
    <xf numFmtId="0" fontId="14" fillId="0" borderId="11" xfId="1" applyFont="1" applyFill="1" applyBorder="1" applyAlignment="1">
      <alignment horizontal="right" vertical="center"/>
    </xf>
    <xf numFmtId="177" fontId="14" fillId="0" borderId="11" xfId="1" applyNumberFormat="1" applyFont="1" applyFill="1" applyBorder="1" applyAlignment="1">
      <alignment vertical="center"/>
    </xf>
    <xf numFmtId="177" fontId="14" fillId="0" borderId="0" xfId="1" applyNumberFormat="1" applyFont="1" applyFill="1" applyBorder="1" applyAlignment="1">
      <alignment vertical="center"/>
    </xf>
    <xf numFmtId="0" fontId="14" fillId="0" borderId="12" xfId="1" applyFont="1" applyFill="1" applyBorder="1" applyAlignment="1">
      <alignment horizontal="distributed" vertical="center"/>
    </xf>
    <xf numFmtId="0" fontId="14" fillId="0" borderId="0" xfId="1" applyFont="1" applyFill="1" applyAlignment="1">
      <alignment horizontal="distributed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0" xfId="1" applyFont="1" applyFill="1" applyAlignment="1">
      <alignment vertical="center"/>
    </xf>
    <xf numFmtId="176" fontId="14" fillId="0" borderId="0" xfId="1" applyNumberFormat="1" applyFont="1" applyFill="1" applyAlignment="1">
      <alignment vertical="center"/>
    </xf>
    <xf numFmtId="177" fontId="14" fillId="0" borderId="0" xfId="1" applyNumberFormat="1" applyFont="1" applyFill="1" applyAlignment="1">
      <alignment vertical="center"/>
    </xf>
    <xf numFmtId="0" fontId="15" fillId="0" borderId="0" xfId="1" applyFont="1" applyFill="1" applyBorder="1" applyAlignment="1">
      <alignment horizontal="distributed" vertical="center"/>
    </xf>
    <xf numFmtId="0" fontId="15" fillId="0" borderId="11" xfId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178" fontId="14" fillId="0" borderId="11" xfId="1" applyNumberFormat="1" applyFont="1" applyFill="1" applyBorder="1" applyAlignment="1">
      <alignment vertical="center"/>
    </xf>
    <xf numFmtId="0" fontId="14" fillId="0" borderId="15" xfId="1" applyFont="1" applyFill="1" applyBorder="1" applyAlignment="1">
      <alignment horizontal="distributed" vertical="center"/>
    </xf>
    <xf numFmtId="0" fontId="14" fillId="0" borderId="12" xfId="1" applyFont="1" applyFill="1" applyBorder="1" applyAlignment="1">
      <alignment vertical="center"/>
    </xf>
    <xf numFmtId="0" fontId="14" fillId="0" borderId="12" xfId="1" applyFont="1" applyBorder="1" applyAlignment="1">
      <alignment horizontal="distributed" vertical="center"/>
    </xf>
    <xf numFmtId="0" fontId="14" fillId="0" borderId="11" xfId="1" applyFont="1" applyBorder="1" applyAlignment="1">
      <alignment horizontal="right" vertical="center"/>
    </xf>
    <xf numFmtId="0" fontId="14" fillId="0" borderId="17" xfId="1" applyFont="1" applyFill="1" applyBorder="1" applyAlignment="1">
      <alignment horizontal="distributed" vertical="center"/>
    </xf>
    <xf numFmtId="0" fontId="14" fillId="0" borderId="16" xfId="1" applyFont="1" applyFill="1" applyBorder="1" applyAlignment="1">
      <alignment horizontal="distributed" vertical="center"/>
    </xf>
    <xf numFmtId="0" fontId="14" fillId="0" borderId="18" xfId="1" applyFont="1" applyFill="1" applyBorder="1" applyAlignment="1">
      <alignment vertical="center"/>
    </xf>
    <xf numFmtId="176" fontId="14" fillId="0" borderId="18" xfId="1" applyNumberFormat="1" applyFont="1" applyFill="1" applyBorder="1" applyAlignment="1">
      <alignment vertical="center"/>
    </xf>
    <xf numFmtId="177" fontId="14" fillId="0" borderId="16" xfId="1" applyNumberFormat="1" applyFont="1" applyFill="1" applyBorder="1" applyAlignment="1">
      <alignment vertical="center"/>
    </xf>
    <xf numFmtId="0" fontId="14" fillId="0" borderId="17" xfId="1" applyFont="1" applyBorder="1" applyAlignment="1">
      <alignment horizontal="distributed" vertical="center"/>
    </xf>
    <xf numFmtId="0" fontId="14" fillId="0" borderId="16" xfId="1" applyFont="1" applyBorder="1" applyAlignment="1">
      <alignment horizontal="right" vertical="center"/>
    </xf>
    <xf numFmtId="177" fontId="14" fillId="0" borderId="18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177" fontId="14" fillId="0" borderId="0" xfId="1" applyNumberFormat="1" applyFont="1" applyBorder="1" applyAlignment="1">
      <alignment vertical="center"/>
    </xf>
    <xf numFmtId="0" fontId="14" fillId="0" borderId="0" xfId="1" applyFont="1" applyFill="1" applyAlignment="1">
      <alignment horizontal="right" vertical="center"/>
    </xf>
    <xf numFmtId="0" fontId="14" fillId="0" borderId="0" xfId="1" quotePrefix="1" applyFont="1" applyBorder="1" applyAlignment="1">
      <alignment horizontal="left" vertical="center"/>
    </xf>
    <xf numFmtId="0" fontId="13" fillId="0" borderId="0" xfId="1" applyFont="1" applyAlignment="1"/>
    <xf numFmtId="0" fontId="17" fillId="0" borderId="0" xfId="1" applyFont="1"/>
    <xf numFmtId="0" fontId="19" fillId="0" borderId="0" xfId="2" applyFont="1" applyAlignment="1" applyProtection="1"/>
    <xf numFmtId="179" fontId="6" fillId="0" borderId="0" xfId="1" applyNumberFormat="1" applyFont="1" applyFill="1" applyAlignment="1">
      <alignment vertical="center"/>
    </xf>
    <xf numFmtId="179" fontId="21" fillId="0" borderId="0" xfId="1" applyNumberFormat="1" applyFont="1" applyFill="1" applyAlignment="1">
      <alignment vertical="center"/>
    </xf>
    <xf numFmtId="179" fontId="11" fillId="0" borderId="0" xfId="1" applyNumberFormat="1" applyFont="1" applyFill="1" applyAlignment="1">
      <alignment horizontal="centerContinuous" vertical="center"/>
    </xf>
    <xf numFmtId="179" fontId="11" fillId="0" borderId="0" xfId="1" applyNumberFormat="1" applyFont="1" applyFill="1" applyAlignment="1">
      <alignment vertical="center"/>
    </xf>
    <xf numFmtId="179" fontId="22" fillId="0" borderId="0" xfId="1" applyNumberFormat="1" applyFont="1" applyFill="1" applyAlignment="1">
      <alignment vertical="center"/>
    </xf>
    <xf numFmtId="179" fontId="23" fillId="0" borderId="0" xfId="1" applyNumberFormat="1" applyFont="1" applyFill="1" applyAlignment="1">
      <alignment vertical="center"/>
    </xf>
    <xf numFmtId="0" fontId="5" fillId="0" borderId="23" xfId="1" applyFill="1" applyBorder="1" applyAlignment="1">
      <alignment horizontal="distributed" vertical="center" justifyLastLine="1"/>
    </xf>
    <xf numFmtId="179" fontId="22" fillId="0" borderId="0" xfId="1" applyNumberFormat="1" applyFont="1" applyFill="1" applyBorder="1" applyAlignment="1">
      <alignment horizontal="right" vertical="center"/>
    </xf>
    <xf numFmtId="179" fontId="24" fillId="0" borderId="0" xfId="1" applyNumberFormat="1" applyFont="1" applyFill="1" applyBorder="1" applyAlignment="1">
      <alignment vertical="center"/>
    </xf>
    <xf numFmtId="179" fontId="22" fillId="0" borderId="0" xfId="1" applyNumberFormat="1" applyFont="1" applyFill="1" applyBorder="1" applyAlignment="1">
      <alignment vertical="center"/>
    </xf>
    <xf numFmtId="179" fontId="22" fillId="0" borderId="9" xfId="1" applyNumberFormat="1" applyFont="1" applyFill="1" applyBorder="1" applyAlignment="1">
      <alignment vertical="center"/>
    </xf>
    <xf numFmtId="179" fontId="24" fillId="0" borderId="0" xfId="1" quotePrefix="1" applyNumberFormat="1" applyFont="1" applyFill="1" applyBorder="1" applyAlignment="1">
      <alignment horizontal="right" vertical="center"/>
    </xf>
    <xf numFmtId="179" fontId="24" fillId="0" borderId="9" xfId="1" applyNumberFormat="1" applyFont="1" applyFill="1" applyBorder="1" applyAlignment="1">
      <alignment vertical="center"/>
    </xf>
    <xf numFmtId="179" fontId="24" fillId="0" borderId="0" xfId="1" applyNumberFormat="1" applyFont="1" applyFill="1" applyBorder="1" applyAlignment="1">
      <alignment horizontal="distributed" vertical="center"/>
    </xf>
    <xf numFmtId="179" fontId="24" fillId="0" borderId="0" xfId="1" applyNumberFormat="1" applyFont="1" applyFill="1" applyBorder="1" applyAlignment="1">
      <alignment horizontal="right" vertical="center"/>
    </xf>
    <xf numFmtId="179" fontId="24" fillId="0" borderId="0" xfId="1" applyNumberFormat="1" applyFont="1" applyFill="1" applyAlignment="1">
      <alignment vertical="center"/>
    </xf>
    <xf numFmtId="179" fontId="23" fillId="0" borderId="0" xfId="1" applyNumberFormat="1" applyFont="1" applyFill="1" applyBorder="1" applyAlignment="1">
      <alignment horizontal="right" vertical="center"/>
    </xf>
    <xf numFmtId="179" fontId="23" fillId="0" borderId="0" xfId="1" applyNumberFormat="1" applyFont="1" applyFill="1" applyBorder="1" applyAlignment="1">
      <alignment horizontal="distributed" vertical="center"/>
    </xf>
    <xf numFmtId="179" fontId="23" fillId="0" borderId="0" xfId="1" applyNumberFormat="1" applyFont="1" applyFill="1" applyBorder="1" applyAlignment="1">
      <alignment vertical="center"/>
    </xf>
    <xf numFmtId="179" fontId="23" fillId="0" borderId="9" xfId="1" applyNumberFormat="1" applyFont="1" applyFill="1" applyBorder="1" applyAlignment="1">
      <alignment vertical="center"/>
    </xf>
    <xf numFmtId="179" fontId="23" fillId="0" borderId="0" xfId="1" quotePrefix="1" applyNumberFormat="1" applyFont="1" applyFill="1" applyBorder="1" applyAlignment="1">
      <alignment horizontal="right" vertical="center"/>
    </xf>
    <xf numFmtId="179" fontId="23" fillId="0" borderId="0" xfId="1" quotePrefix="1" applyNumberFormat="1" applyFont="1" applyFill="1" applyBorder="1" applyAlignment="1">
      <alignment horizontal="distributed" vertical="center"/>
    </xf>
    <xf numFmtId="179" fontId="14" fillId="0" borderId="0" xfId="1" applyNumberFormat="1" applyFont="1" applyFill="1" applyBorder="1" applyAlignment="1">
      <alignment horizontal="distributed" vertical="center"/>
    </xf>
    <xf numFmtId="179" fontId="25" fillId="0" borderId="0" xfId="1" quotePrefix="1" applyNumberFormat="1" applyFont="1" applyFill="1" applyBorder="1" applyAlignment="1">
      <alignment horizontal="right" vertical="center"/>
    </xf>
    <xf numFmtId="179" fontId="25" fillId="0" borderId="0" xfId="1" applyNumberFormat="1" applyFont="1" applyFill="1" applyBorder="1" applyAlignment="1">
      <alignment vertical="center"/>
    </xf>
    <xf numFmtId="179" fontId="25" fillId="0" borderId="0" xfId="1" applyNumberFormat="1" applyFont="1" applyFill="1" applyBorder="1" applyAlignment="1">
      <alignment horizontal="right" vertical="center"/>
    </xf>
    <xf numFmtId="179" fontId="26" fillId="0" borderId="0" xfId="1" applyNumberFormat="1" applyFont="1" applyFill="1" applyAlignment="1">
      <alignment vertical="center"/>
    </xf>
    <xf numFmtId="179" fontId="26" fillId="0" borderId="0" xfId="1" applyNumberFormat="1" applyFont="1" applyFill="1" applyBorder="1" applyAlignment="1">
      <alignment horizontal="right" vertical="center"/>
    </xf>
    <xf numFmtId="179" fontId="26" fillId="0" borderId="0" xfId="1" applyNumberFormat="1" applyFont="1" applyFill="1" applyBorder="1" applyAlignment="1">
      <alignment horizontal="distributed" vertical="center"/>
    </xf>
    <xf numFmtId="179" fontId="26" fillId="0" borderId="0" xfId="1" applyNumberFormat="1" applyFont="1" applyFill="1" applyBorder="1" applyAlignment="1">
      <alignment vertical="center"/>
    </xf>
    <xf numFmtId="179" fontId="23" fillId="0" borderId="0" xfId="1" applyNumberFormat="1" applyFont="1" applyFill="1" applyBorder="1" applyAlignment="1">
      <alignment horizontal="distributed" vertical="center" wrapText="1"/>
    </xf>
    <xf numFmtId="179" fontId="22" fillId="0" borderId="18" xfId="1" applyNumberFormat="1" applyFont="1" applyFill="1" applyBorder="1" applyAlignment="1">
      <alignment horizontal="right" vertical="center"/>
    </xf>
    <xf numFmtId="179" fontId="22" fillId="0" borderId="18" xfId="1" applyNumberFormat="1" applyFont="1" applyFill="1" applyBorder="1" applyAlignment="1">
      <alignment vertical="center"/>
    </xf>
    <xf numFmtId="179" fontId="22" fillId="0" borderId="19" xfId="1" applyNumberFormat="1" applyFont="1" applyFill="1" applyBorder="1" applyAlignment="1">
      <alignment vertical="center"/>
    </xf>
    <xf numFmtId="179" fontId="14" fillId="0" borderId="0" xfId="1" applyNumberFormat="1" applyFont="1" applyFill="1" applyAlignment="1">
      <alignment vertical="center"/>
    </xf>
    <xf numFmtId="179" fontId="14" fillId="0" borderId="0" xfId="1" applyNumberFormat="1" applyFont="1" applyFill="1" applyAlignment="1">
      <alignment horizontal="right" vertical="center"/>
    </xf>
    <xf numFmtId="179" fontId="27" fillId="0" borderId="0" xfId="1" applyNumberFormat="1" applyFont="1" applyFill="1" applyAlignment="1">
      <alignment vertical="center"/>
    </xf>
    <xf numFmtId="179" fontId="6" fillId="0" borderId="0" xfId="1" applyNumberFormat="1" applyFont="1" applyAlignment="1">
      <alignment vertical="center"/>
    </xf>
    <xf numFmtId="179" fontId="28" fillId="0" borderId="0" xfId="1" applyNumberFormat="1" applyFont="1" applyFill="1" applyAlignment="1">
      <alignment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 applyAlignment="1">
      <alignment vertical="center"/>
    </xf>
    <xf numFmtId="0" fontId="23" fillId="0" borderId="0" xfId="1" applyFont="1" applyAlignment="1">
      <alignment horizontal="centerContinuous" vertical="center"/>
    </xf>
    <xf numFmtId="0" fontId="23" fillId="0" borderId="0" xfId="1" applyFont="1" applyAlignment="1">
      <alignment vertical="center"/>
    </xf>
    <xf numFmtId="0" fontId="29" fillId="0" borderId="0" xfId="1" applyFont="1" applyFill="1" applyAlignment="1">
      <alignment vertical="center"/>
    </xf>
    <xf numFmtId="0" fontId="23" fillId="0" borderId="26" xfId="1" applyFont="1" applyBorder="1" applyAlignment="1">
      <alignment horizontal="centerContinuous" vertical="center"/>
    </xf>
    <xf numFmtId="0" fontId="23" fillId="0" borderId="27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31" fillId="0" borderId="0" xfId="1" applyFont="1" applyAlignment="1">
      <alignment horizontal="centerContinuous"/>
    </xf>
    <xf numFmtId="0" fontId="24" fillId="0" borderId="0" xfId="1" quotePrefix="1" applyFont="1" applyAlignment="1">
      <alignment horizontal="left"/>
    </xf>
    <xf numFmtId="0" fontId="5" fillId="0" borderId="0" xfId="1" applyAlignment="1"/>
    <xf numFmtId="180" fontId="31" fillId="0" borderId="0" xfId="1" applyNumberFormat="1" applyFont="1" applyAlignment="1"/>
    <xf numFmtId="0" fontId="31" fillId="0" borderId="0" xfId="1" applyFont="1" applyAlignment="1"/>
    <xf numFmtId="0" fontId="31" fillId="0" borderId="9" xfId="1" applyFont="1" applyBorder="1" applyAlignment="1"/>
    <xf numFmtId="180" fontId="27" fillId="0" borderId="0" xfId="1" applyNumberFormat="1" applyFont="1" applyAlignment="1">
      <alignment vertical="center"/>
    </xf>
    <xf numFmtId="0" fontId="32" fillId="0" borderId="0" xfId="1" applyFont="1" applyAlignment="1">
      <alignment horizontal="center" vertical="center"/>
    </xf>
    <xf numFmtId="0" fontId="27" fillId="0" borderId="9" xfId="1" applyFont="1" applyBorder="1" applyAlignment="1">
      <alignment vertical="center"/>
    </xf>
    <xf numFmtId="0" fontId="5" fillId="0" borderId="0" xfId="1" applyAlignment="1">
      <alignment horizontal="distributed"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centerContinuous"/>
    </xf>
    <xf numFmtId="0" fontId="33" fillId="0" borderId="0" xfId="1" applyFont="1" applyAlignment="1"/>
    <xf numFmtId="180" fontId="27" fillId="0" borderId="0" xfId="1" applyNumberFormat="1" applyFont="1" applyAlignment="1"/>
    <xf numFmtId="0" fontId="34" fillId="0" borderId="0" xfId="1" applyFont="1" applyAlignment="1"/>
    <xf numFmtId="0" fontId="27" fillId="0" borderId="9" xfId="1" applyFont="1" applyBorder="1" applyAlignment="1"/>
    <xf numFmtId="0" fontId="27" fillId="0" borderId="0" xfId="1" applyFont="1" applyAlignment="1"/>
    <xf numFmtId="0" fontId="27" fillId="0" borderId="0" xfId="1" applyFont="1" applyFill="1" applyAlignment="1">
      <alignment horizontal="center" vertical="center"/>
    </xf>
    <xf numFmtId="0" fontId="27" fillId="0" borderId="0" xfId="1" applyFont="1" applyAlignment="1">
      <alignment horizontal="center" vertical="center" textRotation="255"/>
    </xf>
    <xf numFmtId="0" fontId="27" fillId="0" borderId="0" xfId="1" applyFont="1" applyAlignment="1">
      <alignment horizontal="centerContinuous" vertical="center"/>
    </xf>
    <xf numFmtId="0" fontId="5" fillId="0" borderId="0" xfId="1" applyAlignment="1">
      <alignment horizontal="center" vertical="center" textRotation="255"/>
    </xf>
    <xf numFmtId="0" fontId="32" fillId="0" borderId="0" xfId="1" applyFont="1" applyFill="1" applyAlignment="1">
      <alignment horizontal="center" vertical="center"/>
    </xf>
    <xf numFmtId="0" fontId="24" fillId="0" borderId="0" xfId="1" applyFont="1" applyAlignment="1">
      <alignment horizontal="distributed" vertical="center"/>
    </xf>
    <xf numFmtId="180" fontId="27" fillId="0" borderId="0" xfId="1" applyNumberFormat="1" applyFont="1" applyFill="1" applyAlignment="1">
      <alignment vertical="center"/>
    </xf>
    <xf numFmtId="0" fontId="27" fillId="0" borderId="0" xfId="1" applyFont="1" applyAlignment="1">
      <alignment horizontal="center" vertical="center"/>
    </xf>
    <xf numFmtId="0" fontId="5" fillId="0" borderId="18" xfId="1" applyBorder="1" applyAlignment="1">
      <alignment vertical="center" textRotation="255"/>
    </xf>
    <xf numFmtId="0" fontId="27" fillId="0" borderId="18" xfId="1" applyFont="1" applyBorder="1" applyAlignment="1">
      <alignment horizontal="centerContinuous" vertical="center"/>
    </xf>
    <xf numFmtId="180" fontId="27" fillId="0" borderId="18" xfId="1" applyNumberFormat="1" applyFont="1" applyBorder="1" applyAlignment="1">
      <alignment vertical="center"/>
    </xf>
    <xf numFmtId="0" fontId="27" fillId="0" borderId="18" xfId="1" applyFont="1" applyBorder="1" applyAlignment="1">
      <alignment horizontal="center" vertical="center"/>
    </xf>
    <xf numFmtId="0" fontId="27" fillId="0" borderId="19" xfId="1" applyFont="1" applyBorder="1" applyAlignment="1">
      <alignment vertical="center"/>
    </xf>
    <xf numFmtId="0" fontId="23" fillId="0" borderId="18" xfId="1" applyFont="1" applyBorder="1" applyAlignment="1">
      <alignment vertical="center"/>
    </xf>
    <xf numFmtId="0" fontId="27" fillId="0" borderId="18" xfId="1" applyFont="1" applyBorder="1" applyAlignment="1">
      <alignment vertical="center"/>
    </xf>
    <xf numFmtId="0" fontId="5" fillId="0" borderId="0" xfId="1"/>
    <xf numFmtId="0" fontId="5" fillId="0" borderId="0" xfId="1" applyFill="1"/>
    <xf numFmtId="179" fontId="14" fillId="0" borderId="0" xfId="1" applyNumberFormat="1" applyFont="1" applyFill="1" applyAlignment="1">
      <alignment horizontal="right" vertical="top"/>
    </xf>
    <xf numFmtId="179" fontId="15" fillId="0" borderId="0" xfId="1" applyNumberFormat="1" applyFont="1" applyAlignment="1">
      <alignment horizontal="right" vertical="top"/>
    </xf>
    <xf numFmtId="179" fontId="14" fillId="0" borderId="0" xfId="1" applyNumberFormat="1" applyFont="1" applyAlignment="1">
      <alignment horizontal="right" vertical="top"/>
    </xf>
    <xf numFmtId="0" fontId="23" fillId="0" borderId="0" xfId="1" applyFont="1" applyFill="1"/>
    <xf numFmtId="0" fontId="11" fillId="0" borderId="0" xfId="1" applyFont="1" applyFill="1" applyAlignment="1">
      <alignment horizontal="centerContinuous" vertical="center"/>
    </xf>
    <xf numFmtId="0" fontId="23" fillId="0" borderId="0" xfId="1" applyFont="1" applyFill="1" applyAlignment="1">
      <alignment horizontal="right"/>
    </xf>
    <xf numFmtId="0" fontId="11" fillId="0" borderId="0" xfId="1" applyFont="1"/>
    <xf numFmtId="0" fontId="23" fillId="0" borderId="1" xfId="1" applyFont="1" applyFill="1" applyBorder="1"/>
    <xf numFmtId="0" fontId="23" fillId="0" borderId="0" xfId="1" applyFont="1"/>
    <xf numFmtId="0" fontId="27" fillId="0" borderId="32" xfId="1" applyFont="1" applyFill="1" applyBorder="1" applyAlignment="1">
      <alignment horizontal="distributed" vertical="center" justifyLastLine="1"/>
    </xf>
    <xf numFmtId="0" fontId="23" fillId="0" borderId="29" xfId="1" applyFont="1" applyFill="1" applyBorder="1" applyAlignment="1">
      <alignment horizontal="distributed" vertical="center" justifyLastLine="1"/>
    </xf>
    <xf numFmtId="0" fontId="23" fillId="0" borderId="11" xfId="1" applyFont="1" applyFill="1" applyBorder="1" applyAlignment="1">
      <alignment horizontal="left" vertical="center"/>
    </xf>
    <xf numFmtId="181" fontId="27" fillId="0" borderId="11" xfId="1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0" fontId="23" fillId="0" borderId="0" xfId="1" applyFont="1" applyBorder="1" applyAlignment="1"/>
    <xf numFmtId="0" fontId="33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0" xfId="1" applyFont="1" applyAlignment="1"/>
    <xf numFmtId="0" fontId="33" fillId="0" borderId="18" xfId="1" applyFont="1" applyFill="1" applyBorder="1" applyAlignment="1">
      <alignment horizontal="center" vertical="center"/>
    </xf>
    <xf numFmtId="0" fontId="24" fillId="0" borderId="16" xfId="1" applyFont="1" applyFill="1" applyBorder="1" applyAlignment="1">
      <alignment horizontal="left" vertical="center"/>
    </xf>
    <xf numFmtId="181" fontId="31" fillId="0" borderId="16" xfId="1" applyNumberFormat="1" applyFont="1" applyFill="1" applyBorder="1" applyAlignment="1">
      <alignment vertical="center"/>
    </xf>
    <xf numFmtId="181" fontId="24" fillId="0" borderId="18" xfId="1" applyNumberFormat="1" applyFont="1" applyFill="1" applyBorder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14" fillId="0" borderId="0" xfId="1" applyFont="1" applyFill="1" applyAlignment="1">
      <alignment horizontal="centerContinuous"/>
    </xf>
    <xf numFmtId="0" fontId="14" fillId="0" borderId="0" xfId="1" applyFont="1" applyFill="1" applyAlignment="1"/>
    <xf numFmtId="0" fontId="14" fillId="0" borderId="0" xfId="1" applyFont="1" applyAlignment="1"/>
    <xf numFmtId="0" fontId="38" fillId="0" borderId="0" xfId="1" applyFont="1" applyAlignment="1"/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39" fillId="0" borderId="25" xfId="1" applyFont="1" applyFill="1" applyBorder="1" applyAlignment="1">
      <alignment horizontal="distributed" vertical="center" justifyLastLine="1"/>
    </xf>
    <xf numFmtId="0" fontId="39" fillId="0" borderId="26" xfId="1" applyFont="1" applyFill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9" fillId="0" borderId="24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39" fillId="0" borderId="11" xfId="1" applyFont="1" applyFill="1" applyBorder="1" applyAlignment="1">
      <alignment horizontal="distributed" vertical="center"/>
    </xf>
    <xf numFmtId="3" fontId="39" fillId="0" borderId="0" xfId="1" applyNumberFormat="1" applyFont="1" applyFill="1" applyBorder="1" applyAlignment="1">
      <alignment vertical="center"/>
    </xf>
    <xf numFmtId="3" fontId="39" fillId="0" borderId="0" xfId="1" applyNumberFormat="1" applyFont="1" applyBorder="1" applyAlignment="1">
      <alignment vertical="center"/>
    </xf>
    <xf numFmtId="0" fontId="14" fillId="0" borderId="11" xfId="1" applyFont="1" applyFill="1" applyBorder="1" applyAlignment="1">
      <alignment horizontal="distributed" vertical="center"/>
    </xf>
    <xf numFmtId="3" fontId="14" fillId="0" borderId="0" xfId="1" applyNumberFormat="1" applyFont="1" applyFill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3" fontId="14" fillId="0" borderId="18" xfId="1" applyNumberFormat="1" applyFont="1" applyFill="1" applyBorder="1" applyAlignment="1">
      <alignment vertical="center"/>
    </xf>
    <xf numFmtId="3" fontId="14" fillId="0" borderId="18" xfId="1" applyNumberFormat="1" applyFont="1" applyBorder="1" applyAlignment="1">
      <alignment vertical="center"/>
    </xf>
    <xf numFmtId="3" fontId="14" fillId="0" borderId="20" xfId="1" applyNumberFormat="1" applyFont="1" applyFill="1" applyBorder="1" applyAlignment="1">
      <alignment vertical="center"/>
    </xf>
    <xf numFmtId="0" fontId="39" fillId="0" borderId="24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0" borderId="27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179" fontId="14" fillId="0" borderId="0" xfId="1" applyNumberFormat="1" applyFont="1" applyFill="1"/>
    <xf numFmtId="179" fontId="11" fillId="0" borderId="0" xfId="3" applyNumberFormat="1" applyFont="1"/>
    <xf numFmtId="179" fontId="11" fillId="0" borderId="0" xfId="3" applyNumberFormat="1" applyFont="1" applyAlignment="1">
      <alignment horizontal="centerContinuous"/>
    </xf>
    <xf numFmtId="179" fontId="41" fillId="0" borderId="0" xfId="3" applyNumberFormat="1" applyFont="1" applyFill="1"/>
    <xf numFmtId="182" fontId="11" fillId="0" borderId="0" xfId="3" applyNumberFormat="1" applyFont="1" applyAlignment="1">
      <alignment horizontal="centerContinuous"/>
    </xf>
    <xf numFmtId="179" fontId="11" fillId="0" borderId="0" xfId="3" applyNumberFormat="1" applyFont="1" applyAlignment="1">
      <alignment horizontal="right" vertical="top"/>
    </xf>
    <xf numFmtId="179" fontId="11" fillId="0" borderId="0" xfId="3" applyNumberFormat="1" applyFont="1" applyAlignment="1">
      <alignment horizontal="left" vertical="top"/>
    </xf>
    <xf numFmtId="179" fontId="11" fillId="0" borderId="0" xfId="3" applyNumberFormat="1" applyFont="1" applyFill="1"/>
    <xf numFmtId="179" fontId="11" fillId="0" borderId="0" xfId="3" applyNumberFormat="1" applyFont="1" applyFill="1" applyAlignment="1">
      <alignment horizontal="centerContinuous"/>
    </xf>
    <xf numFmtId="182" fontId="11" fillId="0" borderId="0" xfId="3" applyNumberFormat="1" applyFont="1" applyFill="1" applyAlignment="1">
      <alignment horizontal="centerContinuous"/>
    </xf>
    <xf numFmtId="179" fontId="11" fillId="0" borderId="0" xfId="3" applyNumberFormat="1" applyFont="1" applyFill="1" applyAlignment="1">
      <alignment horizontal="right" vertical="top"/>
    </xf>
    <xf numFmtId="179" fontId="11" fillId="0" borderId="0" xfId="3" applyNumberFormat="1" applyFont="1" applyFill="1" applyAlignment="1">
      <alignment horizontal="left" vertical="top"/>
    </xf>
    <xf numFmtId="179" fontId="14" fillId="0" borderId="0" xfId="3" applyNumberFormat="1" applyFont="1" applyFill="1" applyAlignment="1">
      <alignment horizontal="right"/>
    </xf>
    <xf numFmtId="182" fontId="33" fillId="0" borderId="1" xfId="3" applyNumberFormat="1" applyFont="1" applyFill="1" applyBorder="1" applyAlignment="1">
      <alignment horizontal="center" vertical="center"/>
    </xf>
    <xf numFmtId="182" fontId="23" fillId="0" borderId="2" xfId="3" applyNumberFormat="1" applyFont="1" applyFill="1" applyBorder="1" applyAlignment="1">
      <alignment horizontal="center" vertical="center"/>
    </xf>
    <xf numFmtId="179" fontId="42" fillId="0" borderId="0" xfId="3" applyNumberFormat="1" applyFont="1" applyFill="1"/>
    <xf numFmtId="182" fontId="33" fillId="0" borderId="10" xfId="3" applyNumberFormat="1" applyFont="1" applyFill="1" applyBorder="1" applyAlignment="1">
      <alignment horizontal="center" vertical="center"/>
    </xf>
    <xf numFmtId="182" fontId="33" fillId="0" borderId="29" xfId="3" applyNumberFormat="1" applyFont="1" applyFill="1" applyBorder="1" applyAlignment="1">
      <alignment horizontal="center" vertical="center"/>
    </xf>
    <xf numFmtId="182" fontId="23" fillId="0" borderId="29" xfId="3" applyNumberFormat="1" applyFont="1" applyFill="1" applyBorder="1" applyAlignment="1">
      <alignment horizontal="center" vertical="center"/>
    </xf>
    <xf numFmtId="179" fontId="33" fillId="0" borderId="4" xfId="3" applyNumberFormat="1" applyFont="1" applyFill="1" applyBorder="1" applyAlignment="1">
      <alignment horizontal="centerContinuous" vertical="center"/>
    </xf>
    <xf numFmtId="179" fontId="33" fillId="0" borderId="5" xfId="3" applyNumberFormat="1" applyFont="1" applyFill="1" applyBorder="1" applyAlignment="1">
      <alignment horizontal="centerContinuous" vertical="center"/>
    </xf>
    <xf numFmtId="183" fontId="33" fillId="0" borderId="4" xfId="3" applyNumberFormat="1" applyFont="1" applyFill="1" applyBorder="1" applyAlignment="1">
      <alignment vertical="center"/>
    </xf>
    <xf numFmtId="184" fontId="33" fillId="0" borderId="29" xfId="3" applyNumberFormat="1" applyFont="1" applyFill="1" applyBorder="1" applyAlignment="1">
      <alignment horizontal="right" vertical="center"/>
    </xf>
    <xf numFmtId="185" fontId="33" fillId="0" borderId="32" xfId="3" applyNumberFormat="1" applyFont="1" applyFill="1" applyBorder="1" applyAlignment="1">
      <alignment horizontal="right" vertical="center"/>
    </xf>
    <xf numFmtId="184" fontId="33" fillId="0" borderId="6" xfId="3" applyNumberFormat="1" applyFont="1" applyFill="1" applyBorder="1" applyAlignment="1">
      <alignment horizontal="right" vertical="center"/>
    </xf>
    <xf numFmtId="183" fontId="33" fillId="0" borderId="33" xfId="3" applyNumberFormat="1" applyFont="1" applyFill="1" applyBorder="1" applyAlignment="1">
      <alignment vertical="center"/>
    </xf>
    <xf numFmtId="183" fontId="33" fillId="0" borderId="6" xfId="3" applyNumberFormat="1" applyFont="1" applyFill="1" applyBorder="1" applyAlignment="1">
      <alignment vertical="center"/>
    </xf>
    <xf numFmtId="0" fontId="40" fillId="0" borderId="0" xfId="3" applyFont="1" applyFill="1"/>
    <xf numFmtId="185" fontId="33" fillId="0" borderId="6" xfId="3" applyNumberFormat="1" applyFont="1" applyFill="1" applyBorder="1" applyAlignment="1">
      <alignment horizontal="right" vertical="center"/>
    </xf>
    <xf numFmtId="185" fontId="33" fillId="0" borderId="5" xfId="3" applyNumberFormat="1" applyFont="1" applyFill="1" applyBorder="1" applyAlignment="1">
      <alignment horizontal="right" vertical="center"/>
    </xf>
    <xf numFmtId="179" fontId="23" fillId="0" borderId="11" xfId="3" applyNumberFormat="1" applyFont="1" applyFill="1" applyBorder="1" applyAlignment="1">
      <alignment horizontal="center" vertical="center"/>
    </xf>
    <xf numFmtId="179" fontId="23" fillId="0" borderId="11" xfId="3" applyNumberFormat="1" applyFont="1" applyFill="1" applyBorder="1" applyAlignment="1">
      <alignment horizontal="distributed" vertical="center"/>
    </xf>
    <xf numFmtId="183" fontId="23" fillId="0" borderId="0" xfId="3" applyNumberFormat="1" applyFont="1" applyFill="1" applyBorder="1" applyAlignment="1">
      <alignment vertical="center"/>
    </xf>
    <xf numFmtId="184" fontId="23" fillId="0" borderId="0" xfId="3" applyNumberFormat="1" applyFont="1" applyFill="1" applyBorder="1" applyAlignment="1">
      <alignment horizontal="right" vertical="center"/>
    </xf>
    <xf numFmtId="184" fontId="23" fillId="0" borderId="11" xfId="3" applyNumberFormat="1" applyFont="1" applyFill="1" applyBorder="1" applyAlignment="1">
      <alignment horizontal="right" vertical="center"/>
    </xf>
    <xf numFmtId="183" fontId="43" fillId="0" borderId="0" xfId="3" applyNumberFormat="1" applyFont="1" applyFill="1" applyBorder="1" applyAlignment="1">
      <alignment vertical="center"/>
    </xf>
    <xf numFmtId="179" fontId="13" fillId="0" borderId="0" xfId="3" applyNumberFormat="1" applyFont="1" applyFill="1"/>
    <xf numFmtId="185" fontId="23" fillId="0" borderId="0" xfId="3" applyNumberFormat="1" applyFont="1" applyFill="1" applyBorder="1" applyAlignment="1">
      <alignment horizontal="right" vertical="center"/>
    </xf>
    <xf numFmtId="185" fontId="23" fillId="0" borderId="11" xfId="3" applyNumberFormat="1" applyFont="1" applyFill="1" applyBorder="1" applyAlignment="1">
      <alignment horizontal="right" vertical="center"/>
    </xf>
    <xf numFmtId="179" fontId="33" fillId="0" borderId="31" xfId="3" applyNumberFormat="1" applyFont="1" applyFill="1" applyBorder="1" applyAlignment="1">
      <alignment horizontal="centerContinuous" vertical="center"/>
    </xf>
    <xf numFmtId="179" fontId="33" fillId="0" borderId="32" xfId="3" applyNumberFormat="1" applyFont="1" applyFill="1" applyBorder="1" applyAlignment="1">
      <alignment horizontal="centerContinuous" vertical="center"/>
    </xf>
    <xf numFmtId="183" fontId="33" fillId="0" borderId="31" xfId="3" applyNumberFormat="1" applyFont="1" applyFill="1" applyBorder="1" applyAlignment="1">
      <alignment vertical="center"/>
    </xf>
    <xf numFmtId="185" fontId="33" fillId="0" borderId="29" xfId="3" applyNumberFormat="1" applyFont="1" applyFill="1" applyBorder="1" applyAlignment="1">
      <alignment horizontal="right" vertical="center"/>
    </xf>
    <xf numFmtId="183" fontId="33" fillId="0" borderId="30" xfId="3" applyNumberFormat="1" applyFont="1" applyFill="1" applyBorder="1" applyAlignment="1">
      <alignment vertical="center"/>
    </xf>
    <xf numFmtId="183" fontId="33" fillId="0" borderId="29" xfId="3" applyNumberFormat="1" applyFont="1" applyFill="1" applyBorder="1" applyAlignment="1">
      <alignment vertical="center"/>
    </xf>
    <xf numFmtId="179" fontId="23" fillId="0" borderId="11" xfId="3" applyNumberFormat="1" applyFont="1" applyFill="1" applyBorder="1" applyAlignment="1">
      <alignment horizontal="center"/>
    </xf>
    <xf numFmtId="179" fontId="23" fillId="0" borderId="16" xfId="3" applyNumberFormat="1" applyFont="1" applyFill="1" applyBorder="1" applyAlignment="1">
      <alignment horizontal="center"/>
    </xf>
    <xf numFmtId="179" fontId="23" fillId="0" borderId="16" xfId="3" applyNumberFormat="1" applyFont="1" applyFill="1" applyBorder="1" applyAlignment="1">
      <alignment horizontal="distributed" vertical="center"/>
    </xf>
    <xf numFmtId="183" fontId="23" fillId="0" borderId="18" xfId="3" applyNumberFormat="1" applyFont="1" applyFill="1" applyBorder="1" applyAlignment="1">
      <alignment vertical="center"/>
    </xf>
    <xf numFmtId="184" fontId="23" fillId="0" borderId="18" xfId="3" applyNumberFormat="1" applyFont="1" applyFill="1" applyBorder="1" applyAlignment="1">
      <alignment horizontal="right" vertical="center"/>
    </xf>
    <xf numFmtId="184" fontId="23" fillId="0" borderId="16" xfId="3" applyNumberFormat="1" applyFont="1" applyFill="1" applyBorder="1" applyAlignment="1">
      <alignment horizontal="right" vertical="center"/>
    </xf>
    <xf numFmtId="183" fontId="43" fillId="0" borderId="18" xfId="3" applyNumberFormat="1" applyFont="1" applyFill="1" applyBorder="1" applyAlignment="1">
      <alignment vertical="center"/>
    </xf>
    <xf numFmtId="179" fontId="23" fillId="0" borderId="0" xfId="3" quotePrefix="1" applyNumberFormat="1" applyFont="1" applyFill="1" applyAlignment="1">
      <alignment horizontal="left"/>
    </xf>
    <xf numFmtId="179" fontId="27" fillId="0" borderId="0" xfId="3" applyNumberFormat="1" applyFont="1" applyFill="1"/>
    <xf numFmtId="182" fontId="27" fillId="0" borderId="0" xfId="3" applyNumberFormat="1" applyFont="1" applyFill="1"/>
    <xf numFmtId="179" fontId="23" fillId="0" borderId="0" xfId="3" applyNumberFormat="1" applyFont="1" applyFill="1"/>
    <xf numFmtId="179" fontId="40" fillId="0" borderId="0" xfId="3" applyNumberFormat="1" applyFont="1" applyFill="1"/>
    <xf numFmtId="182" fontId="40" fillId="0" borderId="0" xfId="3" applyNumberFormat="1" applyFont="1" applyFill="1"/>
    <xf numFmtId="0" fontId="6" fillId="0" borderId="0" xfId="3" applyFont="1" applyFill="1" applyAlignment="1">
      <alignment vertical="center"/>
    </xf>
    <xf numFmtId="182" fontId="11" fillId="0" borderId="0" xfId="3" applyNumberFormat="1" applyFont="1" applyAlignment="1">
      <alignment horizontal="right"/>
    </xf>
    <xf numFmtId="182" fontId="11" fillId="0" borderId="0" xfId="3" applyNumberFormat="1" applyFont="1" applyAlignment="1">
      <alignment horizontal="left"/>
    </xf>
    <xf numFmtId="179" fontId="23" fillId="0" borderId="1" xfId="3" applyNumberFormat="1" applyFont="1" applyFill="1" applyBorder="1" applyAlignment="1">
      <alignment vertical="center"/>
    </xf>
    <xf numFmtId="182" fontId="23" fillId="0" borderId="1" xfId="3" applyNumberFormat="1" applyFont="1" applyFill="1" applyBorder="1" applyAlignment="1">
      <alignment vertical="center"/>
    </xf>
    <xf numFmtId="179" fontId="23" fillId="0" borderId="0" xfId="3" applyNumberFormat="1" applyFont="1" applyFill="1" applyAlignment="1">
      <alignment vertical="center"/>
    </xf>
    <xf numFmtId="179" fontId="23" fillId="0" borderId="4" xfId="3" applyNumberFormat="1" applyFont="1" applyFill="1" applyBorder="1" applyAlignment="1">
      <alignment vertical="center"/>
    </xf>
    <xf numFmtId="182" fontId="23" fillId="0" borderId="4" xfId="3" applyNumberFormat="1" applyFont="1" applyFill="1" applyBorder="1" applyAlignment="1">
      <alignment vertical="center"/>
    </xf>
    <xf numFmtId="179" fontId="24" fillId="0" borderId="0" xfId="3" applyNumberFormat="1" applyFont="1" applyFill="1" applyAlignment="1">
      <alignment vertical="center"/>
    </xf>
    <xf numFmtId="179" fontId="23" fillId="0" borderId="0" xfId="3" applyNumberFormat="1" applyFont="1" applyAlignment="1">
      <alignment vertical="center"/>
    </xf>
    <xf numFmtId="179" fontId="40" fillId="0" borderId="0" xfId="3" applyNumberFormat="1" applyFont="1" applyAlignment="1">
      <alignment vertical="center"/>
    </xf>
    <xf numFmtId="182" fontId="40" fillId="0" borderId="0" xfId="3" applyNumberFormat="1" applyFont="1" applyAlignment="1">
      <alignment vertical="center"/>
    </xf>
    <xf numFmtId="179" fontId="40" fillId="0" borderId="0" xfId="3" applyNumberFormat="1" applyFont="1"/>
    <xf numFmtId="182" fontId="40" fillId="0" borderId="0" xfId="3" applyNumberFormat="1" applyFont="1"/>
    <xf numFmtId="0" fontId="40" fillId="0" borderId="0" xfId="2" applyFont="1" applyAlignment="1" applyProtection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46" fillId="0" borderId="0" xfId="1" applyFont="1" applyFill="1" applyAlignment="1">
      <alignment vertical="center"/>
    </xf>
    <xf numFmtId="0" fontId="5" fillId="0" borderId="0" xfId="1" applyFill="1" applyAlignment="1">
      <alignment vertical="center"/>
    </xf>
    <xf numFmtId="0" fontId="11" fillId="0" borderId="0" xfId="1" applyFont="1" applyAlignment="1">
      <alignment horizontal="centerContinuous" vertical="center" readingOrder="1"/>
    </xf>
    <xf numFmtId="0" fontId="11" fillId="0" borderId="0" xfId="1" applyFont="1" applyAlignment="1">
      <alignment horizontal="center" vertical="center"/>
    </xf>
    <xf numFmtId="0" fontId="23" fillId="0" borderId="1" xfId="1" applyFont="1" applyBorder="1" applyAlignment="1">
      <alignment vertical="center"/>
    </xf>
    <xf numFmtId="0" fontId="23" fillId="0" borderId="1" xfId="1" quotePrefix="1" applyFont="1" applyBorder="1" applyAlignment="1">
      <alignment horizontal="right" vertical="center"/>
    </xf>
    <xf numFmtId="0" fontId="23" fillId="0" borderId="4" xfId="1" quotePrefix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47" fillId="0" borderId="0" xfId="1" applyFont="1" applyAlignment="1">
      <alignment horizontal="center" vertical="center"/>
    </xf>
    <xf numFmtId="41" fontId="47" fillId="0" borderId="12" xfId="1" applyNumberFormat="1" applyFont="1" applyBorder="1" applyAlignment="1">
      <alignment vertical="center"/>
    </xf>
    <xf numFmtId="41" fontId="48" fillId="0" borderId="0" xfId="1" applyNumberFormat="1" applyFont="1" applyAlignment="1">
      <alignment vertical="center"/>
    </xf>
    <xf numFmtId="41" fontId="47" fillId="0" borderId="0" xfId="1" applyNumberFormat="1" applyFont="1" applyBorder="1" applyAlignment="1">
      <alignment vertical="center"/>
    </xf>
    <xf numFmtId="179" fontId="47" fillId="0" borderId="0" xfId="1" applyNumberFormat="1" applyFont="1" applyAlignment="1">
      <alignment horizontal="left" vertical="center"/>
    </xf>
    <xf numFmtId="179" fontId="20" fillId="0" borderId="0" xfId="1" applyNumberFormat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47" fillId="0" borderId="0" xfId="1" quotePrefix="1" applyFont="1" applyAlignment="1">
      <alignment horizontal="center" vertical="center"/>
    </xf>
    <xf numFmtId="179" fontId="49" fillId="0" borderId="0" xfId="1" applyNumberFormat="1" applyFont="1" applyBorder="1" applyAlignment="1">
      <alignment horizontal="left" vertical="center"/>
    </xf>
    <xf numFmtId="41" fontId="49" fillId="0" borderId="0" xfId="1" applyNumberFormat="1" applyFont="1" applyFill="1" applyAlignment="1">
      <alignment horizontal="right" vertical="center"/>
    </xf>
    <xf numFmtId="179" fontId="49" fillId="0" borderId="0" xfId="1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41" fontId="50" fillId="0" borderId="0" xfId="1" applyNumberFormat="1" applyFont="1" applyAlignment="1">
      <alignment vertical="center"/>
    </xf>
    <xf numFmtId="41" fontId="14" fillId="0" borderId="0" xfId="1" applyNumberFormat="1" applyFont="1" applyFill="1" applyAlignment="1">
      <alignment vertical="center"/>
    </xf>
    <xf numFmtId="179" fontId="14" fillId="0" borderId="0" xfId="1" applyNumberFormat="1" applyFont="1" applyFill="1" applyAlignment="1">
      <alignment horizontal="left" vertical="center"/>
    </xf>
    <xf numFmtId="0" fontId="14" fillId="0" borderId="0" xfId="1" quotePrefix="1" applyFont="1" applyAlignment="1">
      <alignment horizontal="center" vertical="center"/>
    </xf>
    <xf numFmtId="41" fontId="14" fillId="0" borderId="0" xfId="1" quotePrefix="1" applyNumberFormat="1" applyFont="1" applyFill="1" applyAlignment="1">
      <alignment horizontal="right" vertical="center"/>
    </xf>
    <xf numFmtId="179" fontId="14" fillId="0" borderId="0" xfId="1" applyNumberFormat="1" applyFont="1" applyFill="1" applyBorder="1" applyAlignment="1">
      <alignment horizontal="left" vertical="center"/>
    </xf>
    <xf numFmtId="179" fontId="14" fillId="0" borderId="0" xfId="1" quotePrefix="1" applyNumberFormat="1" applyFont="1" applyFill="1" applyAlignment="1">
      <alignment horizontal="left" vertical="center"/>
    </xf>
    <xf numFmtId="0" fontId="14" fillId="0" borderId="0" xfId="1" applyFont="1" applyAlignment="1">
      <alignment horizontal="left"/>
    </xf>
    <xf numFmtId="0" fontId="48" fillId="0" borderId="0" xfId="1" applyFont="1" applyAlignment="1">
      <alignment horizontal="distributed" vertical="center"/>
    </xf>
    <xf numFmtId="0" fontId="14" fillId="0" borderId="0" xfId="1" applyFont="1" applyAlignment="1">
      <alignment horizontal="right" vertical="top"/>
    </xf>
    <xf numFmtId="41" fontId="14" fillId="0" borderId="0" xfId="1" applyNumberFormat="1" applyFont="1" applyFill="1" applyBorder="1" applyAlignment="1">
      <alignment horizontal="right" vertical="center"/>
    </xf>
    <xf numFmtId="41" fontId="14" fillId="0" borderId="0" xfId="1" applyNumberFormat="1" applyFont="1" applyFill="1" applyAlignment="1">
      <alignment horizontal="right" vertical="center"/>
    </xf>
    <xf numFmtId="179" fontId="51" fillId="0" borderId="17" xfId="1" applyNumberFormat="1" applyFont="1" applyBorder="1" applyAlignment="1">
      <alignment vertical="center"/>
    </xf>
    <xf numFmtId="179" fontId="51" fillId="0" borderId="18" xfId="1" applyNumberFormat="1" applyFont="1" applyBorder="1" applyAlignment="1">
      <alignment vertical="center"/>
    </xf>
    <xf numFmtId="179" fontId="52" fillId="0" borderId="18" xfId="1" applyNumberFormat="1" applyFont="1" applyFill="1" applyBorder="1" applyAlignment="1">
      <alignment vertical="center"/>
    </xf>
    <xf numFmtId="179" fontId="53" fillId="0" borderId="18" xfId="1" applyNumberFormat="1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187" fontId="13" fillId="0" borderId="0" xfId="1" quotePrefix="1" applyNumberFormat="1" applyFont="1" applyAlignment="1">
      <alignment horizontal="right" vertical="center"/>
    </xf>
    <xf numFmtId="0" fontId="27" fillId="0" borderId="0" xfId="1" applyFont="1" applyFill="1" applyAlignment="1">
      <alignment vertical="center"/>
    </xf>
    <xf numFmtId="0" fontId="14" fillId="0" borderId="1" xfId="1" applyFont="1" applyBorder="1" applyAlignment="1">
      <alignment vertical="center"/>
    </xf>
    <xf numFmtId="0" fontId="14" fillId="0" borderId="1" xfId="1" quotePrefix="1" applyFont="1" applyBorder="1" applyAlignment="1">
      <alignment horizontal="right" vertical="center"/>
    </xf>
    <xf numFmtId="0" fontId="14" fillId="0" borderId="4" xfId="1" quotePrefix="1" applyFont="1" applyBorder="1" applyAlignment="1">
      <alignment horizontal="left" vertical="center"/>
    </xf>
    <xf numFmtId="0" fontId="14" fillId="0" borderId="4" xfId="1" applyFont="1" applyBorder="1" applyAlignment="1">
      <alignment vertical="center"/>
    </xf>
    <xf numFmtId="0" fontId="47" fillId="0" borderId="0" xfId="1" applyFont="1" applyBorder="1" applyAlignment="1">
      <alignment horizontal="center" vertical="center"/>
    </xf>
    <xf numFmtId="179" fontId="47" fillId="0" borderId="12" xfId="1" applyNumberFormat="1" applyFont="1" applyBorder="1" applyAlignment="1">
      <alignment vertical="center"/>
    </xf>
    <xf numFmtId="0" fontId="49" fillId="0" borderId="0" xfId="1" applyFont="1" applyBorder="1" applyAlignment="1">
      <alignment horizontal="left" vertical="center"/>
    </xf>
    <xf numFmtId="179" fontId="49" fillId="0" borderId="0" xfId="1" applyNumberFormat="1" applyFont="1" applyBorder="1" applyAlignment="1">
      <alignment vertical="center"/>
    </xf>
    <xf numFmtId="179" fontId="49" fillId="0" borderId="0" xfId="1" quotePrefix="1" applyNumberFormat="1" applyFont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9" fontId="14" fillId="0" borderId="0" xfId="1" quotePrefix="1" applyNumberFormat="1" applyFont="1" applyFill="1" applyBorder="1" applyAlignment="1">
      <alignment horizontal="right" vertical="center"/>
    </xf>
    <xf numFmtId="179" fontId="14" fillId="0" borderId="0" xfId="1" applyNumberFormat="1" applyFont="1" applyBorder="1" applyAlignment="1">
      <alignment horizontal="left" vertical="center"/>
    </xf>
    <xf numFmtId="179" fontId="14" fillId="0" borderId="0" xfId="1" applyNumberFormat="1" applyFont="1" applyFill="1" applyBorder="1" applyAlignment="1">
      <alignment horizontal="right" vertical="center"/>
    </xf>
    <xf numFmtId="0" fontId="14" fillId="0" borderId="0" xfId="1" quotePrefix="1" applyFont="1" applyBorder="1" applyAlignment="1">
      <alignment horizontal="center" vertical="center"/>
    </xf>
    <xf numFmtId="0" fontId="14" fillId="0" borderId="18" xfId="1" applyFont="1" applyBorder="1" applyAlignment="1">
      <alignment vertical="center"/>
    </xf>
    <xf numFmtId="179" fontId="14" fillId="0" borderId="17" xfId="1" applyNumberFormat="1" applyFont="1" applyBorder="1" applyAlignment="1">
      <alignment vertical="center"/>
    </xf>
    <xf numFmtId="179" fontId="54" fillId="0" borderId="18" xfId="1" applyNumberFormat="1" applyFont="1" applyBorder="1" applyAlignment="1">
      <alignment horizontal="right" vertical="center"/>
    </xf>
    <xf numFmtId="179" fontId="54" fillId="0" borderId="18" xfId="1" applyNumberFormat="1" applyFont="1" applyBorder="1" applyAlignment="1">
      <alignment vertical="center"/>
    </xf>
    <xf numFmtId="0" fontId="14" fillId="0" borderId="0" xfId="1" applyFont="1" applyAlignment="1">
      <alignment horizontal="right" vertical="center"/>
    </xf>
    <xf numFmtId="188" fontId="27" fillId="0" borderId="0" xfId="1" applyNumberFormat="1" applyFont="1" applyFill="1" applyAlignment="1">
      <alignment vertical="center"/>
    </xf>
    <xf numFmtId="188" fontId="27" fillId="0" borderId="0" xfId="1" applyNumberFormat="1" applyFont="1" applyAlignment="1">
      <alignment vertical="center"/>
    </xf>
    <xf numFmtId="188" fontId="23" fillId="0" borderId="0" xfId="1" quotePrefix="1" applyNumberFormat="1" applyFont="1" applyFill="1" applyAlignment="1">
      <alignment horizontal="right"/>
    </xf>
    <xf numFmtId="188" fontId="14" fillId="0" borderId="0" xfId="1" quotePrefix="1" applyNumberFormat="1" applyFont="1" applyFill="1" applyAlignment="1">
      <alignment horizontal="right"/>
    </xf>
    <xf numFmtId="0" fontId="23" fillId="0" borderId="24" xfId="1" applyFont="1" applyFill="1" applyBorder="1" applyAlignment="1">
      <alignment horizontal="center" vertical="center"/>
    </xf>
    <xf numFmtId="188" fontId="23" fillId="0" borderId="24" xfId="1" applyNumberFormat="1" applyFont="1" applyFill="1" applyBorder="1" applyAlignment="1">
      <alignment vertical="center"/>
    </xf>
    <xf numFmtId="0" fontId="24" fillId="0" borderId="25" xfId="1" quotePrefix="1" applyFont="1" applyFill="1" applyBorder="1" applyAlignment="1">
      <alignment vertical="center"/>
    </xf>
    <xf numFmtId="188" fontId="14" fillId="0" borderId="0" xfId="1" applyNumberFormat="1" applyFont="1" applyFill="1" applyAlignment="1">
      <alignment vertical="center"/>
    </xf>
    <xf numFmtId="0" fontId="5" fillId="0" borderId="0" xfId="2" applyFont="1" applyAlignment="1" applyProtection="1">
      <alignment vertical="center"/>
    </xf>
    <xf numFmtId="177" fontId="14" fillId="0" borderId="10" xfId="1" applyNumberFormat="1" applyFont="1" applyBorder="1" applyAlignment="1">
      <alignment horizontal="center" vertical="center" textRotation="255"/>
    </xf>
    <xf numFmtId="177" fontId="14" fillId="0" borderId="9" xfId="1" applyNumberFormat="1" applyFont="1" applyBorder="1" applyAlignment="1">
      <alignment horizontal="center" vertical="center" textRotation="255"/>
    </xf>
    <xf numFmtId="177" fontId="14" fillId="0" borderId="19" xfId="1" applyNumberFormat="1" applyFont="1" applyBorder="1" applyAlignment="1">
      <alignment horizontal="center" vertical="center" textRotation="255"/>
    </xf>
    <xf numFmtId="0" fontId="14" fillId="0" borderId="1" xfId="1" applyFont="1" applyBorder="1" applyAlignment="1">
      <alignment horizontal="center" vertical="center"/>
    </xf>
    <xf numFmtId="0" fontId="5" fillId="0" borderId="2" xfId="1" applyBorder="1"/>
    <xf numFmtId="0" fontId="5" fillId="0" borderId="4" xfId="1" applyBorder="1"/>
    <xf numFmtId="0" fontId="5" fillId="0" borderId="5" xfId="1" applyBorder="1"/>
    <xf numFmtId="0" fontId="14" fillId="0" borderId="2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vertical="center" textRotation="255"/>
    </xf>
    <xf numFmtId="0" fontId="5" fillId="0" borderId="11" xfId="1" applyBorder="1" applyAlignment="1">
      <alignment vertical="center" textRotation="255"/>
    </xf>
    <xf numFmtId="0" fontId="5" fillId="0" borderId="16" xfId="1" applyBorder="1" applyAlignment="1">
      <alignment vertical="center" textRotation="255"/>
    </xf>
    <xf numFmtId="177" fontId="14" fillId="0" borderId="6" xfId="1" applyNumberFormat="1" applyFont="1" applyBorder="1" applyAlignment="1">
      <alignment horizontal="center" vertical="center" textRotation="255"/>
    </xf>
    <xf numFmtId="0" fontId="14" fillId="0" borderId="0" xfId="1" applyFont="1" applyFill="1" applyBorder="1" applyAlignment="1">
      <alignment horizontal="distributed" vertical="center"/>
    </xf>
    <xf numFmtId="0" fontId="14" fillId="0" borderId="11" xfId="1" applyFont="1" applyFill="1" applyBorder="1" applyAlignment="1">
      <alignment horizontal="distributed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11" xfId="1" applyFont="1" applyFill="1" applyBorder="1" applyAlignment="1">
      <alignment horizontal="right" vertical="center"/>
    </xf>
    <xf numFmtId="0" fontId="14" fillId="0" borderId="12" xfId="1" applyFont="1" applyFill="1" applyBorder="1" applyAlignment="1">
      <alignment horizontal="distributed" vertical="center"/>
    </xf>
    <xf numFmtId="0" fontId="5" fillId="0" borderId="11" xfId="1" applyFont="1" applyFill="1" applyBorder="1" applyAlignment="1">
      <alignment horizontal="distributed" vertical="center"/>
    </xf>
    <xf numFmtId="0" fontId="14" fillId="0" borderId="13" xfId="1" applyFont="1" applyFill="1" applyBorder="1" applyAlignment="1">
      <alignment horizontal="distributed" vertical="center"/>
    </xf>
    <xf numFmtId="0" fontId="5" fillId="0" borderId="14" xfId="1" applyFont="1" applyFill="1" applyBorder="1" applyAlignment="1">
      <alignment horizontal="distributed" vertical="center"/>
    </xf>
    <xf numFmtId="179" fontId="24" fillId="0" borderId="0" xfId="1" applyNumberFormat="1" applyFont="1" applyFill="1" applyBorder="1" applyAlignment="1">
      <alignment horizontal="distributed" vertical="center"/>
    </xf>
    <xf numFmtId="179" fontId="24" fillId="0" borderId="12" xfId="1" applyNumberFormat="1" applyFont="1" applyFill="1" applyBorder="1" applyAlignment="1">
      <alignment horizontal="distributed" vertical="center"/>
    </xf>
    <xf numFmtId="179" fontId="25" fillId="0" borderId="12" xfId="1" applyNumberFormat="1" applyFont="1" applyFill="1" applyBorder="1" applyAlignment="1">
      <alignment horizontal="distributed" vertical="center"/>
    </xf>
    <xf numFmtId="179" fontId="25" fillId="0" borderId="0" xfId="1" applyNumberFormat="1" applyFont="1" applyFill="1" applyBorder="1" applyAlignment="1">
      <alignment horizontal="distributed" vertical="center"/>
    </xf>
    <xf numFmtId="179" fontId="20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179" fontId="23" fillId="0" borderId="20" xfId="1" applyNumberFormat="1" applyFont="1" applyFill="1" applyBorder="1" applyAlignment="1">
      <alignment horizontal="distributed" vertical="center" justifyLastLine="1"/>
    </xf>
    <xf numFmtId="0" fontId="5" fillId="0" borderId="21" xfId="1" applyFill="1" applyBorder="1" applyAlignment="1">
      <alignment horizontal="distributed" vertical="center" justifyLastLine="1"/>
    </xf>
    <xf numFmtId="179" fontId="23" fillId="0" borderId="22" xfId="1" applyNumberFormat="1" applyFont="1" applyFill="1" applyBorder="1" applyAlignment="1">
      <alignment horizontal="distributed" vertical="center" justifyLastLine="1"/>
    </xf>
    <xf numFmtId="0" fontId="5" fillId="0" borderId="20" xfId="1" applyFill="1" applyBorder="1" applyAlignment="1">
      <alignment horizontal="distributed" vertical="center" justifyLastLine="1"/>
    </xf>
    <xf numFmtId="181" fontId="24" fillId="0" borderId="17" xfId="1" applyNumberFormat="1" applyFont="1" applyFill="1" applyBorder="1" applyAlignment="1">
      <alignment vertical="center"/>
    </xf>
    <xf numFmtId="181" fontId="24" fillId="0" borderId="18" xfId="1" applyNumberFormat="1" applyFont="1" applyFill="1" applyBorder="1" applyAlignment="1">
      <alignment vertical="center"/>
    </xf>
    <xf numFmtId="181" fontId="23" fillId="0" borderId="12" xfId="1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horizontal="right" vertical="center"/>
    </xf>
    <xf numFmtId="0" fontId="23" fillId="0" borderId="18" xfId="1" applyFont="1" applyBorder="1" applyAlignment="1">
      <alignment horizontal="distributed" vertical="center"/>
    </xf>
    <xf numFmtId="0" fontId="11" fillId="0" borderId="0" xfId="1" applyFont="1" applyFill="1" applyAlignment="1">
      <alignment horizontal="center" vertical="center"/>
    </xf>
    <xf numFmtId="0" fontId="23" fillId="0" borderId="1" xfId="1" applyFont="1" applyFill="1" applyBorder="1" applyAlignment="1">
      <alignment horizontal="distributed" vertical="center" justifyLastLine="1"/>
    </xf>
    <xf numFmtId="0" fontId="5" fillId="0" borderId="1" xfId="1" applyFill="1" applyBorder="1" applyAlignment="1">
      <alignment horizontal="distributed" vertical="center" justifyLastLine="1"/>
    </xf>
    <xf numFmtId="0" fontId="5" fillId="0" borderId="2" xfId="1" applyFill="1" applyBorder="1" applyAlignment="1">
      <alignment horizontal="distributed" vertical="center" justifyLastLine="1"/>
    </xf>
    <xf numFmtId="0" fontId="5" fillId="0" borderId="4" xfId="1" applyFill="1" applyBorder="1" applyAlignment="1">
      <alignment horizontal="distributed" vertical="center" justifyLastLine="1"/>
    </xf>
    <xf numFmtId="0" fontId="5" fillId="0" borderId="5" xfId="1" applyFill="1" applyBorder="1" applyAlignment="1">
      <alignment horizontal="distributed" vertical="center" justifyLastLine="1"/>
    </xf>
    <xf numFmtId="0" fontId="23" fillId="0" borderId="26" xfId="1" applyFont="1" applyFill="1" applyBorder="1" applyAlignment="1">
      <alignment horizontal="distributed" vertical="center" justifyLastLine="1"/>
    </xf>
    <xf numFmtId="0" fontId="5" fillId="0" borderId="24" xfId="1" applyFill="1" applyBorder="1" applyAlignment="1">
      <alignment horizontal="distributed" vertical="center" justifyLastLine="1"/>
    </xf>
    <xf numFmtId="0" fontId="23" fillId="0" borderId="28" xfId="1" applyFont="1" applyFill="1" applyBorder="1" applyAlignment="1">
      <alignment horizontal="distributed" vertical="center" justifyLastLine="1"/>
    </xf>
    <xf numFmtId="0" fontId="27" fillId="0" borderId="1" xfId="1" applyFont="1" applyFill="1" applyBorder="1" applyAlignment="1">
      <alignment horizontal="distributed" vertical="center" justifyLastLine="1"/>
    </xf>
    <xf numFmtId="0" fontId="27" fillId="0" borderId="2" xfId="1" applyFont="1" applyFill="1" applyBorder="1" applyAlignment="1">
      <alignment horizontal="distributed" vertical="center" justifyLastLine="1"/>
    </xf>
    <xf numFmtId="0" fontId="27" fillId="0" borderId="24" xfId="1" applyFont="1" applyFill="1" applyBorder="1" applyAlignment="1">
      <alignment horizontal="distributed" vertical="center" justifyLastLine="1"/>
    </xf>
    <xf numFmtId="0" fontId="23" fillId="0" borderId="29" xfId="1" applyFont="1" applyFill="1" applyBorder="1" applyAlignment="1">
      <alignment horizontal="distributed" vertical="center" justifyLastLine="1"/>
    </xf>
    <xf numFmtId="0" fontId="27" fillId="0" borderId="29" xfId="1" applyFont="1" applyFill="1" applyBorder="1" applyAlignment="1">
      <alignment horizontal="distributed" vertical="center" justifyLastLine="1"/>
    </xf>
    <xf numFmtId="0" fontId="23" fillId="0" borderId="30" xfId="1" applyFont="1" applyFill="1" applyBorder="1" applyAlignment="1">
      <alignment horizontal="distributed" vertical="center" justifyLastLine="1"/>
    </xf>
    <xf numFmtId="0" fontId="5" fillId="0" borderId="31" xfId="1" applyFill="1" applyBorder="1" applyAlignment="1">
      <alignment horizontal="distributed" vertical="center" justifyLastLine="1"/>
    </xf>
    <xf numFmtId="0" fontId="27" fillId="0" borderId="30" xfId="1" applyFont="1" applyFill="1" applyBorder="1" applyAlignment="1">
      <alignment horizontal="distributed" vertical="center" justifyLastLine="1"/>
    </xf>
    <xf numFmtId="0" fontId="35" fillId="0" borderId="0" xfId="1" applyFont="1" applyAlignment="1">
      <alignment horizontal="center" vertical="center"/>
    </xf>
    <xf numFmtId="0" fontId="23" fillId="0" borderId="0" xfId="1" applyFont="1" applyAlignment="1">
      <alignment horizontal="distributed" vertical="center"/>
    </xf>
    <xf numFmtId="176" fontId="27" fillId="0" borderId="0" xfId="1" applyNumberFormat="1" applyFont="1" applyFill="1" applyAlignment="1">
      <alignment vertical="center"/>
    </xf>
    <xf numFmtId="0" fontId="27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5" fillId="0" borderId="0" xfId="1" applyAlignment="1">
      <alignment vertical="center"/>
    </xf>
    <xf numFmtId="0" fontId="27" fillId="0" borderId="0" xfId="1" applyFont="1" applyAlignment="1">
      <alignment horizontal="distributed" vertical="center" textRotation="255"/>
    </xf>
    <xf numFmtId="0" fontId="23" fillId="0" borderId="24" xfId="1" quotePrefix="1" applyFont="1" applyBorder="1" applyAlignment="1">
      <alignment horizontal="center" vertical="center"/>
    </xf>
    <xf numFmtId="0" fontId="5" fillId="0" borderId="24" xfId="1" applyBorder="1" applyAlignment="1">
      <alignment horizontal="center" vertical="center"/>
    </xf>
    <xf numFmtId="0" fontId="5" fillId="0" borderId="25" xfId="1" applyBorder="1" applyAlignment="1">
      <alignment vertical="center"/>
    </xf>
    <xf numFmtId="0" fontId="23" fillId="0" borderId="26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5" fillId="0" borderId="24" xfId="1" applyBorder="1" applyAlignment="1">
      <alignment vertical="center"/>
    </xf>
    <xf numFmtId="0" fontId="24" fillId="0" borderId="0" xfId="1" quotePrefix="1" applyFont="1" applyAlignment="1">
      <alignment horizontal="distributed" vertical="center"/>
    </xf>
    <xf numFmtId="186" fontId="23" fillId="0" borderId="18" xfId="4" applyNumberFormat="1" applyFont="1" applyFill="1" applyBorder="1" applyAlignment="1">
      <alignment horizontal="right" vertical="center"/>
    </xf>
    <xf numFmtId="179" fontId="23" fillId="0" borderId="18" xfId="3" applyNumberFormat="1" applyFont="1" applyFill="1" applyBorder="1" applyAlignment="1">
      <alignment horizontal="distributed" vertical="center" justifyLastLine="1"/>
    </xf>
    <xf numFmtId="0" fontId="40" fillId="0" borderId="18" xfId="3" applyFill="1" applyBorder="1" applyAlignment="1">
      <alignment horizontal="distributed" vertical="center" justifyLastLine="1"/>
    </xf>
    <xf numFmtId="0" fontId="40" fillId="0" borderId="16" xfId="3" applyFill="1" applyBorder="1" applyAlignment="1">
      <alignment horizontal="distributed" vertical="center" justifyLastLine="1"/>
    </xf>
    <xf numFmtId="186" fontId="24" fillId="0" borderId="17" xfId="4" applyNumberFormat="1" applyFont="1" applyFill="1" applyBorder="1" applyAlignment="1">
      <alignment horizontal="right" vertical="center"/>
    </xf>
    <xf numFmtId="186" fontId="24" fillId="0" borderId="18" xfId="4" applyNumberFormat="1" applyFont="1" applyFill="1" applyBorder="1" applyAlignment="1">
      <alignment horizontal="right" vertical="center"/>
    </xf>
    <xf numFmtId="186" fontId="24" fillId="0" borderId="16" xfId="4" applyNumberFormat="1" applyFont="1" applyFill="1" applyBorder="1" applyAlignment="1">
      <alignment horizontal="right" vertical="center"/>
    </xf>
    <xf numFmtId="186" fontId="23" fillId="0" borderId="17" xfId="4" applyNumberFormat="1" applyFont="1" applyFill="1" applyBorder="1" applyAlignment="1">
      <alignment horizontal="right" vertical="center"/>
    </xf>
    <xf numFmtId="186" fontId="23" fillId="0" borderId="16" xfId="4" applyNumberFormat="1" applyFont="1" applyFill="1" applyBorder="1" applyAlignment="1">
      <alignment horizontal="right" vertical="center"/>
    </xf>
    <xf numFmtId="186" fontId="24" fillId="0" borderId="8" xfId="4" applyNumberFormat="1" applyFont="1" applyFill="1" applyBorder="1" applyAlignment="1">
      <alignment horizontal="right" vertical="center"/>
    </xf>
    <xf numFmtId="179" fontId="23" fillId="0" borderId="0" xfId="3" applyNumberFormat="1" applyFont="1" applyFill="1" applyBorder="1" applyAlignment="1">
      <alignment horizontal="distributed" vertical="center" justifyLastLine="1"/>
    </xf>
    <xf numFmtId="0" fontId="40" fillId="0" borderId="0" xfId="3" applyFill="1" applyBorder="1" applyAlignment="1">
      <alignment horizontal="distributed" vertical="center" justifyLastLine="1"/>
    </xf>
    <xf numFmtId="0" fontId="40" fillId="0" borderId="11" xfId="3" applyFill="1" applyBorder="1" applyAlignment="1">
      <alignment horizontal="distributed" vertical="center" justifyLastLine="1"/>
    </xf>
    <xf numFmtId="186" fontId="24" fillId="0" borderId="12" xfId="4" applyNumberFormat="1" applyFont="1" applyFill="1" applyBorder="1" applyAlignment="1">
      <alignment horizontal="right" vertical="center"/>
    </xf>
    <xf numFmtId="186" fontId="24" fillId="0" borderId="0" xfId="4" applyNumberFormat="1" applyFont="1" applyFill="1" applyBorder="1" applyAlignment="1">
      <alignment horizontal="right" vertical="center"/>
    </xf>
    <xf numFmtId="186" fontId="24" fillId="0" borderId="11" xfId="4" applyNumberFormat="1" applyFont="1" applyFill="1" applyBorder="1" applyAlignment="1">
      <alignment horizontal="right" vertical="center"/>
    </xf>
    <xf numFmtId="186" fontId="23" fillId="0" borderId="12" xfId="4" applyNumberFormat="1" applyFont="1" applyFill="1" applyBorder="1" applyAlignment="1">
      <alignment horizontal="right" vertical="center"/>
    </xf>
    <xf numFmtId="186" fontId="23" fillId="0" borderId="0" xfId="4" applyNumberFormat="1" applyFont="1" applyFill="1" applyBorder="1" applyAlignment="1">
      <alignment horizontal="right" vertical="center"/>
    </xf>
    <xf numFmtId="186" fontId="23" fillId="0" borderId="11" xfId="4" applyNumberFormat="1" applyFont="1" applyFill="1" applyBorder="1" applyAlignment="1">
      <alignment horizontal="right" vertical="center"/>
    </xf>
    <xf numFmtId="179" fontId="24" fillId="0" borderId="8" xfId="3" applyNumberFormat="1" applyFont="1" applyFill="1" applyBorder="1" applyAlignment="1">
      <alignment horizontal="distributed" vertical="center" justifyLastLine="1"/>
    </xf>
    <xf numFmtId="0" fontId="32" fillId="0" borderId="8" xfId="3" applyFont="1" applyFill="1" applyBorder="1" applyAlignment="1">
      <alignment horizontal="distributed" vertical="center" justifyLastLine="1"/>
    </xf>
    <xf numFmtId="0" fontId="32" fillId="0" borderId="7" xfId="3" applyFont="1" applyFill="1" applyBorder="1" applyAlignment="1">
      <alignment horizontal="distributed" vertical="center" justifyLastLine="1"/>
    </xf>
    <xf numFmtId="186" fontId="24" fillId="0" borderId="15" xfId="4" applyNumberFormat="1" applyFont="1" applyFill="1" applyBorder="1" applyAlignment="1">
      <alignment horizontal="right" vertical="center"/>
    </xf>
    <xf numFmtId="186" fontId="24" fillId="0" borderId="7" xfId="4" applyNumberFormat="1" applyFont="1" applyFill="1" applyBorder="1" applyAlignment="1">
      <alignment horizontal="right" vertical="center"/>
    </xf>
    <xf numFmtId="182" fontId="24" fillId="0" borderId="26" xfId="3" quotePrefix="1" applyNumberFormat="1" applyFont="1" applyFill="1" applyBorder="1" applyAlignment="1">
      <alignment horizontal="distributed" vertical="center" justifyLastLine="1"/>
    </xf>
    <xf numFmtId="182" fontId="24" fillId="0" borderId="24" xfId="3" quotePrefix="1" applyNumberFormat="1" applyFont="1" applyFill="1" applyBorder="1" applyAlignment="1">
      <alignment horizontal="distributed" vertical="center" justifyLastLine="1"/>
    </xf>
    <xf numFmtId="182" fontId="24" fillId="0" borderId="25" xfId="3" quotePrefix="1" applyNumberFormat="1" applyFont="1" applyFill="1" applyBorder="1" applyAlignment="1">
      <alignment horizontal="distributed" vertical="center" justifyLastLine="1"/>
    </xf>
    <xf numFmtId="179" fontId="23" fillId="0" borderId="26" xfId="3" applyNumberFormat="1" applyFont="1" applyFill="1" applyBorder="1" applyAlignment="1">
      <alignment horizontal="distributed" vertical="center" justifyLastLine="1"/>
    </xf>
    <xf numFmtId="179" fontId="23" fillId="0" borderId="24" xfId="3" applyNumberFormat="1" applyFont="1" applyFill="1" applyBorder="1" applyAlignment="1">
      <alignment horizontal="distributed" vertical="center" justifyLastLine="1"/>
    </xf>
    <xf numFmtId="179" fontId="23" fillId="0" borderId="25" xfId="3" applyNumberFormat="1" applyFont="1" applyFill="1" applyBorder="1" applyAlignment="1">
      <alignment horizontal="distributed" vertical="center" justifyLastLine="1"/>
    </xf>
    <xf numFmtId="182" fontId="24" fillId="0" borderId="30" xfId="3" applyNumberFormat="1" applyFont="1" applyFill="1" applyBorder="1" applyAlignment="1">
      <alignment horizontal="distributed" vertical="center" justifyLastLine="1"/>
    </xf>
    <xf numFmtId="182" fontId="24" fillId="0" borderId="31" xfId="3" applyNumberFormat="1" applyFont="1" applyFill="1" applyBorder="1" applyAlignment="1">
      <alignment horizontal="distributed" vertical="center" justifyLastLine="1"/>
    </xf>
    <xf numFmtId="182" fontId="24" fillId="0" borderId="32" xfId="3" applyNumberFormat="1" applyFont="1" applyFill="1" applyBorder="1" applyAlignment="1">
      <alignment horizontal="distributed" vertical="center" justifyLastLine="1"/>
    </xf>
    <xf numFmtId="179" fontId="24" fillId="0" borderId="30" xfId="3" applyNumberFormat="1" applyFont="1" applyFill="1" applyBorder="1" applyAlignment="1">
      <alignment horizontal="distributed" vertical="center" justifyLastLine="1"/>
    </xf>
    <xf numFmtId="179" fontId="24" fillId="0" borderId="31" xfId="3" applyNumberFormat="1" applyFont="1" applyFill="1" applyBorder="1" applyAlignment="1">
      <alignment horizontal="distributed" vertical="center" justifyLastLine="1"/>
    </xf>
    <xf numFmtId="179" fontId="23" fillId="0" borderId="30" xfId="3" applyNumberFormat="1" applyFont="1" applyFill="1" applyBorder="1" applyAlignment="1">
      <alignment horizontal="distributed" vertical="center" justifyLastLine="1"/>
    </xf>
    <xf numFmtId="179" fontId="23" fillId="0" borderId="32" xfId="3" applyNumberFormat="1" applyFont="1" applyFill="1" applyBorder="1" applyAlignment="1">
      <alignment horizontal="distributed" vertical="center" justifyLastLine="1"/>
    </xf>
    <xf numFmtId="179" fontId="23" fillId="0" borderId="31" xfId="3" applyNumberFormat="1" applyFont="1" applyFill="1" applyBorder="1" applyAlignment="1">
      <alignment horizontal="distributed" vertical="center" justifyLastLine="1"/>
    </xf>
    <xf numFmtId="183" fontId="23" fillId="0" borderId="12" xfId="3" applyNumberFormat="1" applyFont="1" applyFill="1" applyBorder="1" applyAlignment="1">
      <alignment horizontal="center" vertical="center"/>
    </xf>
    <xf numFmtId="183" fontId="23" fillId="0" borderId="0" xfId="3" applyNumberFormat="1" applyFont="1" applyFill="1" applyBorder="1" applyAlignment="1">
      <alignment horizontal="center" vertical="center"/>
    </xf>
    <xf numFmtId="183" fontId="23" fillId="0" borderId="17" xfId="3" applyNumberFormat="1" applyFont="1" applyFill="1" applyBorder="1" applyAlignment="1">
      <alignment horizontal="center" vertical="center"/>
    </xf>
    <xf numFmtId="183" fontId="23" fillId="0" borderId="18" xfId="3" applyNumberFormat="1" applyFont="1" applyFill="1" applyBorder="1" applyAlignment="1">
      <alignment horizontal="center" vertical="center"/>
    </xf>
    <xf numFmtId="183" fontId="23" fillId="0" borderId="33" xfId="3" applyNumberFormat="1" applyFont="1" applyFill="1" applyBorder="1" applyAlignment="1">
      <alignment horizontal="center" vertical="center"/>
    </xf>
    <xf numFmtId="183" fontId="23" fillId="0" borderId="4" xfId="3" applyNumberFormat="1" applyFont="1" applyFill="1" applyBorder="1" applyAlignment="1">
      <alignment horizontal="center" vertical="center"/>
    </xf>
    <xf numFmtId="183" fontId="33" fillId="0" borderId="30" xfId="3" applyNumberFormat="1" applyFont="1" applyFill="1" applyBorder="1" applyAlignment="1">
      <alignment horizontal="center" vertical="center"/>
    </xf>
    <xf numFmtId="183" fontId="33" fillId="0" borderId="32" xfId="3" applyNumberFormat="1" applyFont="1" applyFill="1" applyBorder="1" applyAlignment="1">
      <alignment horizontal="center" vertical="center"/>
    </xf>
    <xf numFmtId="183" fontId="23" fillId="0" borderId="15" xfId="3" applyNumberFormat="1" applyFont="1" applyFill="1" applyBorder="1" applyAlignment="1">
      <alignment horizontal="center" vertical="center"/>
    </xf>
    <xf numFmtId="183" fontId="23" fillId="0" borderId="8" xfId="3" applyNumberFormat="1" applyFont="1" applyFill="1" applyBorder="1" applyAlignment="1">
      <alignment horizontal="center" vertical="center"/>
    </xf>
    <xf numFmtId="179" fontId="23" fillId="0" borderId="28" xfId="3" quotePrefix="1" applyNumberFormat="1" applyFont="1" applyFill="1" applyBorder="1" applyAlignment="1">
      <alignment horizontal="center" vertical="center"/>
    </xf>
    <xf numFmtId="0" fontId="27" fillId="0" borderId="33" xfId="3" applyFont="1" applyFill="1" applyBorder="1" applyAlignment="1">
      <alignment vertical="center"/>
    </xf>
    <xf numFmtId="179" fontId="23" fillId="0" borderId="28" xfId="3" applyNumberFormat="1" applyFont="1" applyFill="1" applyBorder="1" applyAlignment="1">
      <alignment horizontal="center" vertical="center"/>
    </xf>
    <xf numFmtId="179" fontId="23" fillId="0" borderId="3" xfId="3" applyNumberFormat="1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vertical="center"/>
    </xf>
    <xf numFmtId="179" fontId="23" fillId="0" borderId="1" xfId="3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vertical="center"/>
    </xf>
    <xf numFmtId="179" fontId="33" fillId="0" borderId="1" xfId="3" applyNumberFormat="1" applyFont="1" applyFill="1" applyBorder="1" applyAlignment="1">
      <alignment horizontal="center" vertical="center"/>
    </xf>
    <xf numFmtId="0" fontId="40" fillId="0" borderId="2" xfId="3" applyFill="1" applyBorder="1" applyAlignment="1">
      <alignment vertical="center"/>
    </xf>
    <xf numFmtId="0" fontId="40" fillId="0" borderId="4" xfId="3" applyFill="1" applyBorder="1" applyAlignment="1">
      <alignment vertical="center"/>
    </xf>
    <xf numFmtId="0" fontId="40" fillId="0" borderId="5" xfId="3" applyFill="1" applyBorder="1" applyAlignment="1">
      <alignment vertical="center"/>
    </xf>
    <xf numFmtId="179" fontId="33" fillId="0" borderId="28" xfId="3" applyNumberFormat="1" applyFont="1" applyFill="1" applyBorder="1" applyAlignment="1">
      <alignment horizontal="center" vertical="center"/>
    </xf>
    <xf numFmtId="0" fontId="40" fillId="0" borderId="33" xfId="3" applyFill="1" applyBorder="1" applyAlignment="1">
      <alignment vertical="center"/>
    </xf>
    <xf numFmtId="179" fontId="23" fillId="0" borderId="33" xfId="3" applyNumberFormat="1" applyFont="1" applyFill="1" applyBorder="1" applyAlignment="1">
      <alignment horizontal="center" vertical="center"/>
    </xf>
    <xf numFmtId="179" fontId="23" fillId="0" borderId="4" xfId="3" applyNumberFormat="1" applyFont="1" applyFill="1" applyBorder="1" applyAlignment="1">
      <alignment horizontal="center" vertical="center"/>
    </xf>
    <xf numFmtId="0" fontId="47" fillId="0" borderId="0" xfId="1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47" fillId="0" borderId="28" xfId="1" applyFon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33" xfId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23" fillId="0" borderId="28" xfId="1" quotePrefix="1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47" fillId="0" borderId="0" xfId="1" quotePrefix="1" applyFont="1" applyAlignment="1">
      <alignment horizontal="distributed" vertical="center"/>
    </xf>
    <xf numFmtId="0" fontId="48" fillId="0" borderId="0" xfId="1" applyFont="1" applyAlignment="1">
      <alignment horizontal="distributed" vertical="center"/>
    </xf>
    <xf numFmtId="0" fontId="14" fillId="0" borderId="0" xfId="1" applyFont="1" applyAlignment="1">
      <alignment horizontal="distributed" vertical="center" wrapText="1"/>
    </xf>
    <xf numFmtId="0" fontId="5" fillId="0" borderId="0" xfId="1" applyAlignment="1"/>
    <xf numFmtId="0" fontId="14" fillId="0" borderId="0" xfId="1" quotePrefix="1" applyFont="1" applyAlignment="1">
      <alignment horizontal="distributed" vertical="center"/>
    </xf>
    <xf numFmtId="0" fontId="11" fillId="0" borderId="0" xfId="1" applyFont="1" applyAlignment="1">
      <alignment horizontal="center" vertical="center"/>
    </xf>
    <xf numFmtId="0" fontId="14" fillId="0" borderId="28" xfId="1" quotePrefix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24" fillId="0" borderId="26" xfId="1" quotePrefix="1" applyFont="1" applyFill="1" applyBorder="1" applyAlignment="1">
      <alignment horizontal="center" vertical="center"/>
    </xf>
    <xf numFmtId="0" fontId="24" fillId="0" borderId="25" xfId="1" quotePrefix="1" applyFont="1" applyFill="1" applyBorder="1" applyAlignment="1">
      <alignment horizontal="center" vertical="center"/>
    </xf>
    <xf numFmtId="0" fontId="23" fillId="0" borderId="26" xfId="1" quotePrefix="1" applyFont="1" applyFill="1" applyBorder="1" applyAlignment="1">
      <alignment horizontal="center" vertical="center"/>
    </xf>
    <xf numFmtId="0" fontId="23" fillId="0" borderId="25" xfId="1" quotePrefix="1" applyFont="1" applyFill="1" applyBorder="1" applyAlignment="1">
      <alignment horizontal="center" vertical="center"/>
    </xf>
    <xf numFmtId="0" fontId="23" fillId="0" borderId="24" xfId="1" applyFont="1" applyFill="1" applyBorder="1" applyAlignment="1">
      <alignment horizontal="center" vertical="center"/>
    </xf>
    <xf numFmtId="0" fontId="47" fillId="0" borderId="8" xfId="1" applyFont="1" applyFill="1" applyBorder="1" applyAlignment="1">
      <alignment horizontal="distributed" vertical="center"/>
    </xf>
    <xf numFmtId="0" fontId="5" fillId="0" borderId="7" xfId="1" applyFont="1" applyFill="1" applyBorder="1" applyAlignment="1">
      <alignment vertical="center"/>
    </xf>
    <xf numFmtId="181" fontId="47" fillId="0" borderId="15" xfId="1" applyNumberFormat="1" applyFont="1" applyFill="1" applyBorder="1" applyAlignment="1">
      <alignment vertical="center"/>
    </xf>
    <xf numFmtId="181" fontId="47" fillId="0" borderId="8" xfId="1" applyNumberFormat="1" applyFont="1" applyFill="1" applyBorder="1" applyAlignment="1">
      <alignment vertical="center"/>
    </xf>
    <xf numFmtId="0" fontId="14" fillId="0" borderId="18" xfId="1" applyFont="1" applyFill="1" applyBorder="1" applyAlignment="1">
      <alignment horizontal="distributed" vertical="center"/>
    </xf>
    <xf numFmtId="0" fontId="48" fillId="0" borderId="18" xfId="1" applyFont="1" applyFill="1" applyBorder="1" applyAlignment="1">
      <alignment horizontal="distributed" vertical="center"/>
    </xf>
    <xf numFmtId="0" fontId="5" fillId="0" borderId="16" xfId="1" applyFont="1" applyFill="1" applyBorder="1" applyAlignment="1">
      <alignment vertical="center"/>
    </xf>
    <xf numFmtId="181" fontId="47" fillId="0" borderId="17" xfId="1" applyNumberFormat="1" applyFont="1" applyFill="1" applyBorder="1" applyAlignment="1">
      <alignment vertical="center"/>
    </xf>
    <xf numFmtId="181" fontId="47" fillId="0" borderId="18" xfId="1" applyNumberFormat="1" applyFont="1" applyFill="1" applyBorder="1" applyAlignment="1">
      <alignment vertical="center"/>
    </xf>
    <xf numFmtId="181" fontId="14" fillId="0" borderId="18" xfId="1" applyNumberFormat="1" applyFont="1" applyFill="1" applyBorder="1" applyAlignment="1">
      <alignment vertical="center"/>
    </xf>
    <xf numFmtId="0" fontId="48" fillId="0" borderId="0" xfId="1" applyFont="1" applyFill="1" applyBorder="1" applyAlignment="1">
      <alignment horizontal="distributed" vertical="center"/>
    </xf>
    <xf numFmtId="0" fontId="5" fillId="0" borderId="11" xfId="1" applyFont="1" applyFill="1" applyBorder="1" applyAlignment="1">
      <alignment vertical="center"/>
    </xf>
    <xf numFmtId="181" fontId="47" fillId="0" borderId="12" xfId="1" applyNumberFormat="1" applyFont="1" applyFill="1" applyBorder="1" applyAlignment="1">
      <alignment vertical="center"/>
    </xf>
    <xf numFmtId="181" fontId="47" fillId="0" borderId="0" xfId="1" applyNumberFormat="1" applyFont="1" applyFill="1" applyBorder="1" applyAlignment="1">
      <alignment vertical="center"/>
    </xf>
    <xf numFmtId="181" fontId="14" fillId="0" borderId="0" xfId="1" applyNumberFormat="1" applyFont="1" applyFill="1" applyBorder="1" applyAlignment="1">
      <alignment vertical="center"/>
    </xf>
  </cellXfs>
  <cellStyles count="5">
    <cellStyle name="ハイパーリンク" xfId="2" builtinId="8"/>
    <cellStyle name="桁区切り 2" xfId="4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3267075" y="430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8</xdr:row>
      <xdr:rowOff>19050</xdr:rowOff>
    </xdr:from>
    <xdr:to>
      <xdr:col>1</xdr:col>
      <xdr:colOff>228600</xdr:colOff>
      <xdr:row>11</xdr:row>
      <xdr:rowOff>0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342900" y="2419350"/>
          <a:ext cx="142875" cy="1123950"/>
        </a:xfrm>
        <a:prstGeom prst="leftBrace">
          <a:avLst>
            <a:gd name="adj1" fmla="val 655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2</xdr:col>
      <xdr:colOff>628650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62025"/>
          <a:ext cx="18764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123825</xdr:rowOff>
    </xdr:from>
    <xdr:to>
      <xdr:col>3</xdr:col>
      <xdr:colOff>9525</xdr:colOff>
      <xdr:row>23</xdr:row>
      <xdr:rowOff>161925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0" y="4448175"/>
          <a:ext cx="1914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6</xdr:row>
      <xdr:rowOff>57150</xdr:rowOff>
    </xdr:from>
    <xdr:to>
      <xdr:col>2</xdr:col>
      <xdr:colOff>76200</xdr:colOff>
      <xdr:row>7</xdr:row>
      <xdr:rowOff>190500</xdr:rowOff>
    </xdr:to>
    <xdr:sp macro="" textlink="">
      <xdr:nvSpPr>
        <xdr:cNvPr id="4" name="AutoShape 18"/>
        <xdr:cNvSpPr>
          <a:spLocks/>
        </xdr:cNvSpPr>
      </xdr:nvSpPr>
      <xdr:spPr bwMode="auto">
        <a:xfrm>
          <a:off x="1247775" y="1352550"/>
          <a:ext cx="95250" cy="342900"/>
        </a:xfrm>
        <a:prstGeom prst="leftBrace">
          <a:avLst>
            <a:gd name="adj1" fmla="val 300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12</xdr:row>
      <xdr:rowOff>19050</xdr:rowOff>
    </xdr:from>
    <xdr:to>
      <xdr:col>2</xdr:col>
      <xdr:colOff>76200</xdr:colOff>
      <xdr:row>13</xdr:row>
      <xdr:rowOff>152400</xdr:rowOff>
    </xdr:to>
    <xdr:sp macro="" textlink="">
      <xdr:nvSpPr>
        <xdr:cNvPr id="5" name="AutoShape 20"/>
        <xdr:cNvSpPr>
          <a:spLocks/>
        </xdr:cNvSpPr>
      </xdr:nvSpPr>
      <xdr:spPr bwMode="auto">
        <a:xfrm>
          <a:off x="1247775" y="2571750"/>
          <a:ext cx="95250" cy="342900"/>
        </a:xfrm>
        <a:prstGeom prst="leftBrace">
          <a:avLst>
            <a:gd name="adj1" fmla="val 300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24</xdr:row>
      <xdr:rowOff>28575</xdr:rowOff>
    </xdr:from>
    <xdr:to>
      <xdr:col>2</xdr:col>
      <xdr:colOff>76200</xdr:colOff>
      <xdr:row>25</xdr:row>
      <xdr:rowOff>161925</xdr:rowOff>
    </xdr:to>
    <xdr:sp macro="" textlink="">
      <xdr:nvSpPr>
        <xdr:cNvPr id="6" name="AutoShape 22"/>
        <xdr:cNvSpPr>
          <a:spLocks/>
        </xdr:cNvSpPr>
      </xdr:nvSpPr>
      <xdr:spPr bwMode="auto">
        <a:xfrm>
          <a:off x="1247775" y="48291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600075</xdr:colOff>
      <xdr:row>29</xdr:row>
      <xdr:rowOff>19050</xdr:rowOff>
    </xdr:from>
    <xdr:to>
      <xdr:col>1</xdr:col>
      <xdr:colOff>47625</xdr:colOff>
      <xdr:row>32</xdr:row>
      <xdr:rowOff>114300</xdr:rowOff>
    </xdr:to>
    <xdr:sp macro="" textlink="">
      <xdr:nvSpPr>
        <xdr:cNvPr id="7" name="AutoShape 26"/>
        <xdr:cNvSpPr>
          <a:spLocks/>
        </xdr:cNvSpPr>
      </xdr:nvSpPr>
      <xdr:spPr bwMode="auto">
        <a:xfrm>
          <a:off x="600075" y="6010275"/>
          <a:ext cx="85725" cy="809625"/>
        </a:xfrm>
        <a:prstGeom prst="leftBrace">
          <a:avLst>
            <a:gd name="adj1" fmla="val 7870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619125</xdr:colOff>
      <xdr:row>26</xdr:row>
      <xdr:rowOff>28575</xdr:rowOff>
    </xdr:from>
    <xdr:to>
      <xdr:col>2</xdr:col>
      <xdr:colOff>85725</xdr:colOff>
      <xdr:row>27</xdr:row>
      <xdr:rowOff>161925</xdr:rowOff>
    </xdr:to>
    <xdr:sp macro="" textlink="">
      <xdr:nvSpPr>
        <xdr:cNvPr id="8" name="AutoShape 27"/>
        <xdr:cNvSpPr>
          <a:spLocks/>
        </xdr:cNvSpPr>
      </xdr:nvSpPr>
      <xdr:spPr bwMode="auto">
        <a:xfrm>
          <a:off x="1257300" y="530542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619125</xdr:colOff>
      <xdr:row>28</xdr:row>
      <xdr:rowOff>38100</xdr:rowOff>
    </xdr:from>
    <xdr:to>
      <xdr:col>2</xdr:col>
      <xdr:colOff>76200</xdr:colOff>
      <xdr:row>30</xdr:row>
      <xdr:rowOff>161925</xdr:rowOff>
    </xdr:to>
    <xdr:sp macro="" textlink="">
      <xdr:nvSpPr>
        <xdr:cNvPr id="9" name="AutoShape 28"/>
        <xdr:cNvSpPr>
          <a:spLocks/>
        </xdr:cNvSpPr>
      </xdr:nvSpPr>
      <xdr:spPr bwMode="auto">
        <a:xfrm>
          <a:off x="1257300" y="5791200"/>
          <a:ext cx="85725" cy="600075"/>
        </a:xfrm>
        <a:prstGeom prst="leftBrace">
          <a:avLst>
            <a:gd name="adj1" fmla="val 58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619125</xdr:colOff>
      <xdr:row>34</xdr:row>
      <xdr:rowOff>114300</xdr:rowOff>
    </xdr:from>
    <xdr:to>
      <xdr:col>2</xdr:col>
      <xdr:colOff>85725</xdr:colOff>
      <xdr:row>35</xdr:row>
      <xdr:rowOff>104775</xdr:rowOff>
    </xdr:to>
    <xdr:sp macro="" textlink="">
      <xdr:nvSpPr>
        <xdr:cNvPr id="10" name="AutoShape 29"/>
        <xdr:cNvSpPr>
          <a:spLocks/>
        </xdr:cNvSpPr>
      </xdr:nvSpPr>
      <xdr:spPr bwMode="auto">
        <a:xfrm>
          <a:off x="1257300" y="7296150"/>
          <a:ext cx="95250" cy="228600"/>
        </a:xfrm>
        <a:prstGeom prst="leftBrace">
          <a:avLst>
            <a:gd name="adj1" fmla="val 3428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619125</xdr:colOff>
      <xdr:row>31</xdr:row>
      <xdr:rowOff>38100</xdr:rowOff>
    </xdr:from>
    <xdr:to>
      <xdr:col>2</xdr:col>
      <xdr:colOff>76200</xdr:colOff>
      <xdr:row>33</xdr:row>
      <xdr:rowOff>161925</xdr:rowOff>
    </xdr:to>
    <xdr:sp macro="" textlink="">
      <xdr:nvSpPr>
        <xdr:cNvPr id="11" name="AutoShape 32"/>
        <xdr:cNvSpPr>
          <a:spLocks/>
        </xdr:cNvSpPr>
      </xdr:nvSpPr>
      <xdr:spPr bwMode="auto">
        <a:xfrm>
          <a:off x="1257300" y="6505575"/>
          <a:ext cx="85725" cy="600075"/>
        </a:xfrm>
        <a:prstGeom prst="leftBrace">
          <a:avLst>
            <a:gd name="adj1" fmla="val 58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600075</xdr:colOff>
      <xdr:row>34</xdr:row>
      <xdr:rowOff>76200</xdr:rowOff>
    </xdr:from>
    <xdr:to>
      <xdr:col>1</xdr:col>
      <xdr:colOff>28575</xdr:colOff>
      <xdr:row>35</xdr:row>
      <xdr:rowOff>161925</xdr:rowOff>
    </xdr:to>
    <xdr:sp macro="" textlink="">
      <xdr:nvSpPr>
        <xdr:cNvPr id="12" name="AutoShape 34"/>
        <xdr:cNvSpPr>
          <a:spLocks/>
        </xdr:cNvSpPr>
      </xdr:nvSpPr>
      <xdr:spPr bwMode="auto">
        <a:xfrm>
          <a:off x="600075" y="7258050"/>
          <a:ext cx="66675" cy="323850"/>
        </a:xfrm>
        <a:prstGeom prst="leftBrace">
          <a:avLst>
            <a:gd name="adj1" fmla="val 4357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14</xdr:row>
      <xdr:rowOff>47625</xdr:rowOff>
    </xdr:from>
    <xdr:to>
      <xdr:col>2</xdr:col>
      <xdr:colOff>85725</xdr:colOff>
      <xdr:row>16</xdr:row>
      <xdr:rowOff>123825</xdr:rowOff>
    </xdr:to>
    <xdr:sp macro="" textlink="">
      <xdr:nvSpPr>
        <xdr:cNvPr id="13" name="AutoShape 35"/>
        <xdr:cNvSpPr>
          <a:spLocks/>
        </xdr:cNvSpPr>
      </xdr:nvSpPr>
      <xdr:spPr bwMode="auto">
        <a:xfrm>
          <a:off x="1247775" y="3019425"/>
          <a:ext cx="104775" cy="495300"/>
        </a:xfrm>
        <a:prstGeom prst="leftBrace">
          <a:avLst>
            <a:gd name="adj1" fmla="val 4016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8</xdr:row>
      <xdr:rowOff>28575</xdr:rowOff>
    </xdr:from>
    <xdr:to>
      <xdr:col>2</xdr:col>
      <xdr:colOff>76200</xdr:colOff>
      <xdr:row>9</xdr:row>
      <xdr:rowOff>161925</xdr:rowOff>
    </xdr:to>
    <xdr:sp macro="" textlink="">
      <xdr:nvSpPr>
        <xdr:cNvPr id="14" name="AutoShape 20"/>
        <xdr:cNvSpPr>
          <a:spLocks/>
        </xdr:cNvSpPr>
      </xdr:nvSpPr>
      <xdr:spPr bwMode="auto">
        <a:xfrm>
          <a:off x="1247775" y="1743075"/>
          <a:ext cx="95250" cy="342900"/>
        </a:xfrm>
        <a:prstGeom prst="leftBrace">
          <a:avLst>
            <a:gd name="adj1" fmla="val 300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619125</xdr:colOff>
      <xdr:row>10</xdr:row>
      <xdr:rowOff>19050</xdr:rowOff>
    </xdr:from>
    <xdr:to>
      <xdr:col>2</xdr:col>
      <xdr:colOff>85725</xdr:colOff>
      <xdr:row>11</xdr:row>
      <xdr:rowOff>152400</xdr:rowOff>
    </xdr:to>
    <xdr:sp macro="" textlink="">
      <xdr:nvSpPr>
        <xdr:cNvPr id="15" name="AutoShape 20"/>
        <xdr:cNvSpPr>
          <a:spLocks/>
        </xdr:cNvSpPr>
      </xdr:nvSpPr>
      <xdr:spPr bwMode="auto">
        <a:xfrm>
          <a:off x="1257300" y="2152650"/>
          <a:ext cx="95250" cy="342900"/>
        </a:xfrm>
        <a:prstGeom prst="leftBrace">
          <a:avLst>
            <a:gd name="adj1" fmla="val 3000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workbookViewId="0"/>
  </sheetViews>
  <sheetFormatPr defaultRowHeight="18.75"/>
  <sheetData>
    <row r="1" spans="1:1" ht="24">
      <c r="A1" s="2" t="s">
        <v>0</v>
      </c>
    </row>
    <row r="3" spans="1:1" s="1" customFormat="1" ht="18">
      <c r="A3" s="1" t="s">
        <v>1</v>
      </c>
    </row>
    <row r="4" spans="1:1">
      <c r="A4" s="272" t="s">
        <v>268</v>
      </c>
    </row>
    <row r="5" spans="1:1">
      <c r="A5" s="273"/>
    </row>
    <row r="6" spans="1:1" s="1" customFormat="1" ht="18">
      <c r="A6" s="274" t="s">
        <v>2</v>
      </c>
    </row>
    <row r="7" spans="1:1">
      <c r="A7" s="272" t="s">
        <v>3</v>
      </c>
    </row>
    <row r="8" spans="1:1">
      <c r="A8" s="272" t="s">
        <v>4</v>
      </c>
    </row>
    <row r="9" spans="1:1">
      <c r="A9" s="272" t="s">
        <v>5</v>
      </c>
    </row>
    <row r="10" spans="1:1">
      <c r="A10" s="273"/>
    </row>
    <row r="11" spans="1:1" s="1" customFormat="1" ht="18">
      <c r="A11" s="274" t="s">
        <v>6</v>
      </c>
    </row>
    <row r="12" spans="1:1">
      <c r="A12" s="272" t="s">
        <v>7</v>
      </c>
    </row>
    <row r="13" spans="1:1">
      <c r="A13" s="272" t="s">
        <v>8</v>
      </c>
    </row>
    <row r="14" spans="1:1">
      <c r="A14" s="272" t="s">
        <v>9</v>
      </c>
    </row>
    <row r="16" spans="1:1" s="1" customFormat="1" ht="18">
      <c r="A16" s="1" t="s">
        <v>10</v>
      </c>
    </row>
    <row r="17" spans="1:1">
      <c r="A17" s="272" t="s">
        <v>11</v>
      </c>
    </row>
    <row r="18" spans="1:1">
      <c r="A18" s="347" t="s">
        <v>12</v>
      </c>
    </row>
    <row r="19" spans="1:1">
      <c r="A19" s="347" t="s">
        <v>13</v>
      </c>
    </row>
    <row r="21" spans="1:1">
      <c r="A21" s="3" t="s">
        <v>14</v>
      </c>
    </row>
    <row r="22" spans="1:1">
      <c r="A22" s="4" t="s">
        <v>315</v>
      </c>
    </row>
  </sheetData>
  <phoneticPr fontId="4"/>
  <hyperlinks>
    <hyperlink ref="A4" location="'383'!A1" display="岸壁　　………………………………………………………………………………………………  383"/>
    <hyperlink ref="A7" location="'384'!A1" display="(１) 市営上屋概要　　…………………………………………………………………………………  384"/>
    <hyperlink ref="A8" location="'385'!A1" display="(２) 市営荷役機械概要　　……………………………………………………………………………  385"/>
    <hyperlink ref="A9" location="'385'!A1" display="(３) 年次別船舶給水量　　……………………………………………………………………………  385"/>
    <hyperlink ref="A12" location="'387'!A1" display="(１) 本牧駅年次別取扱貨物量　　……………………………………………………………………  387"/>
    <hyperlink ref="A13" location="'388'!A1" display="(２) 本牧駅月別・品種別取扱貨物量　　……………………………………………………………  388"/>
    <hyperlink ref="A14" location="'388'!A1" display="(３) 航空貨物取扱状況　　……………………………………………………………………………  388"/>
    <hyperlink ref="A17" location="'390'!A1" display="(１) 船員厚生施設　　…………………………………………………………………………………  390"/>
    <hyperlink ref="A18" location="'390'!A1" display="(２) 港湾労働者厚生施設　　…………………………………………………………………………  390"/>
    <hyperlink ref="A19" location="'390'!A1" display="(３) 港湾荷役労働者就労状況　　……………………………………………………………………  39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zoomScale="90" zoomScaleNormal="90" zoomScaleSheetLayoutView="90" workbookViewId="0">
      <selection activeCell="B57" sqref="B57"/>
    </sheetView>
  </sheetViews>
  <sheetFormatPr defaultRowHeight="30" customHeight="1"/>
  <cols>
    <col min="1" max="1" width="3.125" style="20" customWidth="1"/>
    <col min="2" max="2" width="12.375" style="67" customWidth="1"/>
    <col min="3" max="3" width="6.625" style="67" customWidth="1"/>
    <col min="4" max="4" width="5.5" style="20" customWidth="1"/>
    <col min="5" max="5" width="8.125" style="20" customWidth="1"/>
    <col min="6" max="6" width="7.625" style="20" customWidth="1"/>
    <col min="7" max="7" width="0.25" style="20" customWidth="1"/>
    <col min="8" max="8" width="3.125" style="20" customWidth="1"/>
    <col min="9" max="9" width="12.375" style="20" customWidth="1"/>
    <col min="10" max="10" width="6.75" style="20" customWidth="1"/>
    <col min="11" max="11" width="5.25" style="20" customWidth="1"/>
    <col min="12" max="12" width="8.125" style="20" customWidth="1"/>
    <col min="13" max="13" width="7.625" style="20" customWidth="1"/>
    <col min="14" max="256" width="9" style="20"/>
    <col min="257" max="257" width="3.125" style="20" customWidth="1"/>
    <col min="258" max="258" width="12.375" style="20" customWidth="1"/>
    <col min="259" max="259" width="6.625" style="20" customWidth="1"/>
    <col min="260" max="260" width="5.5" style="20" customWidth="1"/>
    <col min="261" max="261" width="8.125" style="20" customWidth="1"/>
    <col min="262" max="262" width="7.625" style="20" customWidth="1"/>
    <col min="263" max="263" width="0.25" style="20" customWidth="1"/>
    <col min="264" max="264" width="3.125" style="20" customWidth="1"/>
    <col min="265" max="265" width="12.375" style="20" customWidth="1"/>
    <col min="266" max="266" width="6.75" style="20" customWidth="1"/>
    <col min="267" max="267" width="5.25" style="20" customWidth="1"/>
    <col min="268" max="268" width="8.125" style="20" customWidth="1"/>
    <col min="269" max="269" width="7.625" style="20" customWidth="1"/>
    <col min="270" max="512" width="9" style="20"/>
    <col min="513" max="513" width="3.125" style="20" customWidth="1"/>
    <col min="514" max="514" width="12.375" style="20" customWidth="1"/>
    <col min="515" max="515" width="6.625" style="20" customWidth="1"/>
    <col min="516" max="516" width="5.5" style="20" customWidth="1"/>
    <col min="517" max="517" width="8.125" style="20" customWidth="1"/>
    <col min="518" max="518" width="7.625" style="20" customWidth="1"/>
    <col min="519" max="519" width="0.25" style="20" customWidth="1"/>
    <col min="520" max="520" width="3.125" style="20" customWidth="1"/>
    <col min="521" max="521" width="12.375" style="20" customWidth="1"/>
    <col min="522" max="522" width="6.75" style="20" customWidth="1"/>
    <col min="523" max="523" width="5.25" style="20" customWidth="1"/>
    <col min="524" max="524" width="8.125" style="20" customWidth="1"/>
    <col min="525" max="525" width="7.625" style="20" customWidth="1"/>
    <col min="526" max="768" width="9" style="20"/>
    <col min="769" max="769" width="3.125" style="20" customWidth="1"/>
    <col min="770" max="770" width="12.375" style="20" customWidth="1"/>
    <col min="771" max="771" width="6.625" style="20" customWidth="1"/>
    <col min="772" max="772" width="5.5" style="20" customWidth="1"/>
    <col min="773" max="773" width="8.125" style="20" customWidth="1"/>
    <col min="774" max="774" width="7.625" style="20" customWidth="1"/>
    <col min="775" max="775" width="0.25" style="20" customWidth="1"/>
    <col min="776" max="776" width="3.125" style="20" customWidth="1"/>
    <col min="777" max="777" width="12.375" style="20" customWidth="1"/>
    <col min="778" max="778" width="6.75" style="20" customWidth="1"/>
    <col min="779" max="779" width="5.25" style="20" customWidth="1"/>
    <col min="780" max="780" width="8.125" style="20" customWidth="1"/>
    <col min="781" max="781" width="7.625" style="20" customWidth="1"/>
    <col min="782" max="1024" width="9" style="20"/>
    <col min="1025" max="1025" width="3.125" style="20" customWidth="1"/>
    <col min="1026" max="1026" width="12.375" style="20" customWidth="1"/>
    <col min="1027" max="1027" width="6.625" style="20" customWidth="1"/>
    <col min="1028" max="1028" width="5.5" style="20" customWidth="1"/>
    <col min="1029" max="1029" width="8.125" style="20" customWidth="1"/>
    <col min="1030" max="1030" width="7.625" style="20" customWidth="1"/>
    <col min="1031" max="1031" width="0.25" style="20" customWidth="1"/>
    <col min="1032" max="1032" width="3.125" style="20" customWidth="1"/>
    <col min="1033" max="1033" width="12.375" style="20" customWidth="1"/>
    <col min="1034" max="1034" width="6.75" style="20" customWidth="1"/>
    <col min="1035" max="1035" width="5.25" style="20" customWidth="1"/>
    <col min="1036" max="1036" width="8.125" style="20" customWidth="1"/>
    <col min="1037" max="1037" width="7.625" style="20" customWidth="1"/>
    <col min="1038" max="1280" width="9" style="20"/>
    <col min="1281" max="1281" width="3.125" style="20" customWidth="1"/>
    <col min="1282" max="1282" width="12.375" style="20" customWidth="1"/>
    <col min="1283" max="1283" width="6.625" style="20" customWidth="1"/>
    <col min="1284" max="1284" width="5.5" style="20" customWidth="1"/>
    <col min="1285" max="1285" width="8.125" style="20" customWidth="1"/>
    <col min="1286" max="1286" width="7.625" style="20" customWidth="1"/>
    <col min="1287" max="1287" width="0.25" style="20" customWidth="1"/>
    <col min="1288" max="1288" width="3.125" style="20" customWidth="1"/>
    <col min="1289" max="1289" width="12.375" style="20" customWidth="1"/>
    <col min="1290" max="1290" width="6.75" style="20" customWidth="1"/>
    <col min="1291" max="1291" width="5.25" style="20" customWidth="1"/>
    <col min="1292" max="1292" width="8.125" style="20" customWidth="1"/>
    <col min="1293" max="1293" width="7.625" style="20" customWidth="1"/>
    <col min="1294" max="1536" width="9" style="20"/>
    <col min="1537" max="1537" width="3.125" style="20" customWidth="1"/>
    <col min="1538" max="1538" width="12.375" style="20" customWidth="1"/>
    <col min="1539" max="1539" width="6.625" style="20" customWidth="1"/>
    <col min="1540" max="1540" width="5.5" style="20" customWidth="1"/>
    <col min="1541" max="1541" width="8.125" style="20" customWidth="1"/>
    <col min="1542" max="1542" width="7.625" style="20" customWidth="1"/>
    <col min="1543" max="1543" width="0.25" style="20" customWidth="1"/>
    <col min="1544" max="1544" width="3.125" style="20" customWidth="1"/>
    <col min="1545" max="1545" width="12.375" style="20" customWidth="1"/>
    <col min="1546" max="1546" width="6.75" style="20" customWidth="1"/>
    <col min="1547" max="1547" width="5.25" style="20" customWidth="1"/>
    <col min="1548" max="1548" width="8.125" style="20" customWidth="1"/>
    <col min="1549" max="1549" width="7.625" style="20" customWidth="1"/>
    <col min="1550" max="1792" width="9" style="20"/>
    <col min="1793" max="1793" width="3.125" style="20" customWidth="1"/>
    <col min="1794" max="1794" width="12.375" style="20" customWidth="1"/>
    <col min="1795" max="1795" width="6.625" style="20" customWidth="1"/>
    <col min="1796" max="1796" width="5.5" style="20" customWidth="1"/>
    <col min="1797" max="1797" width="8.125" style="20" customWidth="1"/>
    <col min="1798" max="1798" width="7.625" style="20" customWidth="1"/>
    <col min="1799" max="1799" width="0.25" style="20" customWidth="1"/>
    <col min="1800" max="1800" width="3.125" style="20" customWidth="1"/>
    <col min="1801" max="1801" width="12.375" style="20" customWidth="1"/>
    <col min="1802" max="1802" width="6.75" style="20" customWidth="1"/>
    <col min="1803" max="1803" width="5.25" style="20" customWidth="1"/>
    <col min="1804" max="1804" width="8.125" style="20" customWidth="1"/>
    <col min="1805" max="1805" width="7.625" style="20" customWidth="1"/>
    <col min="1806" max="2048" width="9" style="20"/>
    <col min="2049" max="2049" width="3.125" style="20" customWidth="1"/>
    <col min="2050" max="2050" width="12.375" style="20" customWidth="1"/>
    <col min="2051" max="2051" width="6.625" style="20" customWidth="1"/>
    <col min="2052" max="2052" width="5.5" style="20" customWidth="1"/>
    <col min="2053" max="2053" width="8.125" style="20" customWidth="1"/>
    <col min="2054" max="2054" width="7.625" style="20" customWidth="1"/>
    <col min="2055" max="2055" width="0.25" style="20" customWidth="1"/>
    <col min="2056" max="2056" width="3.125" style="20" customWidth="1"/>
    <col min="2057" max="2057" width="12.375" style="20" customWidth="1"/>
    <col min="2058" max="2058" width="6.75" style="20" customWidth="1"/>
    <col min="2059" max="2059" width="5.25" style="20" customWidth="1"/>
    <col min="2060" max="2060" width="8.125" style="20" customWidth="1"/>
    <col min="2061" max="2061" width="7.625" style="20" customWidth="1"/>
    <col min="2062" max="2304" width="9" style="20"/>
    <col min="2305" max="2305" width="3.125" style="20" customWidth="1"/>
    <col min="2306" max="2306" width="12.375" style="20" customWidth="1"/>
    <col min="2307" max="2307" width="6.625" style="20" customWidth="1"/>
    <col min="2308" max="2308" width="5.5" style="20" customWidth="1"/>
    <col min="2309" max="2309" width="8.125" style="20" customWidth="1"/>
    <col min="2310" max="2310" width="7.625" style="20" customWidth="1"/>
    <col min="2311" max="2311" width="0.25" style="20" customWidth="1"/>
    <col min="2312" max="2312" width="3.125" style="20" customWidth="1"/>
    <col min="2313" max="2313" width="12.375" style="20" customWidth="1"/>
    <col min="2314" max="2314" width="6.75" style="20" customWidth="1"/>
    <col min="2315" max="2315" width="5.25" style="20" customWidth="1"/>
    <col min="2316" max="2316" width="8.125" style="20" customWidth="1"/>
    <col min="2317" max="2317" width="7.625" style="20" customWidth="1"/>
    <col min="2318" max="2560" width="9" style="20"/>
    <col min="2561" max="2561" width="3.125" style="20" customWidth="1"/>
    <col min="2562" max="2562" width="12.375" style="20" customWidth="1"/>
    <col min="2563" max="2563" width="6.625" style="20" customWidth="1"/>
    <col min="2564" max="2564" width="5.5" style="20" customWidth="1"/>
    <col min="2565" max="2565" width="8.125" style="20" customWidth="1"/>
    <col min="2566" max="2566" width="7.625" style="20" customWidth="1"/>
    <col min="2567" max="2567" width="0.25" style="20" customWidth="1"/>
    <col min="2568" max="2568" width="3.125" style="20" customWidth="1"/>
    <col min="2569" max="2569" width="12.375" style="20" customWidth="1"/>
    <col min="2570" max="2570" width="6.75" style="20" customWidth="1"/>
    <col min="2571" max="2571" width="5.25" style="20" customWidth="1"/>
    <col min="2572" max="2572" width="8.125" style="20" customWidth="1"/>
    <col min="2573" max="2573" width="7.625" style="20" customWidth="1"/>
    <col min="2574" max="2816" width="9" style="20"/>
    <col min="2817" max="2817" width="3.125" style="20" customWidth="1"/>
    <col min="2818" max="2818" width="12.375" style="20" customWidth="1"/>
    <col min="2819" max="2819" width="6.625" style="20" customWidth="1"/>
    <col min="2820" max="2820" width="5.5" style="20" customWidth="1"/>
    <col min="2821" max="2821" width="8.125" style="20" customWidth="1"/>
    <col min="2822" max="2822" width="7.625" style="20" customWidth="1"/>
    <col min="2823" max="2823" width="0.25" style="20" customWidth="1"/>
    <col min="2824" max="2824" width="3.125" style="20" customWidth="1"/>
    <col min="2825" max="2825" width="12.375" style="20" customWidth="1"/>
    <col min="2826" max="2826" width="6.75" style="20" customWidth="1"/>
    <col min="2827" max="2827" width="5.25" style="20" customWidth="1"/>
    <col min="2828" max="2828" width="8.125" style="20" customWidth="1"/>
    <col min="2829" max="2829" width="7.625" style="20" customWidth="1"/>
    <col min="2830" max="3072" width="9" style="20"/>
    <col min="3073" max="3073" width="3.125" style="20" customWidth="1"/>
    <col min="3074" max="3074" width="12.375" style="20" customWidth="1"/>
    <col min="3075" max="3075" width="6.625" style="20" customWidth="1"/>
    <col min="3076" max="3076" width="5.5" style="20" customWidth="1"/>
    <col min="3077" max="3077" width="8.125" style="20" customWidth="1"/>
    <col min="3078" max="3078" width="7.625" style="20" customWidth="1"/>
    <col min="3079" max="3079" width="0.25" style="20" customWidth="1"/>
    <col min="3080" max="3080" width="3.125" style="20" customWidth="1"/>
    <col min="3081" max="3081" width="12.375" style="20" customWidth="1"/>
    <col min="3082" max="3082" width="6.75" style="20" customWidth="1"/>
    <col min="3083" max="3083" width="5.25" style="20" customWidth="1"/>
    <col min="3084" max="3084" width="8.125" style="20" customWidth="1"/>
    <col min="3085" max="3085" width="7.625" style="20" customWidth="1"/>
    <col min="3086" max="3328" width="9" style="20"/>
    <col min="3329" max="3329" width="3.125" style="20" customWidth="1"/>
    <col min="3330" max="3330" width="12.375" style="20" customWidth="1"/>
    <col min="3331" max="3331" width="6.625" style="20" customWidth="1"/>
    <col min="3332" max="3332" width="5.5" style="20" customWidth="1"/>
    <col min="3333" max="3333" width="8.125" style="20" customWidth="1"/>
    <col min="3334" max="3334" width="7.625" style="20" customWidth="1"/>
    <col min="3335" max="3335" width="0.25" style="20" customWidth="1"/>
    <col min="3336" max="3336" width="3.125" style="20" customWidth="1"/>
    <col min="3337" max="3337" width="12.375" style="20" customWidth="1"/>
    <col min="3338" max="3338" width="6.75" style="20" customWidth="1"/>
    <col min="3339" max="3339" width="5.25" style="20" customWidth="1"/>
    <col min="3340" max="3340" width="8.125" style="20" customWidth="1"/>
    <col min="3341" max="3341" width="7.625" style="20" customWidth="1"/>
    <col min="3342" max="3584" width="9" style="20"/>
    <col min="3585" max="3585" width="3.125" style="20" customWidth="1"/>
    <col min="3586" max="3586" width="12.375" style="20" customWidth="1"/>
    <col min="3587" max="3587" width="6.625" style="20" customWidth="1"/>
    <col min="3588" max="3588" width="5.5" style="20" customWidth="1"/>
    <col min="3589" max="3589" width="8.125" style="20" customWidth="1"/>
    <col min="3590" max="3590" width="7.625" style="20" customWidth="1"/>
    <col min="3591" max="3591" width="0.25" style="20" customWidth="1"/>
    <col min="3592" max="3592" width="3.125" style="20" customWidth="1"/>
    <col min="3593" max="3593" width="12.375" style="20" customWidth="1"/>
    <col min="3594" max="3594" width="6.75" style="20" customWidth="1"/>
    <col min="3595" max="3595" width="5.25" style="20" customWidth="1"/>
    <col min="3596" max="3596" width="8.125" style="20" customWidth="1"/>
    <col min="3597" max="3597" width="7.625" style="20" customWidth="1"/>
    <col min="3598" max="3840" width="9" style="20"/>
    <col min="3841" max="3841" width="3.125" style="20" customWidth="1"/>
    <col min="3842" max="3842" width="12.375" style="20" customWidth="1"/>
    <col min="3843" max="3843" width="6.625" style="20" customWidth="1"/>
    <col min="3844" max="3844" width="5.5" style="20" customWidth="1"/>
    <col min="3845" max="3845" width="8.125" style="20" customWidth="1"/>
    <col min="3846" max="3846" width="7.625" style="20" customWidth="1"/>
    <col min="3847" max="3847" width="0.25" style="20" customWidth="1"/>
    <col min="3848" max="3848" width="3.125" style="20" customWidth="1"/>
    <col min="3849" max="3849" width="12.375" style="20" customWidth="1"/>
    <col min="3850" max="3850" width="6.75" style="20" customWidth="1"/>
    <col min="3851" max="3851" width="5.25" style="20" customWidth="1"/>
    <col min="3852" max="3852" width="8.125" style="20" customWidth="1"/>
    <col min="3853" max="3853" width="7.625" style="20" customWidth="1"/>
    <col min="3854" max="4096" width="9" style="20"/>
    <col min="4097" max="4097" width="3.125" style="20" customWidth="1"/>
    <col min="4098" max="4098" width="12.375" style="20" customWidth="1"/>
    <col min="4099" max="4099" width="6.625" style="20" customWidth="1"/>
    <col min="4100" max="4100" width="5.5" style="20" customWidth="1"/>
    <col min="4101" max="4101" width="8.125" style="20" customWidth="1"/>
    <col min="4102" max="4102" width="7.625" style="20" customWidth="1"/>
    <col min="4103" max="4103" width="0.25" style="20" customWidth="1"/>
    <col min="4104" max="4104" width="3.125" style="20" customWidth="1"/>
    <col min="4105" max="4105" width="12.375" style="20" customWidth="1"/>
    <col min="4106" max="4106" width="6.75" style="20" customWidth="1"/>
    <col min="4107" max="4107" width="5.25" style="20" customWidth="1"/>
    <col min="4108" max="4108" width="8.125" style="20" customWidth="1"/>
    <col min="4109" max="4109" width="7.625" style="20" customWidth="1"/>
    <col min="4110" max="4352" width="9" style="20"/>
    <col min="4353" max="4353" width="3.125" style="20" customWidth="1"/>
    <col min="4354" max="4354" width="12.375" style="20" customWidth="1"/>
    <col min="4355" max="4355" width="6.625" style="20" customWidth="1"/>
    <col min="4356" max="4356" width="5.5" style="20" customWidth="1"/>
    <col min="4357" max="4357" width="8.125" style="20" customWidth="1"/>
    <col min="4358" max="4358" width="7.625" style="20" customWidth="1"/>
    <col min="4359" max="4359" width="0.25" style="20" customWidth="1"/>
    <col min="4360" max="4360" width="3.125" style="20" customWidth="1"/>
    <col min="4361" max="4361" width="12.375" style="20" customWidth="1"/>
    <col min="4362" max="4362" width="6.75" style="20" customWidth="1"/>
    <col min="4363" max="4363" width="5.25" style="20" customWidth="1"/>
    <col min="4364" max="4364" width="8.125" style="20" customWidth="1"/>
    <col min="4365" max="4365" width="7.625" style="20" customWidth="1"/>
    <col min="4366" max="4608" width="9" style="20"/>
    <col min="4609" max="4609" width="3.125" style="20" customWidth="1"/>
    <col min="4610" max="4610" width="12.375" style="20" customWidth="1"/>
    <col min="4611" max="4611" width="6.625" style="20" customWidth="1"/>
    <col min="4612" max="4612" width="5.5" style="20" customWidth="1"/>
    <col min="4613" max="4613" width="8.125" style="20" customWidth="1"/>
    <col min="4614" max="4614" width="7.625" style="20" customWidth="1"/>
    <col min="4615" max="4615" width="0.25" style="20" customWidth="1"/>
    <col min="4616" max="4616" width="3.125" style="20" customWidth="1"/>
    <col min="4617" max="4617" width="12.375" style="20" customWidth="1"/>
    <col min="4618" max="4618" width="6.75" style="20" customWidth="1"/>
    <col min="4619" max="4619" width="5.25" style="20" customWidth="1"/>
    <col min="4620" max="4620" width="8.125" style="20" customWidth="1"/>
    <col min="4621" max="4621" width="7.625" style="20" customWidth="1"/>
    <col min="4622" max="4864" width="9" style="20"/>
    <col min="4865" max="4865" width="3.125" style="20" customWidth="1"/>
    <col min="4866" max="4866" width="12.375" style="20" customWidth="1"/>
    <col min="4867" max="4867" width="6.625" style="20" customWidth="1"/>
    <col min="4868" max="4868" width="5.5" style="20" customWidth="1"/>
    <col min="4869" max="4869" width="8.125" style="20" customWidth="1"/>
    <col min="4870" max="4870" width="7.625" style="20" customWidth="1"/>
    <col min="4871" max="4871" width="0.25" style="20" customWidth="1"/>
    <col min="4872" max="4872" width="3.125" style="20" customWidth="1"/>
    <col min="4873" max="4873" width="12.375" style="20" customWidth="1"/>
    <col min="4874" max="4874" width="6.75" style="20" customWidth="1"/>
    <col min="4875" max="4875" width="5.25" style="20" customWidth="1"/>
    <col min="4876" max="4876" width="8.125" style="20" customWidth="1"/>
    <col min="4877" max="4877" width="7.625" style="20" customWidth="1"/>
    <col min="4878" max="5120" width="9" style="20"/>
    <col min="5121" max="5121" width="3.125" style="20" customWidth="1"/>
    <col min="5122" max="5122" width="12.375" style="20" customWidth="1"/>
    <col min="5123" max="5123" width="6.625" style="20" customWidth="1"/>
    <col min="5124" max="5124" width="5.5" style="20" customWidth="1"/>
    <col min="5125" max="5125" width="8.125" style="20" customWidth="1"/>
    <col min="5126" max="5126" width="7.625" style="20" customWidth="1"/>
    <col min="5127" max="5127" width="0.25" style="20" customWidth="1"/>
    <col min="5128" max="5128" width="3.125" style="20" customWidth="1"/>
    <col min="5129" max="5129" width="12.375" style="20" customWidth="1"/>
    <col min="5130" max="5130" width="6.75" style="20" customWidth="1"/>
    <col min="5131" max="5131" width="5.25" style="20" customWidth="1"/>
    <col min="5132" max="5132" width="8.125" style="20" customWidth="1"/>
    <col min="5133" max="5133" width="7.625" style="20" customWidth="1"/>
    <col min="5134" max="5376" width="9" style="20"/>
    <col min="5377" max="5377" width="3.125" style="20" customWidth="1"/>
    <col min="5378" max="5378" width="12.375" style="20" customWidth="1"/>
    <col min="5379" max="5379" width="6.625" style="20" customWidth="1"/>
    <col min="5380" max="5380" width="5.5" style="20" customWidth="1"/>
    <col min="5381" max="5381" width="8.125" style="20" customWidth="1"/>
    <col min="5382" max="5382" width="7.625" style="20" customWidth="1"/>
    <col min="5383" max="5383" width="0.25" style="20" customWidth="1"/>
    <col min="5384" max="5384" width="3.125" style="20" customWidth="1"/>
    <col min="5385" max="5385" width="12.375" style="20" customWidth="1"/>
    <col min="5386" max="5386" width="6.75" style="20" customWidth="1"/>
    <col min="5387" max="5387" width="5.25" style="20" customWidth="1"/>
    <col min="5388" max="5388" width="8.125" style="20" customWidth="1"/>
    <col min="5389" max="5389" width="7.625" style="20" customWidth="1"/>
    <col min="5390" max="5632" width="9" style="20"/>
    <col min="5633" max="5633" width="3.125" style="20" customWidth="1"/>
    <col min="5634" max="5634" width="12.375" style="20" customWidth="1"/>
    <col min="5635" max="5635" width="6.625" style="20" customWidth="1"/>
    <col min="5636" max="5636" width="5.5" style="20" customWidth="1"/>
    <col min="5637" max="5637" width="8.125" style="20" customWidth="1"/>
    <col min="5638" max="5638" width="7.625" style="20" customWidth="1"/>
    <col min="5639" max="5639" width="0.25" style="20" customWidth="1"/>
    <col min="5640" max="5640" width="3.125" style="20" customWidth="1"/>
    <col min="5641" max="5641" width="12.375" style="20" customWidth="1"/>
    <col min="5642" max="5642" width="6.75" style="20" customWidth="1"/>
    <col min="5643" max="5643" width="5.25" style="20" customWidth="1"/>
    <col min="5644" max="5644" width="8.125" style="20" customWidth="1"/>
    <col min="5645" max="5645" width="7.625" style="20" customWidth="1"/>
    <col min="5646" max="5888" width="9" style="20"/>
    <col min="5889" max="5889" width="3.125" style="20" customWidth="1"/>
    <col min="5890" max="5890" width="12.375" style="20" customWidth="1"/>
    <col min="5891" max="5891" width="6.625" style="20" customWidth="1"/>
    <col min="5892" max="5892" width="5.5" style="20" customWidth="1"/>
    <col min="5893" max="5893" width="8.125" style="20" customWidth="1"/>
    <col min="5894" max="5894" width="7.625" style="20" customWidth="1"/>
    <col min="5895" max="5895" width="0.25" style="20" customWidth="1"/>
    <col min="5896" max="5896" width="3.125" style="20" customWidth="1"/>
    <col min="5897" max="5897" width="12.375" style="20" customWidth="1"/>
    <col min="5898" max="5898" width="6.75" style="20" customWidth="1"/>
    <col min="5899" max="5899" width="5.25" style="20" customWidth="1"/>
    <col min="5900" max="5900" width="8.125" style="20" customWidth="1"/>
    <col min="5901" max="5901" width="7.625" style="20" customWidth="1"/>
    <col min="5902" max="6144" width="9" style="20"/>
    <col min="6145" max="6145" width="3.125" style="20" customWidth="1"/>
    <col min="6146" max="6146" width="12.375" style="20" customWidth="1"/>
    <col min="6147" max="6147" width="6.625" style="20" customWidth="1"/>
    <col min="6148" max="6148" width="5.5" style="20" customWidth="1"/>
    <col min="6149" max="6149" width="8.125" style="20" customWidth="1"/>
    <col min="6150" max="6150" width="7.625" style="20" customWidth="1"/>
    <col min="6151" max="6151" width="0.25" style="20" customWidth="1"/>
    <col min="6152" max="6152" width="3.125" style="20" customWidth="1"/>
    <col min="6153" max="6153" width="12.375" style="20" customWidth="1"/>
    <col min="6154" max="6154" width="6.75" style="20" customWidth="1"/>
    <col min="6155" max="6155" width="5.25" style="20" customWidth="1"/>
    <col min="6156" max="6156" width="8.125" style="20" customWidth="1"/>
    <col min="6157" max="6157" width="7.625" style="20" customWidth="1"/>
    <col min="6158" max="6400" width="9" style="20"/>
    <col min="6401" max="6401" width="3.125" style="20" customWidth="1"/>
    <col min="6402" max="6402" width="12.375" style="20" customWidth="1"/>
    <col min="6403" max="6403" width="6.625" style="20" customWidth="1"/>
    <col min="6404" max="6404" width="5.5" style="20" customWidth="1"/>
    <col min="6405" max="6405" width="8.125" style="20" customWidth="1"/>
    <col min="6406" max="6406" width="7.625" style="20" customWidth="1"/>
    <col min="6407" max="6407" width="0.25" style="20" customWidth="1"/>
    <col min="6408" max="6408" width="3.125" style="20" customWidth="1"/>
    <col min="6409" max="6409" width="12.375" style="20" customWidth="1"/>
    <col min="6410" max="6410" width="6.75" style="20" customWidth="1"/>
    <col min="6411" max="6411" width="5.25" style="20" customWidth="1"/>
    <col min="6412" max="6412" width="8.125" style="20" customWidth="1"/>
    <col min="6413" max="6413" width="7.625" style="20" customWidth="1"/>
    <col min="6414" max="6656" width="9" style="20"/>
    <col min="6657" max="6657" width="3.125" style="20" customWidth="1"/>
    <col min="6658" max="6658" width="12.375" style="20" customWidth="1"/>
    <col min="6659" max="6659" width="6.625" style="20" customWidth="1"/>
    <col min="6660" max="6660" width="5.5" style="20" customWidth="1"/>
    <col min="6661" max="6661" width="8.125" style="20" customWidth="1"/>
    <col min="6662" max="6662" width="7.625" style="20" customWidth="1"/>
    <col min="6663" max="6663" width="0.25" style="20" customWidth="1"/>
    <col min="6664" max="6664" width="3.125" style="20" customWidth="1"/>
    <col min="6665" max="6665" width="12.375" style="20" customWidth="1"/>
    <col min="6666" max="6666" width="6.75" style="20" customWidth="1"/>
    <col min="6667" max="6667" width="5.25" style="20" customWidth="1"/>
    <col min="6668" max="6668" width="8.125" style="20" customWidth="1"/>
    <col min="6669" max="6669" width="7.625" style="20" customWidth="1"/>
    <col min="6670" max="6912" width="9" style="20"/>
    <col min="6913" max="6913" width="3.125" style="20" customWidth="1"/>
    <col min="6914" max="6914" width="12.375" style="20" customWidth="1"/>
    <col min="6915" max="6915" width="6.625" style="20" customWidth="1"/>
    <col min="6916" max="6916" width="5.5" style="20" customWidth="1"/>
    <col min="6917" max="6917" width="8.125" style="20" customWidth="1"/>
    <col min="6918" max="6918" width="7.625" style="20" customWidth="1"/>
    <col min="6919" max="6919" width="0.25" style="20" customWidth="1"/>
    <col min="6920" max="6920" width="3.125" style="20" customWidth="1"/>
    <col min="6921" max="6921" width="12.375" style="20" customWidth="1"/>
    <col min="6922" max="6922" width="6.75" style="20" customWidth="1"/>
    <col min="6923" max="6923" width="5.25" style="20" customWidth="1"/>
    <col min="6924" max="6924" width="8.125" style="20" customWidth="1"/>
    <col min="6925" max="6925" width="7.625" style="20" customWidth="1"/>
    <col min="6926" max="7168" width="9" style="20"/>
    <col min="7169" max="7169" width="3.125" style="20" customWidth="1"/>
    <col min="7170" max="7170" width="12.375" style="20" customWidth="1"/>
    <col min="7171" max="7171" width="6.625" style="20" customWidth="1"/>
    <col min="7172" max="7172" width="5.5" style="20" customWidth="1"/>
    <col min="7173" max="7173" width="8.125" style="20" customWidth="1"/>
    <col min="7174" max="7174" width="7.625" style="20" customWidth="1"/>
    <col min="7175" max="7175" width="0.25" style="20" customWidth="1"/>
    <col min="7176" max="7176" width="3.125" style="20" customWidth="1"/>
    <col min="7177" max="7177" width="12.375" style="20" customWidth="1"/>
    <col min="7178" max="7178" width="6.75" style="20" customWidth="1"/>
    <col min="7179" max="7179" width="5.25" style="20" customWidth="1"/>
    <col min="7180" max="7180" width="8.125" style="20" customWidth="1"/>
    <col min="7181" max="7181" width="7.625" style="20" customWidth="1"/>
    <col min="7182" max="7424" width="9" style="20"/>
    <col min="7425" max="7425" width="3.125" style="20" customWidth="1"/>
    <col min="7426" max="7426" width="12.375" style="20" customWidth="1"/>
    <col min="7427" max="7427" width="6.625" style="20" customWidth="1"/>
    <col min="7428" max="7428" width="5.5" style="20" customWidth="1"/>
    <col min="7429" max="7429" width="8.125" style="20" customWidth="1"/>
    <col min="7430" max="7430" width="7.625" style="20" customWidth="1"/>
    <col min="7431" max="7431" width="0.25" style="20" customWidth="1"/>
    <col min="7432" max="7432" width="3.125" style="20" customWidth="1"/>
    <col min="7433" max="7433" width="12.375" style="20" customWidth="1"/>
    <col min="7434" max="7434" width="6.75" style="20" customWidth="1"/>
    <col min="7435" max="7435" width="5.25" style="20" customWidth="1"/>
    <col min="7436" max="7436" width="8.125" style="20" customWidth="1"/>
    <col min="7437" max="7437" width="7.625" style="20" customWidth="1"/>
    <col min="7438" max="7680" width="9" style="20"/>
    <col min="7681" max="7681" width="3.125" style="20" customWidth="1"/>
    <col min="7682" max="7682" width="12.375" style="20" customWidth="1"/>
    <col min="7683" max="7683" width="6.625" style="20" customWidth="1"/>
    <col min="7684" max="7684" width="5.5" style="20" customWidth="1"/>
    <col min="7685" max="7685" width="8.125" style="20" customWidth="1"/>
    <col min="7686" max="7686" width="7.625" style="20" customWidth="1"/>
    <col min="7687" max="7687" width="0.25" style="20" customWidth="1"/>
    <col min="7688" max="7688" width="3.125" style="20" customWidth="1"/>
    <col min="7689" max="7689" width="12.375" style="20" customWidth="1"/>
    <col min="7690" max="7690" width="6.75" style="20" customWidth="1"/>
    <col min="7691" max="7691" width="5.25" style="20" customWidth="1"/>
    <col min="7692" max="7692" width="8.125" style="20" customWidth="1"/>
    <col min="7693" max="7693" width="7.625" style="20" customWidth="1"/>
    <col min="7694" max="7936" width="9" style="20"/>
    <col min="7937" max="7937" width="3.125" style="20" customWidth="1"/>
    <col min="7938" max="7938" width="12.375" style="20" customWidth="1"/>
    <col min="7939" max="7939" width="6.625" style="20" customWidth="1"/>
    <col min="7940" max="7940" width="5.5" style="20" customWidth="1"/>
    <col min="7941" max="7941" width="8.125" style="20" customWidth="1"/>
    <col min="7942" max="7942" width="7.625" style="20" customWidth="1"/>
    <col min="7943" max="7943" width="0.25" style="20" customWidth="1"/>
    <col min="7944" max="7944" width="3.125" style="20" customWidth="1"/>
    <col min="7945" max="7945" width="12.375" style="20" customWidth="1"/>
    <col min="7946" max="7946" width="6.75" style="20" customWidth="1"/>
    <col min="7947" max="7947" width="5.25" style="20" customWidth="1"/>
    <col min="7948" max="7948" width="8.125" style="20" customWidth="1"/>
    <col min="7949" max="7949" width="7.625" style="20" customWidth="1"/>
    <col min="7950" max="8192" width="9" style="20"/>
    <col min="8193" max="8193" width="3.125" style="20" customWidth="1"/>
    <col min="8194" max="8194" width="12.375" style="20" customWidth="1"/>
    <col min="8195" max="8195" width="6.625" style="20" customWidth="1"/>
    <col min="8196" max="8196" width="5.5" style="20" customWidth="1"/>
    <col min="8197" max="8197" width="8.125" style="20" customWidth="1"/>
    <col min="8198" max="8198" width="7.625" style="20" customWidth="1"/>
    <col min="8199" max="8199" width="0.25" style="20" customWidth="1"/>
    <col min="8200" max="8200" width="3.125" style="20" customWidth="1"/>
    <col min="8201" max="8201" width="12.375" style="20" customWidth="1"/>
    <col min="8202" max="8202" width="6.75" style="20" customWidth="1"/>
    <col min="8203" max="8203" width="5.25" style="20" customWidth="1"/>
    <col min="8204" max="8204" width="8.125" style="20" customWidth="1"/>
    <col min="8205" max="8205" width="7.625" style="20" customWidth="1"/>
    <col min="8206" max="8448" width="9" style="20"/>
    <col min="8449" max="8449" width="3.125" style="20" customWidth="1"/>
    <col min="8450" max="8450" width="12.375" style="20" customWidth="1"/>
    <col min="8451" max="8451" width="6.625" style="20" customWidth="1"/>
    <col min="8452" max="8452" width="5.5" style="20" customWidth="1"/>
    <col min="8453" max="8453" width="8.125" style="20" customWidth="1"/>
    <col min="8454" max="8454" width="7.625" style="20" customWidth="1"/>
    <col min="8455" max="8455" width="0.25" style="20" customWidth="1"/>
    <col min="8456" max="8456" width="3.125" style="20" customWidth="1"/>
    <col min="8457" max="8457" width="12.375" style="20" customWidth="1"/>
    <col min="8458" max="8458" width="6.75" style="20" customWidth="1"/>
    <col min="8459" max="8459" width="5.25" style="20" customWidth="1"/>
    <col min="8460" max="8460" width="8.125" style="20" customWidth="1"/>
    <col min="8461" max="8461" width="7.625" style="20" customWidth="1"/>
    <col min="8462" max="8704" width="9" style="20"/>
    <col min="8705" max="8705" width="3.125" style="20" customWidth="1"/>
    <col min="8706" max="8706" width="12.375" style="20" customWidth="1"/>
    <col min="8707" max="8707" width="6.625" style="20" customWidth="1"/>
    <col min="8708" max="8708" width="5.5" style="20" customWidth="1"/>
    <col min="8709" max="8709" width="8.125" style="20" customWidth="1"/>
    <col min="8710" max="8710" width="7.625" style="20" customWidth="1"/>
    <col min="8711" max="8711" width="0.25" style="20" customWidth="1"/>
    <col min="8712" max="8712" width="3.125" style="20" customWidth="1"/>
    <col min="8713" max="8713" width="12.375" style="20" customWidth="1"/>
    <col min="8714" max="8714" width="6.75" style="20" customWidth="1"/>
    <col min="8715" max="8715" width="5.25" style="20" customWidth="1"/>
    <col min="8716" max="8716" width="8.125" style="20" customWidth="1"/>
    <col min="8717" max="8717" width="7.625" style="20" customWidth="1"/>
    <col min="8718" max="8960" width="9" style="20"/>
    <col min="8961" max="8961" width="3.125" style="20" customWidth="1"/>
    <col min="8962" max="8962" width="12.375" style="20" customWidth="1"/>
    <col min="8963" max="8963" width="6.625" style="20" customWidth="1"/>
    <col min="8964" max="8964" width="5.5" style="20" customWidth="1"/>
    <col min="8965" max="8965" width="8.125" style="20" customWidth="1"/>
    <col min="8966" max="8966" width="7.625" style="20" customWidth="1"/>
    <col min="8967" max="8967" width="0.25" style="20" customWidth="1"/>
    <col min="8968" max="8968" width="3.125" style="20" customWidth="1"/>
    <col min="8969" max="8969" width="12.375" style="20" customWidth="1"/>
    <col min="8970" max="8970" width="6.75" style="20" customWidth="1"/>
    <col min="8971" max="8971" width="5.25" style="20" customWidth="1"/>
    <col min="8972" max="8972" width="8.125" style="20" customWidth="1"/>
    <col min="8973" max="8973" width="7.625" style="20" customWidth="1"/>
    <col min="8974" max="9216" width="9" style="20"/>
    <col min="9217" max="9217" width="3.125" style="20" customWidth="1"/>
    <col min="9218" max="9218" width="12.375" style="20" customWidth="1"/>
    <col min="9219" max="9219" width="6.625" style="20" customWidth="1"/>
    <col min="9220" max="9220" width="5.5" style="20" customWidth="1"/>
    <col min="9221" max="9221" width="8.125" style="20" customWidth="1"/>
    <col min="9222" max="9222" width="7.625" style="20" customWidth="1"/>
    <col min="9223" max="9223" width="0.25" style="20" customWidth="1"/>
    <col min="9224" max="9224" width="3.125" style="20" customWidth="1"/>
    <col min="9225" max="9225" width="12.375" style="20" customWidth="1"/>
    <col min="9226" max="9226" width="6.75" style="20" customWidth="1"/>
    <col min="9227" max="9227" width="5.25" style="20" customWidth="1"/>
    <col min="9228" max="9228" width="8.125" style="20" customWidth="1"/>
    <col min="9229" max="9229" width="7.625" style="20" customWidth="1"/>
    <col min="9230" max="9472" width="9" style="20"/>
    <col min="9473" max="9473" width="3.125" style="20" customWidth="1"/>
    <col min="9474" max="9474" width="12.375" style="20" customWidth="1"/>
    <col min="9475" max="9475" width="6.625" style="20" customWidth="1"/>
    <col min="9476" max="9476" width="5.5" style="20" customWidth="1"/>
    <col min="9477" max="9477" width="8.125" style="20" customWidth="1"/>
    <col min="9478" max="9478" width="7.625" style="20" customWidth="1"/>
    <col min="9479" max="9479" width="0.25" style="20" customWidth="1"/>
    <col min="9480" max="9480" width="3.125" style="20" customWidth="1"/>
    <col min="9481" max="9481" width="12.375" style="20" customWidth="1"/>
    <col min="9482" max="9482" width="6.75" style="20" customWidth="1"/>
    <col min="9483" max="9483" width="5.25" style="20" customWidth="1"/>
    <col min="9484" max="9484" width="8.125" style="20" customWidth="1"/>
    <col min="9485" max="9485" width="7.625" style="20" customWidth="1"/>
    <col min="9486" max="9728" width="9" style="20"/>
    <col min="9729" max="9729" width="3.125" style="20" customWidth="1"/>
    <col min="9730" max="9730" width="12.375" style="20" customWidth="1"/>
    <col min="9731" max="9731" width="6.625" style="20" customWidth="1"/>
    <col min="9732" max="9732" width="5.5" style="20" customWidth="1"/>
    <col min="9733" max="9733" width="8.125" style="20" customWidth="1"/>
    <col min="9734" max="9734" width="7.625" style="20" customWidth="1"/>
    <col min="9735" max="9735" width="0.25" style="20" customWidth="1"/>
    <col min="9736" max="9736" width="3.125" style="20" customWidth="1"/>
    <col min="9737" max="9737" width="12.375" style="20" customWidth="1"/>
    <col min="9738" max="9738" width="6.75" style="20" customWidth="1"/>
    <col min="9739" max="9739" width="5.25" style="20" customWidth="1"/>
    <col min="9740" max="9740" width="8.125" style="20" customWidth="1"/>
    <col min="9741" max="9741" width="7.625" style="20" customWidth="1"/>
    <col min="9742" max="9984" width="9" style="20"/>
    <col min="9985" max="9985" width="3.125" style="20" customWidth="1"/>
    <col min="9986" max="9986" width="12.375" style="20" customWidth="1"/>
    <col min="9987" max="9987" width="6.625" style="20" customWidth="1"/>
    <col min="9988" max="9988" width="5.5" style="20" customWidth="1"/>
    <col min="9989" max="9989" width="8.125" style="20" customWidth="1"/>
    <col min="9990" max="9990" width="7.625" style="20" customWidth="1"/>
    <col min="9991" max="9991" width="0.25" style="20" customWidth="1"/>
    <col min="9992" max="9992" width="3.125" style="20" customWidth="1"/>
    <col min="9993" max="9993" width="12.375" style="20" customWidth="1"/>
    <col min="9994" max="9994" width="6.75" style="20" customWidth="1"/>
    <col min="9995" max="9995" width="5.25" style="20" customWidth="1"/>
    <col min="9996" max="9996" width="8.125" style="20" customWidth="1"/>
    <col min="9997" max="9997" width="7.625" style="20" customWidth="1"/>
    <col min="9998" max="10240" width="9" style="20"/>
    <col min="10241" max="10241" width="3.125" style="20" customWidth="1"/>
    <col min="10242" max="10242" width="12.375" style="20" customWidth="1"/>
    <col min="10243" max="10243" width="6.625" style="20" customWidth="1"/>
    <col min="10244" max="10244" width="5.5" style="20" customWidth="1"/>
    <col min="10245" max="10245" width="8.125" style="20" customWidth="1"/>
    <col min="10246" max="10246" width="7.625" style="20" customWidth="1"/>
    <col min="10247" max="10247" width="0.25" style="20" customWidth="1"/>
    <col min="10248" max="10248" width="3.125" style="20" customWidth="1"/>
    <col min="10249" max="10249" width="12.375" style="20" customWidth="1"/>
    <col min="10250" max="10250" width="6.75" style="20" customWidth="1"/>
    <col min="10251" max="10251" width="5.25" style="20" customWidth="1"/>
    <col min="10252" max="10252" width="8.125" style="20" customWidth="1"/>
    <col min="10253" max="10253" width="7.625" style="20" customWidth="1"/>
    <col min="10254" max="10496" width="9" style="20"/>
    <col min="10497" max="10497" width="3.125" style="20" customWidth="1"/>
    <col min="10498" max="10498" width="12.375" style="20" customWidth="1"/>
    <col min="10499" max="10499" width="6.625" style="20" customWidth="1"/>
    <col min="10500" max="10500" width="5.5" style="20" customWidth="1"/>
    <col min="10501" max="10501" width="8.125" style="20" customWidth="1"/>
    <col min="10502" max="10502" width="7.625" style="20" customWidth="1"/>
    <col min="10503" max="10503" width="0.25" style="20" customWidth="1"/>
    <col min="10504" max="10504" width="3.125" style="20" customWidth="1"/>
    <col min="10505" max="10505" width="12.375" style="20" customWidth="1"/>
    <col min="10506" max="10506" width="6.75" style="20" customWidth="1"/>
    <col min="10507" max="10507" width="5.25" style="20" customWidth="1"/>
    <col min="10508" max="10508" width="8.125" style="20" customWidth="1"/>
    <col min="10509" max="10509" width="7.625" style="20" customWidth="1"/>
    <col min="10510" max="10752" width="9" style="20"/>
    <col min="10753" max="10753" width="3.125" style="20" customWidth="1"/>
    <col min="10754" max="10754" width="12.375" style="20" customWidth="1"/>
    <col min="10755" max="10755" width="6.625" style="20" customWidth="1"/>
    <col min="10756" max="10756" width="5.5" style="20" customWidth="1"/>
    <col min="10757" max="10757" width="8.125" style="20" customWidth="1"/>
    <col min="10758" max="10758" width="7.625" style="20" customWidth="1"/>
    <col min="10759" max="10759" width="0.25" style="20" customWidth="1"/>
    <col min="10760" max="10760" width="3.125" style="20" customWidth="1"/>
    <col min="10761" max="10761" width="12.375" style="20" customWidth="1"/>
    <col min="10762" max="10762" width="6.75" style="20" customWidth="1"/>
    <col min="10763" max="10763" width="5.25" style="20" customWidth="1"/>
    <col min="10764" max="10764" width="8.125" style="20" customWidth="1"/>
    <col min="10765" max="10765" width="7.625" style="20" customWidth="1"/>
    <col min="10766" max="11008" width="9" style="20"/>
    <col min="11009" max="11009" width="3.125" style="20" customWidth="1"/>
    <col min="11010" max="11010" width="12.375" style="20" customWidth="1"/>
    <col min="11011" max="11011" width="6.625" style="20" customWidth="1"/>
    <col min="11012" max="11012" width="5.5" style="20" customWidth="1"/>
    <col min="11013" max="11013" width="8.125" style="20" customWidth="1"/>
    <col min="11014" max="11014" width="7.625" style="20" customWidth="1"/>
    <col min="11015" max="11015" width="0.25" style="20" customWidth="1"/>
    <col min="11016" max="11016" width="3.125" style="20" customWidth="1"/>
    <col min="11017" max="11017" width="12.375" style="20" customWidth="1"/>
    <col min="11018" max="11018" width="6.75" style="20" customWidth="1"/>
    <col min="11019" max="11019" width="5.25" style="20" customWidth="1"/>
    <col min="11020" max="11020" width="8.125" style="20" customWidth="1"/>
    <col min="11021" max="11021" width="7.625" style="20" customWidth="1"/>
    <col min="11022" max="11264" width="9" style="20"/>
    <col min="11265" max="11265" width="3.125" style="20" customWidth="1"/>
    <col min="11266" max="11266" width="12.375" style="20" customWidth="1"/>
    <col min="11267" max="11267" width="6.625" style="20" customWidth="1"/>
    <col min="11268" max="11268" width="5.5" style="20" customWidth="1"/>
    <col min="11269" max="11269" width="8.125" style="20" customWidth="1"/>
    <col min="11270" max="11270" width="7.625" style="20" customWidth="1"/>
    <col min="11271" max="11271" width="0.25" style="20" customWidth="1"/>
    <col min="11272" max="11272" width="3.125" style="20" customWidth="1"/>
    <col min="11273" max="11273" width="12.375" style="20" customWidth="1"/>
    <col min="11274" max="11274" width="6.75" style="20" customWidth="1"/>
    <col min="11275" max="11275" width="5.25" style="20" customWidth="1"/>
    <col min="11276" max="11276" width="8.125" style="20" customWidth="1"/>
    <col min="11277" max="11277" width="7.625" style="20" customWidth="1"/>
    <col min="11278" max="11520" width="9" style="20"/>
    <col min="11521" max="11521" width="3.125" style="20" customWidth="1"/>
    <col min="11522" max="11522" width="12.375" style="20" customWidth="1"/>
    <col min="11523" max="11523" width="6.625" style="20" customWidth="1"/>
    <col min="11524" max="11524" width="5.5" style="20" customWidth="1"/>
    <col min="11525" max="11525" width="8.125" style="20" customWidth="1"/>
    <col min="11526" max="11526" width="7.625" style="20" customWidth="1"/>
    <col min="11527" max="11527" width="0.25" style="20" customWidth="1"/>
    <col min="11528" max="11528" width="3.125" style="20" customWidth="1"/>
    <col min="11529" max="11529" width="12.375" style="20" customWidth="1"/>
    <col min="11530" max="11530" width="6.75" style="20" customWidth="1"/>
    <col min="11531" max="11531" width="5.25" style="20" customWidth="1"/>
    <col min="11532" max="11532" width="8.125" style="20" customWidth="1"/>
    <col min="11533" max="11533" width="7.625" style="20" customWidth="1"/>
    <col min="11534" max="11776" width="9" style="20"/>
    <col min="11777" max="11777" width="3.125" style="20" customWidth="1"/>
    <col min="11778" max="11778" width="12.375" style="20" customWidth="1"/>
    <col min="11779" max="11779" width="6.625" style="20" customWidth="1"/>
    <col min="11780" max="11780" width="5.5" style="20" customWidth="1"/>
    <col min="11781" max="11781" width="8.125" style="20" customWidth="1"/>
    <col min="11782" max="11782" width="7.625" style="20" customWidth="1"/>
    <col min="11783" max="11783" width="0.25" style="20" customWidth="1"/>
    <col min="11784" max="11784" width="3.125" style="20" customWidth="1"/>
    <col min="11785" max="11785" width="12.375" style="20" customWidth="1"/>
    <col min="11786" max="11786" width="6.75" style="20" customWidth="1"/>
    <col min="11787" max="11787" width="5.25" style="20" customWidth="1"/>
    <col min="11788" max="11788" width="8.125" style="20" customWidth="1"/>
    <col min="11789" max="11789" width="7.625" style="20" customWidth="1"/>
    <col min="11790" max="12032" width="9" style="20"/>
    <col min="12033" max="12033" width="3.125" style="20" customWidth="1"/>
    <col min="12034" max="12034" width="12.375" style="20" customWidth="1"/>
    <col min="12035" max="12035" width="6.625" style="20" customWidth="1"/>
    <col min="12036" max="12036" width="5.5" style="20" customWidth="1"/>
    <col min="12037" max="12037" width="8.125" style="20" customWidth="1"/>
    <col min="12038" max="12038" width="7.625" style="20" customWidth="1"/>
    <col min="12039" max="12039" width="0.25" style="20" customWidth="1"/>
    <col min="12040" max="12040" width="3.125" style="20" customWidth="1"/>
    <col min="12041" max="12041" width="12.375" style="20" customWidth="1"/>
    <col min="12042" max="12042" width="6.75" style="20" customWidth="1"/>
    <col min="12043" max="12043" width="5.25" style="20" customWidth="1"/>
    <col min="12044" max="12044" width="8.125" style="20" customWidth="1"/>
    <col min="12045" max="12045" width="7.625" style="20" customWidth="1"/>
    <col min="12046" max="12288" width="9" style="20"/>
    <col min="12289" max="12289" width="3.125" style="20" customWidth="1"/>
    <col min="12290" max="12290" width="12.375" style="20" customWidth="1"/>
    <col min="12291" max="12291" width="6.625" style="20" customWidth="1"/>
    <col min="12292" max="12292" width="5.5" style="20" customWidth="1"/>
    <col min="12293" max="12293" width="8.125" style="20" customWidth="1"/>
    <col min="12294" max="12294" width="7.625" style="20" customWidth="1"/>
    <col min="12295" max="12295" width="0.25" style="20" customWidth="1"/>
    <col min="12296" max="12296" width="3.125" style="20" customWidth="1"/>
    <col min="12297" max="12297" width="12.375" style="20" customWidth="1"/>
    <col min="12298" max="12298" width="6.75" style="20" customWidth="1"/>
    <col min="12299" max="12299" width="5.25" style="20" customWidth="1"/>
    <col min="12300" max="12300" width="8.125" style="20" customWidth="1"/>
    <col min="12301" max="12301" width="7.625" style="20" customWidth="1"/>
    <col min="12302" max="12544" width="9" style="20"/>
    <col min="12545" max="12545" width="3.125" style="20" customWidth="1"/>
    <col min="12546" max="12546" width="12.375" style="20" customWidth="1"/>
    <col min="12547" max="12547" width="6.625" style="20" customWidth="1"/>
    <col min="12548" max="12548" width="5.5" style="20" customWidth="1"/>
    <col min="12549" max="12549" width="8.125" style="20" customWidth="1"/>
    <col min="12550" max="12550" width="7.625" style="20" customWidth="1"/>
    <col min="12551" max="12551" width="0.25" style="20" customWidth="1"/>
    <col min="12552" max="12552" width="3.125" style="20" customWidth="1"/>
    <col min="12553" max="12553" width="12.375" style="20" customWidth="1"/>
    <col min="12554" max="12554" width="6.75" style="20" customWidth="1"/>
    <col min="12555" max="12555" width="5.25" style="20" customWidth="1"/>
    <col min="12556" max="12556" width="8.125" style="20" customWidth="1"/>
    <col min="12557" max="12557" width="7.625" style="20" customWidth="1"/>
    <col min="12558" max="12800" width="9" style="20"/>
    <col min="12801" max="12801" width="3.125" style="20" customWidth="1"/>
    <col min="12802" max="12802" width="12.375" style="20" customWidth="1"/>
    <col min="12803" max="12803" width="6.625" style="20" customWidth="1"/>
    <col min="12804" max="12804" width="5.5" style="20" customWidth="1"/>
    <col min="12805" max="12805" width="8.125" style="20" customWidth="1"/>
    <col min="12806" max="12806" width="7.625" style="20" customWidth="1"/>
    <col min="12807" max="12807" width="0.25" style="20" customWidth="1"/>
    <col min="12808" max="12808" width="3.125" style="20" customWidth="1"/>
    <col min="12809" max="12809" width="12.375" style="20" customWidth="1"/>
    <col min="12810" max="12810" width="6.75" style="20" customWidth="1"/>
    <col min="12811" max="12811" width="5.25" style="20" customWidth="1"/>
    <col min="12812" max="12812" width="8.125" style="20" customWidth="1"/>
    <col min="12813" max="12813" width="7.625" style="20" customWidth="1"/>
    <col min="12814" max="13056" width="9" style="20"/>
    <col min="13057" max="13057" width="3.125" style="20" customWidth="1"/>
    <col min="13058" max="13058" width="12.375" style="20" customWidth="1"/>
    <col min="13059" max="13059" width="6.625" style="20" customWidth="1"/>
    <col min="13060" max="13060" width="5.5" style="20" customWidth="1"/>
    <col min="13061" max="13061" width="8.125" style="20" customWidth="1"/>
    <col min="13062" max="13062" width="7.625" style="20" customWidth="1"/>
    <col min="13063" max="13063" width="0.25" style="20" customWidth="1"/>
    <col min="13064" max="13064" width="3.125" style="20" customWidth="1"/>
    <col min="13065" max="13065" width="12.375" style="20" customWidth="1"/>
    <col min="13066" max="13066" width="6.75" style="20" customWidth="1"/>
    <col min="13067" max="13067" width="5.25" style="20" customWidth="1"/>
    <col min="13068" max="13068" width="8.125" style="20" customWidth="1"/>
    <col min="13069" max="13069" width="7.625" style="20" customWidth="1"/>
    <col min="13070" max="13312" width="9" style="20"/>
    <col min="13313" max="13313" width="3.125" style="20" customWidth="1"/>
    <col min="13314" max="13314" width="12.375" style="20" customWidth="1"/>
    <col min="13315" max="13315" width="6.625" style="20" customWidth="1"/>
    <col min="13316" max="13316" width="5.5" style="20" customWidth="1"/>
    <col min="13317" max="13317" width="8.125" style="20" customWidth="1"/>
    <col min="13318" max="13318" width="7.625" style="20" customWidth="1"/>
    <col min="13319" max="13319" width="0.25" style="20" customWidth="1"/>
    <col min="13320" max="13320" width="3.125" style="20" customWidth="1"/>
    <col min="13321" max="13321" width="12.375" style="20" customWidth="1"/>
    <col min="13322" max="13322" width="6.75" style="20" customWidth="1"/>
    <col min="13323" max="13323" width="5.25" style="20" customWidth="1"/>
    <col min="13324" max="13324" width="8.125" style="20" customWidth="1"/>
    <col min="13325" max="13325" width="7.625" style="20" customWidth="1"/>
    <col min="13326" max="13568" width="9" style="20"/>
    <col min="13569" max="13569" width="3.125" style="20" customWidth="1"/>
    <col min="13570" max="13570" width="12.375" style="20" customWidth="1"/>
    <col min="13571" max="13571" width="6.625" style="20" customWidth="1"/>
    <col min="13572" max="13572" width="5.5" style="20" customWidth="1"/>
    <col min="13573" max="13573" width="8.125" style="20" customWidth="1"/>
    <col min="13574" max="13574" width="7.625" style="20" customWidth="1"/>
    <col min="13575" max="13575" width="0.25" style="20" customWidth="1"/>
    <col min="13576" max="13576" width="3.125" style="20" customWidth="1"/>
    <col min="13577" max="13577" width="12.375" style="20" customWidth="1"/>
    <col min="13578" max="13578" width="6.75" style="20" customWidth="1"/>
    <col min="13579" max="13579" width="5.25" style="20" customWidth="1"/>
    <col min="13580" max="13580" width="8.125" style="20" customWidth="1"/>
    <col min="13581" max="13581" width="7.625" style="20" customWidth="1"/>
    <col min="13582" max="13824" width="9" style="20"/>
    <col min="13825" max="13825" width="3.125" style="20" customWidth="1"/>
    <col min="13826" max="13826" width="12.375" style="20" customWidth="1"/>
    <col min="13827" max="13827" width="6.625" style="20" customWidth="1"/>
    <col min="13828" max="13828" width="5.5" style="20" customWidth="1"/>
    <col min="13829" max="13829" width="8.125" style="20" customWidth="1"/>
    <col min="13830" max="13830" width="7.625" style="20" customWidth="1"/>
    <col min="13831" max="13831" width="0.25" style="20" customWidth="1"/>
    <col min="13832" max="13832" width="3.125" style="20" customWidth="1"/>
    <col min="13833" max="13833" width="12.375" style="20" customWidth="1"/>
    <col min="13834" max="13834" width="6.75" style="20" customWidth="1"/>
    <col min="13835" max="13835" width="5.25" style="20" customWidth="1"/>
    <col min="13836" max="13836" width="8.125" style="20" customWidth="1"/>
    <col min="13837" max="13837" width="7.625" style="20" customWidth="1"/>
    <col min="13838" max="14080" width="9" style="20"/>
    <col min="14081" max="14081" width="3.125" style="20" customWidth="1"/>
    <col min="14082" max="14082" width="12.375" style="20" customWidth="1"/>
    <col min="14083" max="14083" width="6.625" style="20" customWidth="1"/>
    <col min="14084" max="14084" width="5.5" style="20" customWidth="1"/>
    <col min="14085" max="14085" width="8.125" style="20" customWidth="1"/>
    <col min="14086" max="14086" width="7.625" style="20" customWidth="1"/>
    <col min="14087" max="14087" width="0.25" style="20" customWidth="1"/>
    <col min="14088" max="14088" width="3.125" style="20" customWidth="1"/>
    <col min="14089" max="14089" width="12.375" style="20" customWidth="1"/>
    <col min="14090" max="14090" width="6.75" style="20" customWidth="1"/>
    <col min="14091" max="14091" width="5.25" style="20" customWidth="1"/>
    <col min="14092" max="14092" width="8.125" style="20" customWidth="1"/>
    <col min="14093" max="14093" width="7.625" style="20" customWidth="1"/>
    <col min="14094" max="14336" width="9" style="20"/>
    <col min="14337" max="14337" width="3.125" style="20" customWidth="1"/>
    <col min="14338" max="14338" width="12.375" style="20" customWidth="1"/>
    <col min="14339" max="14339" width="6.625" style="20" customWidth="1"/>
    <col min="14340" max="14340" width="5.5" style="20" customWidth="1"/>
    <col min="14341" max="14341" width="8.125" style="20" customWidth="1"/>
    <col min="14342" max="14342" width="7.625" style="20" customWidth="1"/>
    <col min="14343" max="14343" width="0.25" style="20" customWidth="1"/>
    <col min="14344" max="14344" width="3.125" style="20" customWidth="1"/>
    <col min="14345" max="14345" width="12.375" style="20" customWidth="1"/>
    <col min="14346" max="14346" width="6.75" style="20" customWidth="1"/>
    <col min="14347" max="14347" width="5.25" style="20" customWidth="1"/>
    <col min="14348" max="14348" width="8.125" style="20" customWidth="1"/>
    <col min="14349" max="14349" width="7.625" style="20" customWidth="1"/>
    <col min="14350" max="14592" width="9" style="20"/>
    <col min="14593" max="14593" width="3.125" style="20" customWidth="1"/>
    <col min="14594" max="14594" width="12.375" style="20" customWidth="1"/>
    <col min="14595" max="14595" width="6.625" style="20" customWidth="1"/>
    <col min="14596" max="14596" width="5.5" style="20" customWidth="1"/>
    <col min="14597" max="14597" width="8.125" style="20" customWidth="1"/>
    <col min="14598" max="14598" width="7.625" style="20" customWidth="1"/>
    <col min="14599" max="14599" width="0.25" style="20" customWidth="1"/>
    <col min="14600" max="14600" width="3.125" style="20" customWidth="1"/>
    <col min="14601" max="14601" width="12.375" style="20" customWidth="1"/>
    <col min="14602" max="14602" width="6.75" style="20" customWidth="1"/>
    <col min="14603" max="14603" width="5.25" style="20" customWidth="1"/>
    <col min="14604" max="14604" width="8.125" style="20" customWidth="1"/>
    <col min="14605" max="14605" width="7.625" style="20" customWidth="1"/>
    <col min="14606" max="14848" width="9" style="20"/>
    <col min="14849" max="14849" width="3.125" style="20" customWidth="1"/>
    <col min="14850" max="14850" width="12.375" style="20" customWidth="1"/>
    <col min="14851" max="14851" width="6.625" style="20" customWidth="1"/>
    <col min="14852" max="14852" width="5.5" style="20" customWidth="1"/>
    <col min="14853" max="14853" width="8.125" style="20" customWidth="1"/>
    <col min="14854" max="14854" width="7.625" style="20" customWidth="1"/>
    <col min="14855" max="14855" width="0.25" style="20" customWidth="1"/>
    <col min="14856" max="14856" width="3.125" style="20" customWidth="1"/>
    <col min="14857" max="14857" width="12.375" style="20" customWidth="1"/>
    <col min="14858" max="14858" width="6.75" style="20" customWidth="1"/>
    <col min="14859" max="14859" width="5.25" style="20" customWidth="1"/>
    <col min="14860" max="14860" width="8.125" style="20" customWidth="1"/>
    <col min="14861" max="14861" width="7.625" style="20" customWidth="1"/>
    <col min="14862" max="15104" width="9" style="20"/>
    <col min="15105" max="15105" width="3.125" style="20" customWidth="1"/>
    <col min="15106" max="15106" width="12.375" style="20" customWidth="1"/>
    <col min="15107" max="15107" width="6.625" style="20" customWidth="1"/>
    <col min="15108" max="15108" width="5.5" style="20" customWidth="1"/>
    <col min="15109" max="15109" width="8.125" style="20" customWidth="1"/>
    <col min="15110" max="15110" width="7.625" style="20" customWidth="1"/>
    <col min="15111" max="15111" width="0.25" style="20" customWidth="1"/>
    <col min="15112" max="15112" width="3.125" style="20" customWidth="1"/>
    <col min="15113" max="15113" width="12.375" style="20" customWidth="1"/>
    <col min="15114" max="15114" width="6.75" style="20" customWidth="1"/>
    <col min="15115" max="15115" width="5.25" style="20" customWidth="1"/>
    <col min="15116" max="15116" width="8.125" style="20" customWidth="1"/>
    <col min="15117" max="15117" width="7.625" style="20" customWidth="1"/>
    <col min="15118" max="15360" width="9" style="20"/>
    <col min="15361" max="15361" width="3.125" style="20" customWidth="1"/>
    <col min="15362" max="15362" width="12.375" style="20" customWidth="1"/>
    <col min="15363" max="15363" width="6.625" style="20" customWidth="1"/>
    <col min="15364" max="15364" width="5.5" style="20" customWidth="1"/>
    <col min="15365" max="15365" width="8.125" style="20" customWidth="1"/>
    <col min="15366" max="15366" width="7.625" style="20" customWidth="1"/>
    <col min="15367" max="15367" width="0.25" style="20" customWidth="1"/>
    <col min="15368" max="15368" width="3.125" style="20" customWidth="1"/>
    <col min="15369" max="15369" width="12.375" style="20" customWidth="1"/>
    <col min="15370" max="15370" width="6.75" style="20" customWidth="1"/>
    <col min="15371" max="15371" width="5.25" style="20" customWidth="1"/>
    <col min="15372" max="15372" width="8.125" style="20" customWidth="1"/>
    <col min="15373" max="15373" width="7.625" style="20" customWidth="1"/>
    <col min="15374" max="15616" width="9" style="20"/>
    <col min="15617" max="15617" width="3.125" style="20" customWidth="1"/>
    <col min="15618" max="15618" width="12.375" style="20" customWidth="1"/>
    <col min="15619" max="15619" width="6.625" style="20" customWidth="1"/>
    <col min="15620" max="15620" width="5.5" style="20" customWidth="1"/>
    <col min="15621" max="15621" width="8.125" style="20" customWidth="1"/>
    <col min="15622" max="15622" width="7.625" style="20" customWidth="1"/>
    <col min="15623" max="15623" width="0.25" style="20" customWidth="1"/>
    <col min="15624" max="15624" width="3.125" style="20" customWidth="1"/>
    <col min="15625" max="15625" width="12.375" style="20" customWidth="1"/>
    <col min="15626" max="15626" width="6.75" style="20" customWidth="1"/>
    <col min="15627" max="15627" width="5.25" style="20" customWidth="1"/>
    <col min="15628" max="15628" width="8.125" style="20" customWidth="1"/>
    <col min="15629" max="15629" width="7.625" style="20" customWidth="1"/>
    <col min="15630" max="15872" width="9" style="20"/>
    <col min="15873" max="15873" width="3.125" style="20" customWidth="1"/>
    <col min="15874" max="15874" width="12.375" style="20" customWidth="1"/>
    <col min="15875" max="15875" width="6.625" style="20" customWidth="1"/>
    <col min="15876" max="15876" width="5.5" style="20" customWidth="1"/>
    <col min="15877" max="15877" width="8.125" style="20" customWidth="1"/>
    <col min="15878" max="15878" width="7.625" style="20" customWidth="1"/>
    <col min="15879" max="15879" width="0.25" style="20" customWidth="1"/>
    <col min="15880" max="15880" width="3.125" style="20" customWidth="1"/>
    <col min="15881" max="15881" width="12.375" style="20" customWidth="1"/>
    <col min="15882" max="15882" width="6.75" style="20" customWidth="1"/>
    <col min="15883" max="15883" width="5.25" style="20" customWidth="1"/>
    <col min="15884" max="15884" width="8.125" style="20" customWidth="1"/>
    <col min="15885" max="15885" width="7.625" style="20" customWidth="1"/>
    <col min="15886" max="16128" width="9" style="20"/>
    <col min="16129" max="16129" width="3.125" style="20" customWidth="1"/>
    <col min="16130" max="16130" width="12.375" style="20" customWidth="1"/>
    <col min="16131" max="16131" width="6.625" style="20" customWidth="1"/>
    <col min="16132" max="16132" width="5.5" style="20" customWidth="1"/>
    <col min="16133" max="16133" width="8.125" style="20" customWidth="1"/>
    <col min="16134" max="16134" width="7.625" style="20" customWidth="1"/>
    <col min="16135" max="16135" width="0.25" style="20" customWidth="1"/>
    <col min="16136" max="16136" width="3.125" style="20" customWidth="1"/>
    <col min="16137" max="16137" width="12.375" style="20" customWidth="1"/>
    <col min="16138" max="16138" width="6.75" style="20" customWidth="1"/>
    <col min="16139" max="16139" width="5.25" style="20" customWidth="1"/>
    <col min="16140" max="16140" width="8.125" style="20" customWidth="1"/>
    <col min="16141" max="16141" width="7.625" style="20" customWidth="1"/>
    <col min="16142" max="16384" width="9" style="20"/>
  </cols>
  <sheetData>
    <row r="1" spans="1:15" s="6" customFormat="1" ht="21" customHeight="1">
      <c r="A1" s="5" t="s">
        <v>15</v>
      </c>
      <c r="C1" s="7"/>
      <c r="I1" s="8"/>
      <c r="J1" s="9"/>
      <c r="K1" s="9"/>
      <c r="L1" s="9"/>
      <c r="O1" s="69" t="s">
        <v>111</v>
      </c>
    </row>
    <row r="2" spans="1:15" s="6" customFormat="1" ht="12.95" customHeight="1">
      <c r="B2" s="5"/>
      <c r="C2" s="7"/>
    </row>
    <row r="3" spans="1:15" s="10" customFormat="1" ht="18.75" customHeight="1">
      <c r="B3" s="11" t="s">
        <v>16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s="12" customFormat="1" ht="5.0999999999999996" customHeight="1" thickBo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ht="20.100000000000001" customHeight="1">
      <c r="A5" s="14"/>
      <c r="B5" s="351" t="s">
        <v>17</v>
      </c>
      <c r="C5" s="352"/>
      <c r="D5" s="15" t="s">
        <v>18</v>
      </c>
      <c r="E5" s="15" t="s">
        <v>19</v>
      </c>
      <c r="F5" s="16" t="s">
        <v>20</v>
      </c>
      <c r="G5" s="17"/>
      <c r="H5" s="18"/>
      <c r="I5" s="351" t="s">
        <v>17</v>
      </c>
      <c r="J5" s="355"/>
      <c r="K5" s="15" t="s">
        <v>18</v>
      </c>
      <c r="L5" s="15" t="s">
        <v>19</v>
      </c>
      <c r="M5" s="19" t="s">
        <v>20</v>
      </c>
    </row>
    <row r="6" spans="1:15" ht="20.100000000000001" customHeight="1">
      <c r="A6" s="21"/>
      <c r="B6" s="353"/>
      <c r="C6" s="354"/>
      <c r="D6" s="22" t="s">
        <v>21</v>
      </c>
      <c r="E6" s="22" t="s">
        <v>21</v>
      </c>
      <c r="F6" s="23" t="s">
        <v>21</v>
      </c>
      <c r="G6" s="24"/>
      <c r="H6" s="25"/>
      <c r="I6" s="356"/>
      <c r="J6" s="357"/>
      <c r="K6" s="22" t="s">
        <v>21</v>
      </c>
      <c r="L6" s="22" t="s">
        <v>21</v>
      </c>
      <c r="M6" s="23" t="s">
        <v>21</v>
      </c>
    </row>
    <row r="7" spans="1:15" s="35" customFormat="1" ht="14.1" customHeight="1">
      <c r="A7" s="358" t="s">
        <v>22</v>
      </c>
      <c r="B7" s="26" t="s">
        <v>23</v>
      </c>
      <c r="C7" s="27" t="s">
        <v>24</v>
      </c>
      <c r="D7" s="28">
        <v>200</v>
      </c>
      <c r="E7" s="29">
        <v>10</v>
      </c>
      <c r="F7" s="30">
        <v>20</v>
      </c>
      <c r="G7" s="31"/>
      <c r="H7" s="348" t="s">
        <v>25</v>
      </c>
      <c r="I7" s="362" t="s">
        <v>26</v>
      </c>
      <c r="J7" s="363"/>
      <c r="K7" s="32">
        <v>187</v>
      </c>
      <c r="L7" s="33">
        <v>10</v>
      </c>
      <c r="M7" s="34">
        <v>22</v>
      </c>
    </row>
    <row r="8" spans="1:15" s="35" customFormat="1" ht="14.1" customHeight="1">
      <c r="A8" s="359"/>
      <c r="B8" s="36"/>
      <c r="C8" s="37" t="s">
        <v>27</v>
      </c>
      <c r="D8" s="32">
        <v>200</v>
      </c>
      <c r="E8" s="33">
        <v>10</v>
      </c>
      <c r="F8" s="38">
        <v>20</v>
      </c>
      <c r="G8" s="31"/>
      <c r="H8" s="349"/>
      <c r="I8" s="362" t="s">
        <v>28</v>
      </c>
      <c r="J8" s="363"/>
      <c r="K8" s="32">
        <v>170</v>
      </c>
      <c r="L8" s="33">
        <v>10</v>
      </c>
      <c r="M8" s="39">
        <v>20</v>
      </c>
    </row>
    <row r="9" spans="1:15" s="35" customFormat="1" ht="14.1" customHeight="1">
      <c r="A9" s="359"/>
      <c r="B9" s="36"/>
      <c r="C9" s="37" t="s">
        <v>29</v>
      </c>
      <c r="D9" s="32">
        <v>200</v>
      </c>
      <c r="E9" s="33">
        <v>10</v>
      </c>
      <c r="F9" s="38">
        <v>20</v>
      </c>
      <c r="G9" s="31"/>
      <c r="H9" s="349"/>
      <c r="I9" s="40" t="s">
        <v>30</v>
      </c>
      <c r="J9" s="37" t="s">
        <v>31</v>
      </c>
      <c r="K9" s="32">
        <v>135</v>
      </c>
      <c r="L9" s="33">
        <v>7.5</v>
      </c>
      <c r="M9" s="39">
        <v>20</v>
      </c>
    </row>
    <row r="10" spans="1:15" s="35" customFormat="1" ht="14.1" customHeight="1">
      <c r="A10" s="359"/>
      <c r="B10" s="36"/>
      <c r="C10" s="37" t="s">
        <v>32</v>
      </c>
      <c r="D10" s="32">
        <v>250</v>
      </c>
      <c r="E10" s="33">
        <v>12</v>
      </c>
      <c r="F10" s="38">
        <v>15</v>
      </c>
      <c r="G10" s="31"/>
      <c r="H10" s="349"/>
      <c r="I10" s="40" t="s">
        <v>30</v>
      </c>
      <c r="J10" s="37" t="s">
        <v>33</v>
      </c>
      <c r="K10" s="32">
        <v>135</v>
      </c>
      <c r="L10" s="33">
        <v>7.5</v>
      </c>
      <c r="M10" s="39">
        <v>16</v>
      </c>
    </row>
    <row r="11" spans="1:15" s="35" customFormat="1" ht="14.1" customHeight="1">
      <c r="A11" s="359"/>
      <c r="B11" s="36"/>
      <c r="C11" s="37" t="s">
        <v>34</v>
      </c>
      <c r="D11" s="32">
        <v>250</v>
      </c>
      <c r="E11" s="33">
        <v>12</v>
      </c>
      <c r="F11" s="38">
        <v>15</v>
      </c>
      <c r="G11" s="31"/>
      <c r="H11" s="349"/>
      <c r="I11" s="40"/>
      <c r="J11" s="37" t="s">
        <v>35</v>
      </c>
      <c r="K11" s="32">
        <v>123</v>
      </c>
      <c r="L11" s="33">
        <v>7.5</v>
      </c>
      <c r="M11" s="39">
        <v>21</v>
      </c>
    </row>
    <row r="12" spans="1:15" s="35" customFormat="1" ht="14.1" customHeight="1">
      <c r="A12" s="359"/>
      <c r="B12" s="36"/>
      <c r="C12" s="37" t="s">
        <v>36</v>
      </c>
      <c r="D12" s="32">
        <v>100</v>
      </c>
      <c r="E12" s="33">
        <v>5.5</v>
      </c>
      <c r="F12" s="38">
        <v>15</v>
      </c>
      <c r="G12" s="31"/>
      <c r="H12" s="349"/>
      <c r="I12" s="41"/>
      <c r="J12" s="37" t="s">
        <v>37</v>
      </c>
      <c r="K12" s="32">
        <v>123</v>
      </c>
      <c r="L12" s="33">
        <v>7.5</v>
      </c>
      <c r="M12" s="39">
        <v>21</v>
      </c>
    </row>
    <row r="13" spans="1:15" s="35" customFormat="1" ht="14.1" customHeight="1">
      <c r="A13" s="359"/>
      <c r="B13" s="42" t="s">
        <v>38</v>
      </c>
      <c r="C13" s="37" t="s">
        <v>39</v>
      </c>
      <c r="D13" s="32">
        <v>200</v>
      </c>
      <c r="E13" s="33">
        <v>10</v>
      </c>
      <c r="F13" s="38">
        <v>20</v>
      </c>
      <c r="G13" s="31"/>
      <c r="H13" s="349"/>
      <c r="I13" s="41" t="s">
        <v>40</v>
      </c>
      <c r="J13" s="37" t="s">
        <v>41</v>
      </c>
      <c r="K13" s="32">
        <v>130</v>
      </c>
      <c r="L13" s="33">
        <v>7.5</v>
      </c>
      <c r="M13" s="39">
        <v>20</v>
      </c>
    </row>
    <row r="14" spans="1:15" s="35" customFormat="1" ht="14.1" customHeight="1">
      <c r="A14" s="359"/>
      <c r="B14" s="36"/>
      <c r="C14" s="37" t="s">
        <v>42</v>
      </c>
      <c r="D14" s="32">
        <v>200</v>
      </c>
      <c r="E14" s="33">
        <v>10</v>
      </c>
      <c r="F14" s="38">
        <v>20</v>
      </c>
      <c r="G14" s="31"/>
      <c r="H14" s="349"/>
      <c r="I14" s="43"/>
      <c r="J14" s="37" t="s">
        <v>43</v>
      </c>
      <c r="K14" s="32">
        <v>130</v>
      </c>
      <c r="L14" s="33">
        <v>7.5</v>
      </c>
      <c r="M14" s="39">
        <v>20</v>
      </c>
    </row>
    <row r="15" spans="1:15" s="35" customFormat="1" ht="14.1" customHeight="1">
      <c r="A15" s="359"/>
      <c r="B15" s="36"/>
      <c r="C15" s="37" t="s">
        <v>44</v>
      </c>
      <c r="D15" s="32">
        <v>200</v>
      </c>
      <c r="E15" s="33">
        <v>10</v>
      </c>
      <c r="F15" s="38">
        <v>20</v>
      </c>
      <c r="G15" s="31"/>
      <c r="H15" s="349"/>
      <c r="I15" s="32"/>
      <c r="J15" s="37" t="s">
        <v>29</v>
      </c>
      <c r="K15" s="43">
        <v>130</v>
      </c>
      <c r="L15" s="44">
        <v>7.5</v>
      </c>
      <c r="M15" s="45">
        <v>20</v>
      </c>
    </row>
    <row r="16" spans="1:15" s="35" customFormat="1" ht="14.1" customHeight="1">
      <c r="A16" s="359"/>
      <c r="B16" s="36"/>
      <c r="C16" s="37" t="s">
        <v>45</v>
      </c>
      <c r="D16" s="32">
        <v>200</v>
      </c>
      <c r="E16" s="33">
        <v>10</v>
      </c>
      <c r="F16" s="38">
        <v>20</v>
      </c>
      <c r="G16" s="31"/>
      <c r="H16" s="349"/>
      <c r="I16" s="32"/>
      <c r="J16" s="37" t="s">
        <v>46</v>
      </c>
      <c r="K16" s="32">
        <v>130</v>
      </c>
      <c r="L16" s="33">
        <v>7.5</v>
      </c>
      <c r="M16" s="39">
        <v>20</v>
      </c>
    </row>
    <row r="17" spans="1:13" s="35" customFormat="1" ht="14.1" customHeight="1">
      <c r="A17" s="359"/>
      <c r="B17" s="36"/>
      <c r="C17" s="37" t="s">
        <v>47</v>
      </c>
      <c r="D17" s="32">
        <v>200</v>
      </c>
      <c r="E17" s="33">
        <v>10</v>
      </c>
      <c r="F17" s="38">
        <v>20</v>
      </c>
      <c r="G17" s="31"/>
      <c r="H17" s="349"/>
      <c r="I17" s="32"/>
      <c r="J17" s="37" t="s">
        <v>48</v>
      </c>
      <c r="K17" s="32">
        <v>240</v>
      </c>
      <c r="L17" s="33">
        <v>12</v>
      </c>
      <c r="M17" s="39">
        <v>20</v>
      </c>
    </row>
    <row r="18" spans="1:13" s="35" customFormat="1" ht="14.1" customHeight="1">
      <c r="A18" s="359"/>
      <c r="B18" s="364" t="s">
        <v>49</v>
      </c>
      <c r="C18" s="365"/>
      <c r="D18" s="32">
        <v>390</v>
      </c>
      <c r="E18" s="33">
        <v>16</v>
      </c>
      <c r="F18" s="38">
        <v>40</v>
      </c>
      <c r="G18" s="31"/>
      <c r="H18" s="349"/>
      <c r="I18" s="36"/>
      <c r="J18" s="37" t="s">
        <v>42</v>
      </c>
      <c r="K18" s="43">
        <v>240</v>
      </c>
      <c r="L18" s="44">
        <v>12</v>
      </c>
      <c r="M18" s="45">
        <v>20</v>
      </c>
    </row>
    <row r="19" spans="1:13" s="35" customFormat="1" ht="14.1" customHeight="1">
      <c r="A19" s="359"/>
      <c r="B19" s="42" t="s">
        <v>50</v>
      </c>
      <c r="C19" s="37" t="s">
        <v>51</v>
      </c>
      <c r="D19" s="32">
        <v>200</v>
      </c>
      <c r="E19" s="33">
        <v>13</v>
      </c>
      <c r="F19" s="38">
        <v>20</v>
      </c>
      <c r="G19" s="31"/>
      <c r="H19" s="349"/>
      <c r="I19" s="36"/>
      <c r="J19" s="37" t="s">
        <v>44</v>
      </c>
      <c r="K19" s="43">
        <v>185</v>
      </c>
      <c r="L19" s="44">
        <v>10</v>
      </c>
      <c r="M19" s="45">
        <v>20</v>
      </c>
    </row>
    <row r="20" spans="1:13" s="35" customFormat="1" ht="14.1" customHeight="1">
      <c r="A20" s="359"/>
      <c r="B20" s="36"/>
      <c r="C20" s="37" t="s">
        <v>52</v>
      </c>
      <c r="D20" s="32">
        <v>200</v>
      </c>
      <c r="E20" s="33">
        <v>13</v>
      </c>
      <c r="F20" s="38">
        <v>20</v>
      </c>
      <c r="G20" s="31"/>
      <c r="H20" s="349"/>
      <c r="I20" s="36"/>
      <c r="J20" s="37" t="s">
        <v>45</v>
      </c>
      <c r="K20" s="43">
        <v>185</v>
      </c>
      <c r="L20" s="44">
        <v>10</v>
      </c>
      <c r="M20" s="45">
        <v>20</v>
      </c>
    </row>
    <row r="21" spans="1:13" s="35" customFormat="1" ht="14.1" customHeight="1">
      <c r="A21" s="359"/>
      <c r="B21" s="36"/>
      <c r="C21" s="37" t="s">
        <v>53</v>
      </c>
      <c r="D21" s="32">
        <v>200</v>
      </c>
      <c r="E21" s="33">
        <v>13</v>
      </c>
      <c r="F21" s="38">
        <v>20</v>
      </c>
      <c r="G21" s="31"/>
      <c r="H21" s="349"/>
      <c r="I21" s="36"/>
      <c r="J21" s="37" t="s">
        <v>47</v>
      </c>
      <c r="K21" s="43">
        <v>185</v>
      </c>
      <c r="L21" s="44">
        <v>10</v>
      </c>
      <c r="M21" s="45">
        <v>20</v>
      </c>
    </row>
    <row r="22" spans="1:13" s="35" customFormat="1" ht="14.1" customHeight="1">
      <c r="A22" s="359"/>
      <c r="B22" s="36"/>
      <c r="C22" s="37" t="s">
        <v>54</v>
      </c>
      <c r="D22" s="32">
        <v>200</v>
      </c>
      <c r="E22" s="33">
        <v>13</v>
      </c>
      <c r="F22" s="38">
        <v>20</v>
      </c>
      <c r="G22" s="31"/>
      <c r="H22" s="349"/>
      <c r="I22" s="36"/>
      <c r="J22" s="37" t="s">
        <v>55</v>
      </c>
      <c r="K22" s="43">
        <v>185</v>
      </c>
      <c r="L22" s="44">
        <v>10</v>
      </c>
      <c r="M22" s="45">
        <v>20</v>
      </c>
    </row>
    <row r="23" spans="1:13" s="35" customFormat="1" ht="14.1" customHeight="1">
      <c r="A23" s="359"/>
      <c r="B23" s="36"/>
      <c r="C23" s="37" t="s">
        <v>56</v>
      </c>
      <c r="D23" s="32">
        <v>200</v>
      </c>
      <c r="E23" s="33">
        <v>13</v>
      </c>
      <c r="F23" s="38">
        <v>20</v>
      </c>
      <c r="G23" s="31"/>
      <c r="H23" s="349"/>
      <c r="I23" s="36"/>
      <c r="J23" s="37" t="s">
        <v>57</v>
      </c>
      <c r="K23" s="43">
        <v>185</v>
      </c>
      <c r="L23" s="44">
        <v>10</v>
      </c>
      <c r="M23" s="45">
        <v>20</v>
      </c>
    </row>
    <row r="24" spans="1:13" s="35" customFormat="1" ht="14.1" customHeight="1">
      <c r="A24" s="359"/>
      <c r="B24" s="42" t="s">
        <v>58</v>
      </c>
      <c r="C24" s="37" t="s">
        <v>59</v>
      </c>
      <c r="D24" s="32">
        <v>400</v>
      </c>
      <c r="E24" s="33">
        <v>14</v>
      </c>
      <c r="F24" s="38">
        <v>20</v>
      </c>
      <c r="G24" s="31"/>
      <c r="H24" s="349"/>
      <c r="I24" s="36"/>
      <c r="J24" s="37" t="s">
        <v>60</v>
      </c>
      <c r="K24" s="43">
        <v>185</v>
      </c>
      <c r="L24" s="44">
        <v>10</v>
      </c>
      <c r="M24" s="45">
        <v>20</v>
      </c>
    </row>
    <row r="25" spans="1:13" s="35" customFormat="1" ht="14.1" customHeight="1">
      <c r="A25" s="359"/>
      <c r="B25" s="42"/>
      <c r="C25" s="37" t="s">
        <v>61</v>
      </c>
      <c r="D25" s="32">
        <v>400</v>
      </c>
      <c r="E25" s="33">
        <v>16</v>
      </c>
      <c r="F25" s="38">
        <v>70</v>
      </c>
      <c r="G25" s="31"/>
      <c r="H25" s="349"/>
      <c r="I25" s="36"/>
      <c r="J25" s="37" t="s">
        <v>62</v>
      </c>
      <c r="K25" s="32">
        <v>240</v>
      </c>
      <c r="L25" s="33">
        <v>12</v>
      </c>
      <c r="M25" s="39">
        <v>20</v>
      </c>
    </row>
    <row r="26" spans="1:13" s="35" customFormat="1" ht="14.1" customHeight="1">
      <c r="A26" s="359"/>
      <c r="B26" s="36"/>
      <c r="C26" s="37" t="s">
        <v>63</v>
      </c>
      <c r="D26" s="32">
        <v>300</v>
      </c>
      <c r="E26" s="33">
        <v>16</v>
      </c>
      <c r="F26" s="38">
        <v>70</v>
      </c>
      <c r="G26" s="31"/>
      <c r="H26" s="349"/>
      <c r="I26" s="36"/>
      <c r="J26" s="37" t="s">
        <v>64</v>
      </c>
      <c r="K26" s="32">
        <v>350</v>
      </c>
      <c r="L26" s="33">
        <v>14</v>
      </c>
      <c r="M26" s="39">
        <v>40</v>
      </c>
    </row>
    <row r="27" spans="1:13" s="35" customFormat="1" ht="14.1" customHeight="1">
      <c r="A27" s="359"/>
      <c r="B27" s="36" t="s">
        <v>65</v>
      </c>
      <c r="C27" s="37" t="s">
        <v>39</v>
      </c>
      <c r="D27" s="32">
        <v>185</v>
      </c>
      <c r="E27" s="33">
        <v>10</v>
      </c>
      <c r="F27" s="38">
        <v>20</v>
      </c>
      <c r="G27" s="31"/>
      <c r="H27" s="349"/>
      <c r="I27" s="36"/>
      <c r="J27" s="37" t="s">
        <v>66</v>
      </c>
      <c r="K27" s="32">
        <v>350</v>
      </c>
      <c r="L27" s="33">
        <v>15</v>
      </c>
      <c r="M27" s="39">
        <v>40</v>
      </c>
    </row>
    <row r="28" spans="1:13" s="35" customFormat="1" ht="14.1" customHeight="1">
      <c r="A28" s="359"/>
      <c r="B28" s="36" t="s">
        <v>67</v>
      </c>
      <c r="C28" s="37" t="s">
        <v>42</v>
      </c>
      <c r="D28" s="32">
        <v>145</v>
      </c>
      <c r="E28" s="33">
        <v>9</v>
      </c>
      <c r="F28" s="38">
        <v>20</v>
      </c>
      <c r="G28" s="31"/>
      <c r="H28" s="349"/>
      <c r="I28" s="46" t="s">
        <v>68</v>
      </c>
      <c r="J28" s="47" t="s">
        <v>69</v>
      </c>
      <c r="K28" s="43">
        <v>130</v>
      </c>
      <c r="L28" s="44">
        <v>7.5</v>
      </c>
      <c r="M28" s="45">
        <v>20</v>
      </c>
    </row>
    <row r="29" spans="1:13" s="35" customFormat="1" ht="14.1" customHeight="1">
      <c r="A29" s="359"/>
      <c r="B29" s="36" t="s">
        <v>70</v>
      </c>
      <c r="C29" s="37" t="s">
        <v>71</v>
      </c>
      <c r="D29" s="32">
        <v>350</v>
      </c>
      <c r="E29" s="48">
        <v>16</v>
      </c>
      <c r="F29" s="38">
        <v>41</v>
      </c>
      <c r="G29" s="31"/>
      <c r="H29" s="349"/>
      <c r="I29" s="49" t="s">
        <v>72</v>
      </c>
      <c r="J29" s="47" t="s">
        <v>69</v>
      </c>
      <c r="K29" s="43">
        <v>130</v>
      </c>
      <c r="L29" s="44">
        <v>7.5</v>
      </c>
      <c r="M29" s="45">
        <v>20</v>
      </c>
    </row>
    <row r="30" spans="1:13" s="35" customFormat="1" ht="14.1" customHeight="1">
      <c r="A30" s="359"/>
      <c r="B30" s="36"/>
      <c r="C30" s="37" t="s">
        <v>73</v>
      </c>
      <c r="D30" s="32">
        <v>350</v>
      </c>
      <c r="E30" s="48">
        <v>16</v>
      </c>
      <c r="F30" s="38">
        <v>41</v>
      </c>
      <c r="G30" s="31"/>
      <c r="H30" s="349"/>
      <c r="I30" s="366" t="s">
        <v>74</v>
      </c>
      <c r="J30" s="367"/>
      <c r="K30" s="32">
        <v>70</v>
      </c>
      <c r="L30" s="33">
        <v>4.5</v>
      </c>
      <c r="M30" s="39">
        <v>8</v>
      </c>
    </row>
    <row r="31" spans="1:13" s="35" customFormat="1" ht="14.1" customHeight="1">
      <c r="A31" s="359"/>
      <c r="B31" s="32"/>
      <c r="C31" s="37" t="s">
        <v>75</v>
      </c>
      <c r="D31" s="32">
        <v>400</v>
      </c>
      <c r="E31" s="48">
        <v>18</v>
      </c>
      <c r="F31" s="50">
        <v>54.46</v>
      </c>
      <c r="G31" s="31"/>
      <c r="H31" s="349"/>
      <c r="I31" s="40"/>
      <c r="J31" s="37" t="s">
        <v>76</v>
      </c>
      <c r="K31" s="32">
        <v>60</v>
      </c>
      <c r="L31" s="33">
        <v>4.5</v>
      </c>
      <c r="M31" s="39">
        <v>8</v>
      </c>
    </row>
    <row r="32" spans="1:13" s="35" customFormat="1" ht="14.1" customHeight="1">
      <c r="A32" s="359"/>
      <c r="B32" s="36" t="s">
        <v>77</v>
      </c>
      <c r="C32" s="37" t="s">
        <v>39</v>
      </c>
      <c r="D32" s="32">
        <v>180</v>
      </c>
      <c r="E32" s="33">
        <v>10</v>
      </c>
      <c r="F32" s="38">
        <v>18</v>
      </c>
      <c r="G32" s="31"/>
      <c r="H32" s="349"/>
      <c r="I32" s="40"/>
      <c r="J32" s="37" t="s">
        <v>78</v>
      </c>
      <c r="K32" s="32">
        <v>34</v>
      </c>
      <c r="L32" s="33">
        <v>4.5</v>
      </c>
      <c r="M32" s="39">
        <v>8</v>
      </c>
    </row>
    <row r="33" spans="1:13" s="35" customFormat="1" ht="14.1" customHeight="1">
      <c r="A33" s="359"/>
      <c r="B33" s="36"/>
      <c r="C33" s="37" t="s">
        <v>42</v>
      </c>
      <c r="D33" s="32">
        <v>200</v>
      </c>
      <c r="E33" s="33">
        <v>12</v>
      </c>
      <c r="F33" s="38">
        <v>23</v>
      </c>
      <c r="G33" s="31"/>
      <c r="H33" s="349"/>
      <c r="I33" s="36"/>
      <c r="J33" s="37" t="s">
        <v>79</v>
      </c>
      <c r="K33" s="32">
        <v>50</v>
      </c>
      <c r="L33" s="33">
        <v>4.5</v>
      </c>
      <c r="M33" s="39">
        <v>8</v>
      </c>
    </row>
    <row r="34" spans="1:13" s="35" customFormat="1" ht="14.1" customHeight="1">
      <c r="A34" s="359"/>
      <c r="B34" s="36"/>
      <c r="C34" s="37" t="s">
        <v>44</v>
      </c>
      <c r="D34" s="32">
        <v>220</v>
      </c>
      <c r="E34" s="33">
        <v>12</v>
      </c>
      <c r="F34" s="38">
        <v>18</v>
      </c>
      <c r="G34" s="31"/>
      <c r="H34" s="349"/>
      <c r="I34" s="366" t="s">
        <v>80</v>
      </c>
      <c r="J34" s="367"/>
      <c r="K34" s="32">
        <v>60</v>
      </c>
      <c r="L34" s="33">
        <v>7</v>
      </c>
      <c r="M34" s="39">
        <v>8</v>
      </c>
    </row>
    <row r="35" spans="1:13" s="35" customFormat="1" ht="14.1" customHeight="1">
      <c r="A35" s="359"/>
      <c r="B35" s="36"/>
      <c r="C35" s="37" t="s">
        <v>45</v>
      </c>
      <c r="D35" s="32">
        <v>180</v>
      </c>
      <c r="E35" s="33">
        <v>10</v>
      </c>
      <c r="F35" s="38">
        <v>18</v>
      </c>
      <c r="G35" s="31"/>
      <c r="H35" s="361"/>
      <c r="I35" s="368" t="s">
        <v>81</v>
      </c>
      <c r="J35" s="369"/>
      <c r="K35" s="32">
        <v>20</v>
      </c>
      <c r="L35" s="48">
        <v>5</v>
      </c>
      <c r="M35" s="39">
        <v>5</v>
      </c>
    </row>
    <row r="36" spans="1:13" s="35" customFormat="1" ht="14.1" customHeight="1">
      <c r="A36" s="359"/>
      <c r="B36" s="36"/>
      <c r="C36" s="37" t="s">
        <v>47</v>
      </c>
      <c r="D36" s="32">
        <v>180</v>
      </c>
      <c r="E36" s="33">
        <v>10</v>
      </c>
      <c r="F36" s="38">
        <v>18</v>
      </c>
      <c r="G36" s="31"/>
      <c r="H36" s="348" t="s">
        <v>82</v>
      </c>
      <c r="I36" s="51" t="s">
        <v>23</v>
      </c>
      <c r="J36" s="27" t="s">
        <v>83</v>
      </c>
      <c r="K36" s="28">
        <v>300</v>
      </c>
      <c r="L36" s="29">
        <v>12</v>
      </c>
      <c r="M36" s="34">
        <v>20</v>
      </c>
    </row>
    <row r="37" spans="1:13" s="35" customFormat="1" ht="14.1" customHeight="1">
      <c r="A37" s="359"/>
      <c r="B37" s="36"/>
      <c r="C37" s="37" t="s">
        <v>55</v>
      </c>
      <c r="D37" s="32">
        <v>180</v>
      </c>
      <c r="E37" s="33">
        <v>10</v>
      </c>
      <c r="F37" s="38">
        <v>18</v>
      </c>
      <c r="G37" s="31"/>
      <c r="H37" s="349"/>
      <c r="I37" s="52"/>
      <c r="J37" s="37" t="s">
        <v>84</v>
      </c>
      <c r="K37" s="32">
        <v>300</v>
      </c>
      <c r="L37" s="33">
        <v>12</v>
      </c>
      <c r="M37" s="39">
        <v>40</v>
      </c>
    </row>
    <row r="38" spans="1:13" s="35" customFormat="1" ht="14.1" customHeight="1">
      <c r="A38" s="359"/>
      <c r="B38" s="36"/>
      <c r="C38" s="37" t="s">
        <v>57</v>
      </c>
      <c r="D38" s="32">
        <v>180</v>
      </c>
      <c r="E38" s="33">
        <v>10</v>
      </c>
      <c r="F38" s="38">
        <v>20</v>
      </c>
      <c r="G38" s="31"/>
      <c r="H38" s="349"/>
      <c r="I38" s="40" t="s">
        <v>70</v>
      </c>
      <c r="J38" s="37" t="s">
        <v>73</v>
      </c>
      <c r="K38" s="32">
        <v>350</v>
      </c>
      <c r="L38" s="33">
        <v>16</v>
      </c>
      <c r="M38" s="39">
        <v>41</v>
      </c>
    </row>
    <row r="39" spans="1:13" s="35" customFormat="1" ht="14.1" customHeight="1">
      <c r="A39" s="359"/>
      <c r="B39" s="36"/>
      <c r="C39" s="37" t="s">
        <v>60</v>
      </c>
      <c r="D39" s="32">
        <v>180</v>
      </c>
      <c r="E39" s="33">
        <v>10</v>
      </c>
      <c r="F39" s="38">
        <v>20</v>
      </c>
      <c r="G39" s="31"/>
      <c r="H39" s="349"/>
      <c r="I39" s="40" t="s">
        <v>40</v>
      </c>
      <c r="J39" s="37" t="s">
        <v>85</v>
      </c>
      <c r="K39" s="32">
        <v>300</v>
      </c>
      <c r="L39" s="33">
        <v>12</v>
      </c>
      <c r="M39" s="39">
        <v>40</v>
      </c>
    </row>
    <row r="40" spans="1:13" s="35" customFormat="1" ht="14.1" customHeight="1">
      <c r="A40" s="359"/>
      <c r="B40" s="36"/>
      <c r="C40" s="37" t="s">
        <v>86</v>
      </c>
      <c r="D40" s="32">
        <v>180</v>
      </c>
      <c r="E40" s="33">
        <v>10</v>
      </c>
      <c r="F40" s="38">
        <v>20</v>
      </c>
      <c r="G40" s="31"/>
      <c r="H40" s="349"/>
      <c r="I40" s="40"/>
      <c r="J40" s="37" t="s">
        <v>43</v>
      </c>
      <c r="K40" s="32">
        <v>300</v>
      </c>
      <c r="L40" s="33">
        <v>13</v>
      </c>
      <c r="M40" s="39">
        <v>40</v>
      </c>
    </row>
    <row r="41" spans="1:13" s="35" customFormat="1" ht="14.1" customHeight="1">
      <c r="A41" s="359"/>
      <c r="B41" s="36"/>
      <c r="C41" s="37" t="s">
        <v>87</v>
      </c>
      <c r="D41" s="32">
        <v>180</v>
      </c>
      <c r="E41" s="33">
        <v>10</v>
      </c>
      <c r="F41" s="38">
        <v>20</v>
      </c>
      <c r="G41" s="31"/>
      <c r="H41" s="349"/>
      <c r="I41" s="52"/>
      <c r="J41" s="37" t="s">
        <v>88</v>
      </c>
      <c r="K41" s="32">
        <v>350</v>
      </c>
      <c r="L41" s="33">
        <v>15</v>
      </c>
      <c r="M41" s="39">
        <v>40</v>
      </c>
    </row>
    <row r="42" spans="1:13" s="35" customFormat="1" ht="14.1" customHeight="1">
      <c r="A42" s="359"/>
      <c r="B42" s="36" t="s">
        <v>89</v>
      </c>
      <c r="C42" s="37" t="s">
        <v>90</v>
      </c>
      <c r="D42" s="32">
        <v>225</v>
      </c>
      <c r="E42" s="33">
        <v>12</v>
      </c>
      <c r="F42" s="38">
        <v>20</v>
      </c>
      <c r="G42" s="31"/>
      <c r="H42" s="349"/>
      <c r="I42" s="52"/>
      <c r="J42" s="37" t="s">
        <v>91</v>
      </c>
      <c r="K42" s="32">
        <v>200</v>
      </c>
      <c r="L42" s="33">
        <v>10</v>
      </c>
      <c r="M42" s="39">
        <v>20</v>
      </c>
    </row>
    <row r="43" spans="1:13" s="35" customFormat="1" ht="14.1" customHeight="1">
      <c r="A43" s="359"/>
      <c r="B43" s="36"/>
      <c r="C43" s="37" t="s">
        <v>92</v>
      </c>
      <c r="D43" s="32">
        <v>225</v>
      </c>
      <c r="E43" s="33">
        <v>12</v>
      </c>
      <c r="F43" s="38">
        <v>20</v>
      </c>
      <c r="G43" s="31"/>
      <c r="H43" s="349"/>
      <c r="I43" s="52"/>
      <c r="J43" s="37" t="s">
        <v>43</v>
      </c>
      <c r="K43" s="32">
        <v>200</v>
      </c>
      <c r="L43" s="33">
        <v>10</v>
      </c>
      <c r="M43" s="39">
        <v>20</v>
      </c>
    </row>
    <row r="44" spans="1:13" s="35" customFormat="1" ht="14.1" customHeight="1">
      <c r="A44" s="359"/>
      <c r="B44" s="36"/>
      <c r="C44" s="37" t="s">
        <v>93</v>
      </c>
      <c r="D44" s="32">
        <v>350</v>
      </c>
      <c r="E44" s="33">
        <v>11</v>
      </c>
      <c r="F44" s="38">
        <v>20</v>
      </c>
      <c r="G44" s="31"/>
      <c r="H44" s="349"/>
      <c r="I44" s="40"/>
      <c r="J44" s="37" t="s">
        <v>29</v>
      </c>
      <c r="K44" s="32">
        <v>200</v>
      </c>
      <c r="L44" s="33">
        <v>10</v>
      </c>
      <c r="M44" s="39">
        <v>20</v>
      </c>
    </row>
    <row r="45" spans="1:13" s="35" customFormat="1" ht="14.1" customHeight="1">
      <c r="A45" s="359"/>
      <c r="B45" s="36"/>
      <c r="C45" s="37" t="s">
        <v>94</v>
      </c>
      <c r="D45" s="32">
        <v>100</v>
      </c>
      <c r="E45" s="33">
        <v>10</v>
      </c>
      <c r="F45" s="38">
        <v>20</v>
      </c>
      <c r="G45" s="31"/>
      <c r="H45" s="349"/>
      <c r="I45" s="40"/>
      <c r="J45" s="37" t="s">
        <v>46</v>
      </c>
      <c r="K45" s="32">
        <v>200</v>
      </c>
      <c r="L45" s="33">
        <v>10</v>
      </c>
      <c r="M45" s="39">
        <v>20</v>
      </c>
    </row>
    <row r="46" spans="1:13" s="35" customFormat="1" ht="14.1" customHeight="1">
      <c r="A46" s="359"/>
      <c r="B46" s="36"/>
      <c r="C46" s="37" t="s">
        <v>95</v>
      </c>
      <c r="D46" s="32">
        <v>50</v>
      </c>
      <c r="E46" s="33">
        <v>5</v>
      </c>
      <c r="F46" s="38">
        <v>8</v>
      </c>
      <c r="G46" s="31"/>
      <c r="H46" s="349"/>
      <c r="I46" s="40"/>
      <c r="J46" s="37" t="s">
        <v>96</v>
      </c>
      <c r="K46" s="32">
        <v>200</v>
      </c>
      <c r="L46" s="33">
        <v>10</v>
      </c>
      <c r="M46" s="39">
        <v>20</v>
      </c>
    </row>
    <row r="47" spans="1:13" s="35" customFormat="1" ht="14.1" customHeight="1">
      <c r="A47" s="359"/>
      <c r="B47" s="36"/>
      <c r="C47" s="37" t="s">
        <v>97</v>
      </c>
      <c r="D47" s="32">
        <v>50</v>
      </c>
      <c r="E47" s="33">
        <v>5</v>
      </c>
      <c r="F47" s="38">
        <v>8</v>
      </c>
      <c r="G47" s="31"/>
      <c r="H47" s="349"/>
      <c r="I47" s="40"/>
      <c r="J47" s="37" t="s">
        <v>98</v>
      </c>
      <c r="K47" s="32">
        <v>200</v>
      </c>
      <c r="L47" s="33">
        <v>10</v>
      </c>
      <c r="M47" s="39">
        <v>20</v>
      </c>
    </row>
    <row r="48" spans="1:13" s="35" customFormat="1" ht="14.1" customHeight="1">
      <c r="A48" s="359"/>
      <c r="B48" s="36"/>
      <c r="C48" s="37" t="s">
        <v>99</v>
      </c>
      <c r="D48" s="32">
        <v>86</v>
      </c>
      <c r="E48" s="33">
        <v>3</v>
      </c>
      <c r="F48" s="38">
        <v>4</v>
      </c>
      <c r="G48" s="31"/>
      <c r="H48" s="349"/>
      <c r="I48" s="40"/>
      <c r="J48" s="37" t="s">
        <v>100</v>
      </c>
      <c r="K48" s="32">
        <v>200</v>
      </c>
      <c r="L48" s="33">
        <v>10</v>
      </c>
      <c r="M48" s="39">
        <v>20</v>
      </c>
    </row>
    <row r="49" spans="1:15" s="35" customFormat="1" ht="13.5" customHeight="1">
      <c r="A49" s="359"/>
      <c r="B49" s="36"/>
      <c r="C49" s="37" t="s">
        <v>101</v>
      </c>
      <c r="D49" s="32">
        <v>60</v>
      </c>
      <c r="E49" s="33">
        <v>3</v>
      </c>
      <c r="F49" s="38">
        <v>3</v>
      </c>
      <c r="G49" s="31"/>
      <c r="H49" s="349"/>
      <c r="I49" s="40"/>
      <c r="J49" s="37" t="s">
        <v>102</v>
      </c>
      <c r="K49" s="32">
        <v>200</v>
      </c>
      <c r="L49" s="33">
        <v>10</v>
      </c>
      <c r="M49" s="39">
        <v>20</v>
      </c>
    </row>
    <row r="50" spans="1:15" s="35" customFormat="1" ht="14.1" customHeight="1">
      <c r="A50" s="359"/>
      <c r="B50" s="36" t="s">
        <v>103</v>
      </c>
      <c r="C50" s="37" t="s">
        <v>104</v>
      </c>
      <c r="D50" s="32">
        <v>202</v>
      </c>
      <c r="E50" s="33">
        <v>8.4</v>
      </c>
      <c r="F50" s="38">
        <v>12</v>
      </c>
      <c r="G50" s="31"/>
      <c r="H50" s="349"/>
      <c r="I50" s="53"/>
      <c r="J50" s="54"/>
      <c r="K50" s="32"/>
      <c r="L50" s="33"/>
      <c r="M50" s="39"/>
    </row>
    <row r="51" spans="1:15" s="35" customFormat="1" ht="14.1" customHeight="1">
      <c r="A51" s="359"/>
      <c r="B51" s="36"/>
      <c r="C51" s="37" t="s">
        <v>60</v>
      </c>
      <c r="D51" s="32">
        <v>145</v>
      </c>
      <c r="E51" s="33">
        <v>8.4</v>
      </c>
      <c r="F51" s="38">
        <v>7</v>
      </c>
      <c r="G51" s="31"/>
      <c r="H51" s="349"/>
      <c r="I51" s="53"/>
      <c r="J51" s="54"/>
      <c r="K51" s="32"/>
      <c r="L51" s="33"/>
      <c r="M51" s="39"/>
    </row>
    <row r="52" spans="1:15" s="35" customFormat="1" ht="14.1" customHeight="1">
      <c r="A52" s="359"/>
      <c r="B52" s="36"/>
      <c r="C52" s="37" t="s">
        <v>86</v>
      </c>
      <c r="D52" s="32">
        <v>201</v>
      </c>
      <c r="E52" s="33">
        <v>10</v>
      </c>
      <c r="F52" s="38">
        <v>14</v>
      </c>
      <c r="G52" s="31"/>
      <c r="H52" s="349"/>
      <c r="I52" s="53"/>
      <c r="J52" s="54"/>
      <c r="K52" s="32"/>
      <c r="L52" s="33"/>
      <c r="M52" s="39"/>
    </row>
    <row r="53" spans="1:15" s="35" customFormat="1" ht="14.1" customHeight="1" thickBot="1">
      <c r="A53" s="360"/>
      <c r="B53" s="55" t="s">
        <v>105</v>
      </c>
      <c r="C53" s="56"/>
      <c r="D53" s="57">
        <v>130</v>
      </c>
      <c r="E53" s="58">
        <v>7.5</v>
      </c>
      <c r="F53" s="59">
        <v>20</v>
      </c>
      <c r="G53" s="31"/>
      <c r="H53" s="350"/>
      <c r="I53" s="60"/>
      <c r="J53" s="61" t="s">
        <v>106</v>
      </c>
      <c r="K53" s="57"/>
      <c r="L53" s="58"/>
      <c r="M53" s="62"/>
    </row>
    <row r="54" spans="1:15" s="35" customFormat="1" ht="14.1" customHeight="1">
      <c r="B54" s="63" t="s">
        <v>107</v>
      </c>
      <c r="C54" s="63"/>
      <c r="D54" s="63"/>
      <c r="E54" s="63"/>
      <c r="F54" s="63"/>
      <c r="G54" s="64"/>
      <c r="H54" s="20"/>
      <c r="I54" s="63"/>
      <c r="K54" s="43"/>
      <c r="L54" s="43"/>
      <c r="M54" s="65" t="s">
        <v>108</v>
      </c>
    </row>
    <row r="55" spans="1:15" s="35" customFormat="1" ht="14.1" customHeight="1">
      <c r="B55" s="63" t="s">
        <v>109</v>
      </c>
      <c r="C55" s="63"/>
      <c r="D55" s="63"/>
      <c r="E55" s="63"/>
      <c r="F55" s="63"/>
      <c r="G55" s="64"/>
      <c r="H55" s="20"/>
      <c r="I55" s="63"/>
      <c r="K55" s="43"/>
      <c r="L55" s="43"/>
      <c r="M55" s="65"/>
    </row>
    <row r="56" spans="1:15" ht="12.95" customHeight="1">
      <c r="B56" s="66" t="s">
        <v>316</v>
      </c>
      <c r="N56" s="35"/>
    </row>
    <row r="57" spans="1:15" ht="12.95" customHeight="1">
      <c r="B57" s="66" t="s">
        <v>110</v>
      </c>
      <c r="N57" s="35"/>
    </row>
    <row r="58" spans="1:15" ht="16.5" customHeight="1">
      <c r="B58" s="63"/>
      <c r="O58" s="68"/>
    </row>
    <row r="59" spans="1:15" ht="16.5" customHeight="1"/>
    <row r="60" spans="1:15" ht="16.5" customHeight="1"/>
    <row r="61" spans="1:15" ht="16.5" customHeight="1"/>
    <row r="62" spans="1:15" ht="16.5" customHeight="1"/>
    <row r="63" spans="1:15" ht="16.5" customHeight="1"/>
    <row r="64" spans="1:15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</sheetData>
  <mergeCells count="11">
    <mergeCell ref="H36:H53"/>
    <mergeCell ref="B5:C6"/>
    <mergeCell ref="I5:J6"/>
    <mergeCell ref="A7:A53"/>
    <mergeCell ref="H7:H35"/>
    <mergeCell ref="I7:J7"/>
    <mergeCell ref="I8:J8"/>
    <mergeCell ref="B18:C18"/>
    <mergeCell ref="I30:J30"/>
    <mergeCell ref="I34:J34"/>
    <mergeCell ref="I35:J35"/>
  </mergeCells>
  <phoneticPr fontId="4"/>
  <hyperlinks>
    <hyperlink ref="O1" location="目次!R1C1" display="目次へ"/>
  </hyperlinks>
  <printOptions horizontalCentered="1" gridLinesSet="0"/>
  <pageMargins left="0.78740157480314965" right="0.78740157480314965" top="0.86614173228346458" bottom="0.59055118110236227" header="0.51181102362204722" footer="0.39370078740157483"/>
  <pageSetup paperSize="9" scale="90" firstPageNumber="383" orientation="portrait" useFirstPageNumber="1" verticalDpi="300" r:id="rId1"/>
  <headerFooter alignWithMargins="0">
    <oddFooter>&amp;C&amp;"ＭＳ Ｐゴシック,標準"&amp;10-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90" zoomScaleNormal="90" zoomScaleSheetLayoutView="90" workbookViewId="0"/>
  </sheetViews>
  <sheetFormatPr defaultRowHeight="13.5"/>
  <cols>
    <col min="1" max="1" width="2.125" style="106" customWidth="1"/>
    <col min="2" max="2" width="12.625" style="106" customWidth="1"/>
    <col min="3" max="3" width="6.625" style="106" customWidth="1"/>
    <col min="4" max="4" width="4.625" style="106" customWidth="1"/>
    <col min="5" max="5" width="12.75" style="106" customWidth="1"/>
    <col min="6" max="6" width="4.75" style="106" customWidth="1"/>
    <col min="7" max="7" width="0.125" style="106" customWidth="1"/>
    <col min="8" max="8" width="2.125" style="106" customWidth="1"/>
    <col min="9" max="9" width="12.625" style="106" customWidth="1"/>
    <col min="10" max="10" width="6.625" style="106" customWidth="1"/>
    <col min="11" max="11" width="4.5" style="106" customWidth="1"/>
    <col min="12" max="12" width="12.75" style="106" customWidth="1"/>
    <col min="13" max="13" width="4.75" style="106" customWidth="1"/>
    <col min="14" max="256" width="9" style="106"/>
    <col min="257" max="257" width="2.125" style="106" customWidth="1"/>
    <col min="258" max="258" width="12.625" style="106" customWidth="1"/>
    <col min="259" max="259" width="6.625" style="106" customWidth="1"/>
    <col min="260" max="260" width="4.625" style="106" customWidth="1"/>
    <col min="261" max="261" width="12.75" style="106" customWidth="1"/>
    <col min="262" max="262" width="4.75" style="106" customWidth="1"/>
    <col min="263" max="263" width="0.125" style="106" customWidth="1"/>
    <col min="264" max="264" width="2.125" style="106" customWidth="1"/>
    <col min="265" max="265" width="12.625" style="106" customWidth="1"/>
    <col min="266" max="266" width="6.625" style="106" customWidth="1"/>
    <col min="267" max="267" width="4.5" style="106" customWidth="1"/>
    <col min="268" max="268" width="12.75" style="106" customWidth="1"/>
    <col min="269" max="269" width="4.75" style="106" customWidth="1"/>
    <col min="270" max="512" width="9" style="106"/>
    <col min="513" max="513" width="2.125" style="106" customWidth="1"/>
    <col min="514" max="514" width="12.625" style="106" customWidth="1"/>
    <col min="515" max="515" width="6.625" style="106" customWidth="1"/>
    <col min="516" max="516" width="4.625" style="106" customWidth="1"/>
    <col min="517" max="517" width="12.75" style="106" customWidth="1"/>
    <col min="518" max="518" width="4.75" style="106" customWidth="1"/>
    <col min="519" max="519" width="0.125" style="106" customWidth="1"/>
    <col min="520" max="520" width="2.125" style="106" customWidth="1"/>
    <col min="521" max="521" width="12.625" style="106" customWidth="1"/>
    <col min="522" max="522" width="6.625" style="106" customWidth="1"/>
    <col min="523" max="523" width="4.5" style="106" customWidth="1"/>
    <col min="524" max="524" width="12.75" style="106" customWidth="1"/>
    <col min="525" max="525" width="4.75" style="106" customWidth="1"/>
    <col min="526" max="768" width="9" style="106"/>
    <col min="769" max="769" width="2.125" style="106" customWidth="1"/>
    <col min="770" max="770" width="12.625" style="106" customWidth="1"/>
    <col min="771" max="771" width="6.625" style="106" customWidth="1"/>
    <col min="772" max="772" width="4.625" style="106" customWidth="1"/>
    <col min="773" max="773" width="12.75" style="106" customWidth="1"/>
    <col min="774" max="774" width="4.75" style="106" customWidth="1"/>
    <col min="775" max="775" width="0.125" style="106" customWidth="1"/>
    <col min="776" max="776" width="2.125" style="106" customWidth="1"/>
    <col min="777" max="777" width="12.625" style="106" customWidth="1"/>
    <col min="778" max="778" width="6.625" style="106" customWidth="1"/>
    <col min="779" max="779" width="4.5" style="106" customWidth="1"/>
    <col min="780" max="780" width="12.75" style="106" customWidth="1"/>
    <col min="781" max="781" width="4.75" style="106" customWidth="1"/>
    <col min="782" max="1024" width="9" style="106"/>
    <col min="1025" max="1025" width="2.125" style="106" customWidth="1"/>
    <col min="1026" max="1026" width="12.625" style="106" customWidth="1"/>
    <col min="1027" max="1027" width="6.625" style="106" customWidth="1"/>
    <col min="1028" max="1028" width="4.625" style="106" customWidth="1"/>
    <col min="1029" max="1029" width="12.75" style="106" customWidth="1"/>
    <col min="1030" max="1030" width="4.75" style="106" customWidth="1"/>
    <col min="1031" max="1031" width="0.125" style="106" customWidth="1"/>
    <col min="1032" max="1032" width="2.125" style="106" customWidth="1"/>
    <col min="1033" max="1033" width="12.625" style="106" customWidth="1"/>
    <col min="1034" max="1034" width="6.625" style="106" customWidth="1"/>
    <col min="1035" max="1035" width="4.5" style="106" customWidth="1"/>
    <col min="1036" max="1036" width="12.75" style="106" customWidth="1"/>
    <col min="1037" max="1037" width="4.75" style="106" customWidth="1"/>
    <col min="1038" max="1280" width="9" style="106"/>
    <col min="1281" max="1281" width="2.125" style="106" customWidth="1"/>
    <col min="1282" max="1282" width="12.625" style="106" customWidth="1"/>
    <col min="1283" max="1283" width="6.625" style="106" customWidth="1"/>
    <col min="1284" max="1284" width="4.625" style="106" customWidth="1"/>
    <col min="1285" max="1285" width="12.75" style="106" customWidth="1"/>
    <col min="1286" max="1286" width="4.75" style="106" customWidth="1"/>
    <col min="1287" max="1287" width="0.125" style="106" customWidth="1"/>
    <col min="1288" max="1288" width="2.125" style="106" customWidth="1"/>
    <col min="1289" max="1289" width="12.625" style="106" customWidth="1"/>
    <col min="1290" max="1290" width="6.625" style="106" customWidth="1"/>
    <col min="1291" max="1291" width="4.5" style="106" customWidth="1"/>
    <col min="1292" max="1292" width="12.75" style="106" customWidth="1"/>
    <col min="1293" max="1293" width="4.75" style="106" customWidth="1"/>
    <col min="1294" max="1536" width="9" style="106"/>
    <col min="1537" max="1537" width="2.125" style="106" customWidth="1"/>
    <col min="1538" max="1538" width="12.625" style="106" customWidth="1"/>
    <col min="1539" max="1539" width="6.625" style="106" customWidth="1"/>
    <col min="1540" max="1540" width="4.625" style="106" customWidth="1"/>
    <col min="1541" max="1541" width="12.75" style="106" customWidth="1"/>
    <col min="1542" max="1542" width="4.75" style="106" customWidth="1"/>
    <col min="1543" max="1543" width="0.125" style="106" customWidth="1"/>
    <col min="1544" max="1544" width="2.125" style="106" customWidth="1"/>
    <col min="1545" max="1545" width="12.625" style="106" customWidth="1"/>
    <col min="1546" max="1546" width="6.625" style="106" customWidth="1"/>
    <col min="1547" max="1547" width="4.5" style="106" customWidth="1"/>
    <col min="1548" max="1548" width="12.75" style="106" customWidth="1"/>
    <col min="1549" max="1549" width="4.75" style="106" customWidth="1"/>
    <col min="1550" max="1792" width="9" style="106"/>
    <col min="1793" max="1793" width="2.125" style="106" customWidth="1"/>
    <col min="1794" max="1794" width="12.625" style="106" customWidth="1"/>
    <col min="1795" max="1795" width="6.625" style="106" customWidth="1"/>
    <col min="1796" max="1796" width="4.625" style="106" customWidth="1"/>
    <col min="1797" max="1797" width="12.75" style="106" customWidth="1"/>
    <col min="1798" max="1798" width="4.75" style="106" customWidth="1"/>
    <col min="1799" max="1799" width="0.125" style="106" customWidth="1"/>
    <col min="1800" max="1800" width="2.125" style="106" customWidth="1"/>
    <col min="1801" max="1801" width="12.625" style="106" customWidth="1"/>
    <col min="1802" max="1802" width="6.625" style="106" customWidth="1"/>
    <col min="1803" max="1803" width="4.5" style="106" customWidth="1"/>
    <col min="1804" max="1804" width="12.75" style="106" customWidth="1"/>
    <col min="1805" max="1805" width="4.75" style="106" customWidth="1"/>
    <col min="1806" max="2048" width="9" style="106"/>
    <col min="2049" max="2049" width="2.125" style="106" customWidth="1"/>
    <col min="2050" max="2050" width="12.625" style="106" customWidth="1"/>
    <col min="2051" max="2051" width="6.625" style="106" customWidth="1"/>
    <col min="2052" max="2052" width="4.625" style="106" customWidth="1"/>
    <col min="2053" max="2053" width="12.75" style="106" customWidth="1"/>
    <col min="2054" max="2054" width="4.75" style="106" customWidth="1"/>
    <col min="2055" max="2055" width="0.125" style="106" customWidth="1"/>
    <col min="2056" max="2056" width="2.125" style="106" customWidth="1"/>
    <col min="2057" max="2057" width="12.625" style="106" customWidth="1"/>
    <col min="2058" max="2058" width="6.625" style="106" customWidth="1"/>
    <col min="2059" max="2059" width="4.5" style="106" customWidth="1"/>
    <col min="2060" max="2060" width="12.75" style="106" customWidth="1"/>
    <col min="2061" max="2061" width="4.75" style="106" customWidth="1"/>
    <col min="2062" max="2304" width="9" style="106"/>
    <col min="2305" max="2305" width="2.125" style="106" customWidth="1"/>
    <col min="2306" max="2306" width="12.625" style="106" customWidth="1"/>
    <col min="2307" max="2307" width="6.625" style="106" customWidth="1"/>
    <col min="2308" max="2308" width="4.625" style="106" customWidth="1"/>
    <col min="2309" max="2309" width="12.75" style="106" customWidth="1"/>
    <col min="2310" max="2310" width="4.75" style="106" customWidth="1"/>
    <col min="2311" max="2311" width="0.125" style="106" customWidth="1"/>
    <col min="2312" max="2312" width="2.125" style="106" customWidth="1"/>
    <col min="2313" max="2313" width="12.625" style="106" customWidth="1"/>
    <col min="2314" max="2314" width="6.625" style="106" customWidth="1"/>
    <col min="2315" max="2315" width="4.5" style="106" customWidth="1"/>
    <col min="2316" max="2316" width="12.75" style="106" customWidth="1"/>
    <col min="2317" max="2317" width="4.75" style="106" customWidth="1"/>
    <col min="2318" max="2560" width="9" style="106"/>
    <col min="2561" max="2561" width="2.125" style="106" customWidth="1"/>
    <col min="2562" max="2562" width="12.625" style="106" customWidth="1"/>
    <col min="2563" max="2563" width="6.625" style="106" customWidth="1"/>
    <col min="2564" max="2564" width="4.625" style="106" customWidth="1"/>
    <col min="2565" max="2565" width="12.75" style="106" customWidth="1"/>
    <col min="2566" max="2566" width="4.75" style="106" customWidth="1"/>
    <col min="2567" max="2567" width="0.125" style="106" customWidth="1"/>
    <col min="2568" max="2568" width="2.125" style="106" customWidth="1"/>
    <col min="2569" max="2569" width="12.625" style="106" customWidth="1"/>
    <col min="2570" max="2570" width="6.625" style="106" customWidth="1"/>
    <col min="2571" max="2571" width="4.5" style="106" customWidth="1"/>
    <col min="2572" max="2572" width="12.75" style="106" customWidth="1"/>
    <col min="2573" max="2573" width="4.75" style="106" customWidth="1"/>
    <col min="2574" max="2816" width="9" style="106"/>
    <col min="2817" max="2817" width="2.125" style="106" customWidth="1"/>
    <col min="2818" max="2818" width="12.625" style="106" customWidth="1"/>
    <col min="2819" max="2819" width="6.625" style="106" customWidth="1"/>
    <col min="2820" max="2820" width="4.625" style="106" customWidth="1"/>
    <col min="2821" max="2821" width="12.75" style="106" customWidth="1"/>
    <col min="2822" max="2822" width="4.75" style="106" customWidth="1"/>
    <col min="2823" max="2823" width="0.125" style="106" customWidth="1"/>
    <col min="2824" max="2824" width="2.125" style="106" customWidth="1"/>
    <col min="2825" max="2825" width="12.625" style="106" customWidth="1"/>
    <col min="2826" max="2826" width="6.625" style="106" customWidth="1"/>
    <col min="2827" max="2827" width="4.5" style="106" customWidth="1"/>
    <col min="2828" max="2828" width="12.75" style="106" customWidth="1"/>
    <col min="2829" max="2829" width="4.75" style="106" customWidth="1"/>
    <col min="2830" max="3072" width="9" style="106"/>
    <col min="3073" max="3073" width="2.125" style="106" customWidth="1"/>
    <col min="3074" max="3074" width="12.625" style="106" customWidth="1"/>
    <col min="3075" max="3075" width="6.625" style="106" customWidth="1"/>
    <col min="3076" max="3076" width="4.625" style="106" customWidth="1"/>
    <col min="3077" max="3077" width="12.75" style="106" customWidth="1"/>
    <col min="3078" max="3078" width="4.75" style="106" customWidth="1"/>
    <col min="3079" max="3079" width="0.125" style="106" customWidth="1"/>
    <col min="3080" max="3080" width="2.125" style="106" customWidth="1"/>
    <col min="3081" max="3081" width="12.625" style="106" customWidth="1"/>
    <col min="3082" max="3082" width="6.625" style="106" customWidth="1"/>
    <col min="3083" max="3083" width="4.5" style="106" customWidth="1"/>
    <col min="3084" max="3084" width="12.75" style="106" customWidth="1"/>
    <col min="3085" max="3085" width="4.75" style="106" customWidth="1"/>
    <col min="3086" max="3328" width="9" style="106"/>
    <col min="3329" max="3329" width="2.125" style="106" customWidth="1"/>
    <col min="3330" max="3330" width="12.625" style="106" customWidth="1"/>
    <col min="3331" max="3331" width="6.625" style="106" customWidth="1"/>
    <col min="3332" max="3332" width="4.625" style="106" customWidth="1"/>
    <col min="3333" max="3333" width="12.75" style="106" customWidth="1"/>
    <col min="3334" max="3334" width="4.75" style="106" customWidth="1"/>
    <col min="3335" max="3335" width="0.125" style="106" customWidth="1"/>
    <col min="3336" max="3336" width="2.125" style="106" customWidth="1"/>
    <col min="3337" max="3337" width="12.625" style="106" customWidth="1"/>
    <col min="3338" max="3338" width="6.625" style="106" customWidth="1"/>
    <col min="3339" max="3339" width="4.5" style="106" customWidth="1"/>
    <col min="3340" max="3340" width="12.75" style="106" customWidth="1"/>
    <col min="3341" max="3341" width="4.75" style="106" customWidth="1"/>
    <col min="3342" max="3584" width="9" style="106"/>
    <col min="3585" max="3585" width="2.125" style="106" customWidth="1"/>
    <col min="3586" max="3586" width="12.625" style="106" customWidth="1"/>
    <col min="3587" max="3587" width="6.625" style="106" customWidth="1"/>
    <col min="3588" max="3588" width="4.625" style="106" customWidth="1"/>
    <col min="3589" max="3589" width="12.75" style="106" customWidth="1"/>
    <col min="3590" max="3590" width="4.75" style="106" customWidth="1"/>
    <col min="3591" max="3591" width="0.125" style="106" customWidth="1"/>
    <col min="3592" max="3592" width="2.125" style="106" customWidth="1"/>
    <col min="3593" max="3593" width="12.625" style="106" customWidth="1"/>
    <col min="3594" max="3594" width="6.625" style="106" customWidth="1"/>
    <col min="3595" max="3595" width="4.5" style="106" customWidth="1"/>
    <col min="3596" max="3596" width="12.75" style="106" customWidth="1"/>
    <col min="3597" max="3597" width="4.75" style="106" customWidth="1"/>
    <col min="3598" max="3840" width="9" style="106"/>
    <col min="3841" max="3841" width="2.125" style="106" customWidth="1"/>
    <col min="3842" max="3842" width="12.625" style="106" customWidth="1"/>
    <col min="3843" max="3843" width="6.625" style="106" customWidth="1"/>
    <col min="3844" max="3844" width="4.625" style="106" customWidth="1"/>
    <col min="3845" max="3845" width="12.75" style="106" customWidth="1"/>
    <col min="3846" max="3846" width="4.75" style="106" customWidth="1"/>
    <col min="3847" max="3847" width="0.125" style="106" customWidth="1"/>
    <col min="3848" max="3848" width="2.125" style="106" customWidth="1"/>
    <col min="3849" max="3849" width="12.625" style="106" customWidth="1"/>
    <col min="3850" max="3850" width="6.625" style="106" customWidth="1"/>
    <col min="3851" max="3851" width="4.5" style="106" customWidth="1"/>
    <col min="3852" max="3852" width="12.75" style="106" customWidth="1"/>
    <col min="3853" max="3853" width="4.75" style="106" customWidth="1"/>
    <col min="3854" max="4096" width="9" style="106"/>
    <col min="4097" max="4097" width="2.125" style="106" customWidth="1"/>
    <col min="4098" max="4098" width="12.625" style="106" customWidth="1"/>
    <col min="4099" max="4099" width="6.625" style="106" customWidth="1"/>
    <col min="4100" max="4100" width="4.625" style="106" customWidth="1"/>
    <col min="4101" max="4101" width="12.75" style="106" customWidth="1"/>
    <col min="4102" max="4102" width="4.75" style="106" customWidth="1"/>
    <col min="4103" max="4103" width="0.125" style="106" customWidth="1"/>
    <col min="4104" max="4104" width="2.125" style="106" customWidth="1"/>
    <col min="4105" max="4105" width="12.625" style="106" customWidth="1"/>
    <col min="4106" max="4106" width="6.625" style="106" customWidth="1"/>
    <col min="4107" max="4107" width="4.5" style="106" customWidth="1"/>
    <col min="4108" max="4108" width="12.75" style="106" customWidth="1"/>
    <col min="4109" max="4109" width="4.75" style="106" customWidth="1"/>
    <col min="4110" max="4352" width="9" style="106"/>
    <col min="4353" max="4353" width="2.125" style="106" customWidth="1"/>
    <col min="4354" max="4354" width="12.625" style="106" customWidth="1"/>
    <col min="4355" max="4355" width="6.625" style="106" customWidth="1"/>
    <col min="4356" max="4356" width="4.625" style="106" customWidth="1"/>
    <col min="4357" max="4357" width="12.75" style="106" customWidth="1"/>
    <col min="4358" max="4358" width="4.75" style="106" customWidth="1"/>
    <col min="4359" max="4359" width="0.125" style="106" customWidth="1"/>
    <col min="4360" max="4360" width="2.125" style="106" customWidth="1"/>
    <col min="4361" max="4361" width="12.625" style="106" customWidth="1"/>
    <col min="4362" max="4362" width="6.625" style="106" customWidth="1"/>
    <col min="4363" max="4363" width="4.5" style="106" customWidth="1"/>
    <col min="4364" max="4364" width="12.75" style="106" customWidth="1"/>
    <col min="4365" max="4365" width="4.75" style="106" customWidth="1"/>
    <col min="4366" max="4608" width="9" style="106"/>
    <col min="4609" max="4609" width="2.125" style="106" customWidth="1"/>
    <col min="4610" max="4610" width="12.625" style="106" customWidth="1"/>
    <col min="4611" max="4611" width="6.625" style="106" customWidth="1"/>
    <col min="4612" max="4612" width="4.625" style="106" customWidth="1"/>
    <col min="4613" max="4613" width="12.75" style="106" customWidth="1"/>
    <col min="4614" max="4614" width="4.75" style="106" customWidth="1"/>
    <col min="4615" max="4615" width="0.125" style="106" customWidth="1"/>
    <col min="4616" max="4616" width="2.125" style="106" customWidth="1"/>
    <col min="4617" max="4617" width="12.625" style="106" customWidth="1"/>
    <col min="4618" max="4618" width="6.625" style="106" customWidth="1"/>
    <col min="4619" max="4619" width="4.5" style="106" customWidth="1"/>
    <col min="4620" max="4620" width="12.75" style="106" customWidth="1"/>
    <col min="4621" max="4621" width="4.75" style="106" customWidth="1"/>
    <col min="4622" max="4864" width="9" style="106"/>
    <col min="4865" max="4865" width="2.125" style="106" customWidth="1"/>
    <col min="4866" max="4866" width="12.625" style="106" customWidth="1"/>
    <col min="4867" max="4867" width="6.625" style="106" customWidth="1"/>
    <col min="4868" max="4868" width="4.625" style="106" customWidth="1"/>
    <col min="4869" max="4869" width="12.75" style="106" customWidth="1"/>
    <col min="4870" max="4870" width="4.75" style="106" customWidth="1"/>
    <col min="4871" max="4871" width="0.125" style="106" customWidth="1"/>
    <col min="4872" max="4872" width="2.125" style="106" customWidth="1"/>
    <col min="4873" max="4873" width="12.625" style="106" customWidth="1"/>
    <col min="4874" max="4874" width="6.625" style="106" customWidth="1"/>
    <col min="4875" max="4875" width="4.5" style="106" customWidth="1"/>
    <col min="4876" max="4876" width="12.75" style="106" customWidth="1"/>
    <col min="4877" max="4877" width="4.75" style="106" customWidth="1"/>
    <col min="4878" max="5120" width="9" style="106"/>
    <col min="5121" max="5121" width="2.125" style="106" customWidth="1"/>
    <col min="5122" max="5122" width="12.625" style="106" customWidth="1"/>
    <col min="5123" max="5123" width="6.625" style="106" customWidth="1"/>
    <col min="5124" max="5124" width="4.625" style="106" customWidth="1"/>
    <col min="5125" max="5125" width="12.75" style="106" customWidth="1"/>
    <col min="5126" max="5126" width="4.75" style="106" customWidth="1"/>
    <col min="5127" max="5127" width="0.125" style="106" customWidth="1"/>
    <col min="5128" max="5128" width="2.125" style="106" customWidth="1"/>
    <col min="5129" max="5129" width="12.625" style="106" customWidth="1"/>
    <col min="5130" max="5130" width="6.625" style="106" customWidth="1"/>
    <col min="5131" max="5131" width="4.5" style="106" customWidth="1"/>
    <col min="5132" max="5132" width="12.75" style="106" customWidth="1"/>
    <col min="5133" max="5133" width="4.75" style="106" customWidth="1"/>
    <col min="5134" max="5376" width="9" style="106"/>
    <col min="5377" max="5377" width="2.125" style="106" customWidth="1"/>
    <col min="5378" max="5378" width="12.625" style="106" customWidth="1"/>
    <col min="5379" max="5379" width="6.625" style="106" customWidth="1"/>
    <col min="5380" max="5380" width="4.625" style="106" customWidth="1"/>
    <col min="5381" max="5381" width="12.75" style="106" customWidth="1"/>
    <col min="5382" max="5382" width="4.75" style="106" customWidth="1"/>
    <col min="5383" max="5383" width="0.125" style="106" customWidth="1"/>
    <col min="5384" max="5384" width="2.125" style="106" customWidth="1"/>
    <col min="5385" max="5385" width="12.625" style="106" customWidth="1"/>
    <col min="5386" max="5386" width="6.625" style="106" customWidth="1"/>
    <col min="5387" max="5387" width="4.5" style="106" customWidth="1"/>
    <col min="5388" max="5388" width="12.75" style="106" customWidth="1"/>
    <col min="5389" max="5389" width="4.75" style="106" customWidth="1"/>
    <col min="5390" max="5632" width="9" style="106"/>
    <col min="5633" max="5633" width="2.125" style="106" customWidth="1"/>
    <col min="5634" max="5634" width="12.625" style="106" customWidth="1"/>
    <col min="5635" max="5635" width="6.625" style="106" customWidth="1"/>
    <col min="5636" max="5636" width="4.625" style="106" customWidth="1"/>
    <col min="5637" max="5637" width="12.75" style="106" customWidth="1"/>
    <col min="5638" max="5638" width="4.75" style="106" customWidth="1"/>
    <col min="5639" max="5639" width="0.125" style="106" customWidth="1"/>
    <col min="5640" max="5640" width="2.125" style="106" customWidth="1"/>
    <col min="5641" max="5641" width="12.625" style="106" customWidth="1"/>
    <col min="5642" max="5642" width="6.625" style="106" customWidth="1"/>
    <col min="5643" max="5643" width="4.5" style="106" customWidth="1"/>
    <col min="5644" max="5644" width="12.75" style="106" customWidth="1"/>
    <col min="5645" max="5645" width="4.75" style="106" customWidth="1"/>
    <col min="5646" max="5888" width="9" style="106"/>
    <col min="5889" max="5889" width="2.125" style="106" customWidth="1"/>
    <col min="5890" max="5890" width="12.625" style="106" customWidth="1"/>
    <col min="5891" max="5891" width="6.625" style="106" customWidth="1"/>
    <col min="5892" max="5892" width="4.625" style="106" customWidth="1"/>
    <col min="5893" max="5893" width="12.75" style="106" customWidth="1"/>
    <col min="5894" max="5894" width="4.75" style="106" customWidth="1"/>
    <col min="5895" max="5895" width="0.125" style="106" customWidth="1"/>
    <col min="5896" max="5896" width="2.125" style="106" customWidth="1"/>
    <col min="5897" max="5897" width="12.625" style="106" customWidth="1"/>
    <col min="5898" max="5898" width="6.625" style="106" customWidth="1"/>
    <col min="5899" max="5899" width="4.5" style="106" customWidth="1"/>
    <col min="5900" max="5900" width="12.75" style="106" customWidth="1"/>
    <col min="5901" max="5901" width="4.75" style="106" customWidth="1"/>
    <col min="5902" max="6144" width="9" style="106"/>
    <col min="6145" max="6145" width="2.125" style="106" customWidth="1"/>
    <col min="6146" max="6146" width="12.625" style="106" customWidth="1"/>
    <col min="6147" max="6147" width="6.625" style="106" customWidth="1"/>
    <col min="6148" max="6148" width="4.625" style="106" customWidth="1"/>
    <col min="6149" max="6149" width="12.75" style="106" customWidth="1"/>
    <col min="6150" max="6150" width="4.75" style="106" customWidth="1"/>
    <col min="6151" max="6151" width="0.125" style="106" customWidth="1"/>
    <col min="6152" max="6152" width="2.125" style="106" customWidth="1"/>
    <col min="6153" max="6153" width="12.625" style="106" customWidth="1"/>
    <col min="6154" max="6154" width="6.625" style="106" customWidth="1"/>
    <col min="6155" max="6155" width="4.5" style="106" customWidth="1"/>
    <col min="6156" max="6156" width="12.75" style="106" customWidth="1"/>
    <col min="6157" max="6157" width="4.75" style="106" customWidth="1"/>
    <col min="6158" max="6400" width="9" style="106"/>
    <col min="6401" max="6401" width="2.125" style="106" customWidth="1"/>
    <col min="6402" max="6402" width="12.625" style="106" customWidth="1"/>
    <col min="6403" max="6403" width="6.625" style="106" customWidth="1"/>
    <col min="6404" max="6404" width="4.625" style="106" customWidth="1"/>
    <col min="6405" max="6405" width="12.75" style="106" customWidth="1"/>
    <col min="6406" max="6406" width="4.75" style="106" customWidth="1"/>
    <col min="6407" max="6407" width="0.125" style="106" customWidth="1"/>
    <col min="6408" max="6408" width="2.125" style="106" customWidth="1"/>
    <col min="6409" max="6409" width="12.625" style="106" customWidth="1"/>
    <col min="6410" max="6410" width="6.625" style="106" customWidth="1"/>
    <col min="6411" max="6411" width="4.5" style="106" customWidth="1"/>
    <col min="6412" max="6412" width="12.75" style="106" customWidth="1"/>
    <col min="6413" max="6413" width="4.75" style="106" customWidth="1"/>
    <col min="6414" max="6656" width="9" style="106"/>
    <col min="6657" max="6657" width="2.125" style="106" customWidth="1"/>
    <col min="6658" max="6658" width="12.625" style="106" customWidth="1"/>
    <col min="6659" max="6659" width="6.625" style="106" customWidth="1"/>
    <col min="6660" max="6660" width="4.625" style="106" customWidth="1"/>
    <col min="6661" max="6661" width="12.75" style="106" customWidth="1"/>
    <col min="6662" max="6662" width="4.75" style="106" customWidth="1"/>
    <col min="6663" max="6663" width="0.125" style="106" customWidth="1"/>
    <col min="6664" max="6664" width="2.125" style="106" customWidth="1"/>
    <col min="6665" max="6665" width="12.625" style="106" customWidth="1"/>
    <col min="6666" max="6666" width="6.625" style="106" customWidth="1"/>
    <col min="6667" max="6667" width="4.5" style="106" customWidth="1"/>
    <col min="6668" max="6668" width="12.75" style="106" customWidth="1"/>
    <col min="6669" max="6669" width="4.75" style="106" customWidth="1"/>
    <col min="6670" max="6912" width="9" style="106"/>
    <col min="6913" max="6913" width="2.125" style="106" customWidth="1"/>
    <col min="6914" max="6914" width="12.625" style="106" customWidth="1"/>
    <col min="6915" max="6915" width="6.625" style="106" customWidth="1"/>
    <col min="6916" max="6916" width="4.625" style="106" customWidth="1"/>
    <col min="6917" max="6917" width="12.75" style="106" customWidth="1"/>
    <col min="6918" max="6918" width="4.75" style="106" customWidth="1"/>
    <col min="6919" max="6919" width="0.125" style="106" customWidth="1"/>
    <col min="6920" max="6920" width="2.125" style="106" customWidth="1"/>
    <col min="6921" max="6921" width="12.625" style="106" customWidth="1"/>
    <col min="6922" max="6922" width="6.625" style="106" customWidth="1"/>
    <col min="6923" max="6923" width="4.5" style="106" customWidth="1"/>
    <col min="6924" max="6924" width="12.75" style="106" customWidth="1"/>
    <col min="6925" max="6925" width="4.75" style="106" customWidth="1"/>
    <col min="6926" max="7168" width="9" style="106"/>
    <col min="7169" max="7169" width="2.125" style="106" customWidth="1"/>
    <col min="7170" max="7170" width="12.625" style="106" customWidth="1"/>
    <col min="7171" max="7171" width="6.625" style="106" customWidth="1"/>
    <col min="7172" max="7172" width="4.625" style="106" customWidth="1"/>
    <col min="7173" max="7173" width="12.75" style="106" customWidth="1"/>
    <col min="7174" max="7174" width="4.75" style="106" customWidth="1"/>
    <col min="7175" max="7175" width="0.125" style="106" customWidth="1"/>
    <col min="7176" max="7176" width="2.125" style="106" customWidth="1"/>
    <col min="7177" max="7177" width="12.625" style="106" customWidth="1"/>
    <col min="7178" max="7178" width="6.625" style="106" customWidth="1"/>
    <col min="7179" max="7179" width="4.5" style="106" customWidth="1"/>
    <col min="7180" max="7180" width="12.75" style="106" customWidth="1"/>
    <col min="7181" max="7181" width="4.75" style="106" customWidth="1"/>
    <col min="7182" max="7424" width="9" style="106"/>
    <col min="7425" max="7425" width="2.125" style="106" customWidth="1"/>
    <col min="7426" max="7426" width="12.625" style="106" customWidth="1"/>
    <col min="7427" max="7427" width="6.625" style="106" customWidth="1"/>
    <col min="7428" max="7428" width="4.625" style="106" customWidth="1"/>
    <col min="7429" max="7429" width="12.75" style="106" customWidth="1"/>
    <col min="7430" max="7430" width="4.75" style="106" customWidth="1"/>
    <col min="7431" max="7431" width="0.125" style="106" customWidth="1"/>
    <col min="7432" max="7432" width="2.125" style="106" customWidth="1"/>
    <col min="7433" max="7433" width="12.625" style="106" customWidth="1"/>
    <col min="7434" max="7434" width="6.625" style="106" customWidth="1"/>
    <col min="7435" max="7435" width="4.5" style="106" customWidth="1"/>
    <col min="7436" max="7436" width="12.75" style="106" customWidth="1"/>
    <col min="7437" max="7437" width="4.75" style="106" customWidth="1"/>
    <col min="7438" max="7680" width="9" style="106"/>
    <col min="7681" max="7681" width="2.125" style="106" customWidth="1"/>
    <col min="7682" max="7682" width="12.625" style="106" customWidth="1"/>
    <col min="7683" max="7683" width="6.625" style="106" customWidth="1"/>
    <col min="7684" max="7684" width="4.625" style="106" customWidth="1"/>
    <col min="7685" max="7685" width="12.75" style="106" customWidth="1"/>
    <col min="7686" max="7686" width="4.75" style="106" customWidth="1"/>
    <col min="7687" max="7687" width="0.125" style="106" customWidth="1"/>
    <col min="7688" max="7688" width="2.125" style="106" customWidth="1"/>
    <col min="7689" max="7689" width="12.625" style="106" customWidth="1"/>
    <col min="7690" max="7690" width="6.625" style="106" customWidth="1"/>
    <col min="7691" max="7691" width="4.5" style="106" customWidth="1"/>
    <col min="7692" max="7692" width="12.75" style="106" customWidth="1"/>
    <col min="7693" max="7693" width="4.75" style="106" customWidth="1"/>
    <col min="7694" max="7936" width="9" style="106"/>
    <col min="7937" max="7937" width="2.125" style="106" customWidth="1"/>
    <col min="7938" max="7938" width="12.625" style="106" customWidth="1"/>
    <col min="7939" max="7939" width="6.625" style="106" customWidth="1"/>
    <col min="7940" max="7940" width="4.625" style="106" customWidth="1"/>
    <col min="7941" max="7941" width="12.75" style="106" customWidth="1"/>
    <col min="7942" max="7942" width="4.75" style="106" customWidth="1"/>
    <col min="7943" max="7943" width="0.125" style="106" customWidth="1"/>
    <col min="7944" max="7944" width="2.125" style="106" customWidth="1"/>
    <col min="7945" max="7945" width="12.625" style="106" customWidth="1"/>
    <col min="7946" max="7946" width="6.625" style="106" customWidth="1"/>
    <col min="7947" max="7947" width="4.5" style="106" customWidth="1"/>
    <col min="7948" max="7948" width="12.75" style="106" customWidth="1"/>
    <col min="7949" max="7949" width="4.75" style="106" customWidth="1"/>
    <col min="7950" max="8192" width="9" style="106"/>
    <col min="8193" max="8193" width="2.125" style="106" customWidth="1"/>
    <col min="8194" max="8194" width="12.625" style="106" customWidth="1"/>
    <col min="8195" max="8195" width="6.625" style="106" customWidth="1"/>
    <col min="8196" max="8196" width="4.625" style="106" customWidth="1"/>
    <col min="8197" max="8197" width="12.75" style="106" customWidth="1"/>
    <col min="8198" max="8198" width="4.75" style="106" customWidth="1"/>
    <col min="8199" max="8199" width="0.125" style="106" customWidth="1"/>
    <col min="8200" max="8200" width="2.125" style="106" customWidth="1"/>
    <col min="8201" max="8201" width="12.625" style="106" customWidth="1"/>
    <col min="8202" max="8202" width="6.625" style="106" customWidth="1"/>
    <col min="8203" max="8203" width="4.5" style="106" customWidth="1"/>
    <col min="8204" max="8204" width="12.75" style="106" customWidth="1"/>
    <col min="8205" max="8205" width="4.75" style="106" customWidth="1"/>
    <col min="8206" max="8448" width="9" style="106"/>
    <col min="8449" max="8449" width="2.125" style="106" customWidth="1"/>
    <col min="8450" max="8450" width="12.625" style="106" customWidth="1"/>
    <col min="8451" max="8451" width="6.625" style="106" customWidth="1"/>
    <col min="8452" max="8452" width="4.625" style="106" customWidth="1"/>
    <col min="8453" max="8453" width="12.75" style="106" customWidth="1"/>
    <col min="8454" max="8454" width="4.75" style="106" customWidth="1"/>
    <col min="8455" max="8455" width="0.125" style="106" customWidth="1"/>
    <col min="8456" max="8456" width="2.125" style="106" customWidth="1"/>
    <col min="8457" max="8457" width="12.625" style="106" customWidth="1"/>
    <col min="8458" max="8458" width="6.625" style="106" customWidth="1"/>
    <col min="8459" max="8459" width="4.5" style="106" customWidth="1"/>
    <col min="8460" max="8460" width="12.75" style="106" customWidth="1"/>
    <col min="8461" max="8461" width="4.75" style="106" customWidth="1"/>
    <col min="8462" max="8704" width="9" style="106"/>
    <col min="8705" max="8705" width="2.125" style="106" customWidth="1"/>
    <col min="8706" max="8706" width="12.625" style="106" customWidth="1"/>
    <col min="8707" max="8707" width="6.625" style="106" customWidth="1"/>
    <col min="8708" max="8708" width="4.625" style="106" customWidth="1"/>
    <col min="8709" max="8709" width="12.75" style="106" customWidth="1"/>
    <col min="8710" max="8710" width="4.75" style="106" customWidth="1"/>
    <col min="8711" max="8711" width="0.125" style="106" customWidth="1"/>
    <col min="8712" max="8712" width="2.125" style="106" customWidth="1"/>
    <col min="8713" max="8713" width="12.625" style="106" customWidth="1"/>
    <col min="8714" max="8714" width="6.625" style="106" customWidth="1"/>
    <col min="8715" max="8715" width="4.5" style="106" customWidth="1"/>
    <col min="8716" max="8716" width="12.75" style="106" customWidth="1"/>
    <col min="8717" max="8717" width="4.75" style="106" customWidth="1"/>
    <col min="8718" max="8960" width="9" style="106"/>
    <col min="8961" max="8961" width="2.125" style="106" customWidth="1"/>
    <col min="8962" max="8962" width="12.625" style="106" customWidth="1"/>
    <col min="8963" max="8963" width="6.625" style="106" customWidth="1"/>
    <col min="8964" max="8964" width="4.625" style="106" customWidth="1"/>
    <col min="8965" max="8965" width="12.75" style="106" customWidth="1"/>
    <col min="8966" max="8966" width="4.75" style="106" customWidth="1"/>
    <col min="8967" max="8967" width="0.125" style="106" customWidth="1"/>
    <col min="8968" max="8968" width="2.125" style="106" customWidth="1"/>
    <col min="8969" max="8969" width="12.625" style="106" customWidth="1"/>
    <col min="8970" max="8970" width="6.625" style="106" customWidth="1"/>
    <col min="8971" max="8971" width="4.5" style="106" customWidth="1"/>
    <col min="8972" max="8972" width="12.75" style="106" customWidth="1"/>
    <col min="8973" max="8973" width="4.75" style="106" customWidth="1"/>
    <col min="8974" max="9216" width="9" style="106"/>
    <col min="9217" max="9217" width="2.125" style="106" customWidth="1"/>
    <col min="9218" max="9218" width="12.625" style="106" customWidth="1"/>
    <col min="9219" max="9219" width="6.625" style="106" customWidth="1"/>
    <col min="9220" max="9220" width="4.625" style="106" customWidth="1"/>
    <col min="9221" max="9221" width="12.75" style="106" customWidth="1"/>
    <col min="9222" max="9222" width="4.75" style="106" customWidth="1"/>
    <col min="9223" max="9223" width="0.125" style="106" customWidth="1"/>
    <col min="9224" max="9224" width="2.125" style="106" customWidth="1"/>
    <col min="9225" max="9225" width="12.625" style="106" customWidth="1"/>
    <col min="9226" max="9226" width="6.625" style="106" customWidth="1"/>
    <col min="9227" max="9227" width="4.5" style="106" customWidth="1"/>
    <col min="9228" max="9228" width="12.75" style="106" customWidth="1"/>
    <col min="9229" max="9229" width="4.75" style="106" customWidth="1"/>
    <col min="9230" max="9472" width="9" style="106"/>
    <col min="9473" max="9473" width="2.125" style="106" customWidth="1"/>
    <col min="9474" max="9474" width="12.625" style="106" customWidth="1"/>
    <col min="9475" max="9475" width="6.625" style="106" customWidth="1"/>
    <col min="9476" max="9476" width="4.625" style="106" customWidth="1"/>
    <col min="9477" max="9477" width="12.75" style="106" customWidth="1"/>
    <col min="9478" max="9478" width="4.75" style="106" customWidth="1"/>
    <col min="9479" max="9479" width="0.125" style="106" customWidth="1"/>
    <col min="9480" max="9480" width="2.125" style="106" customWidth="1"/>
    <col min="9481" max="9481" width="12.625" style="106" customWidth="1"/>
    <col min="9482" max="9482" width="6.625" style="106" customWidth="1"/>
    <col min="9483" max="9483" width="4.5" style="106" customWidth="1"/>
    <col min="9484" max="9484" width="12.75" style="106" customWidth="1"/>
    <col min="9485" max="9485" width="4.75" style="106" customWidth="1"/>
    <col min="9486" max="9728" width="9" style="106"/>
    <col min="9729" max="9729" width="2.125" style="106" customWidth="1"/>
    <col min="9730" max="9730" width="12.625" style="106" customWidth="1"/>
    <col min="9731" max="9731" width="6.625" style="106" customWidth="1"/>
    <col min="9732" max="9732" width="4.625" style="106" customWidth="1"/>
    <col min="9733" max="9733" width="12.75" style="106" customWidth="1"/>
    <col min="9734" max="9734" width="4.75" style="106" customWidth="1"/>
    <col min="9735" max="9735" width="0.125" style="106" customWidth="1"/>
    <col min="9736" max="9736" width="2.125" style="106" customWidth="1"/>
    <col min="9737" max="9737" width="12.625" style="106" customWidth="1"/>
    <col min="9738" max="9738" width="6.625" style="106" customWidth="1"/>
    <col min="9739" max="9739" width="4.5" style="106" customWidth="1"/>
    <col min="9740" max="9740" width="12.75" style="106" customWidth="1"/>
    <col min="9741" max="9741" width="4.75" style="106" customWidth="1"/>
    <col min="9742" max="9984" width="9" style="106"/>
    <col min="9985" max="9985" width="2.125" style="106" customWidth="1"/>
    <col min="9986" max="9986" width="12.625" style="106" customWidth="1"/>
    <col min="9987" max="9987" width="6.625" style="106" customWidth="1"/>
    <col min="9988" max="9988" width="4.625" style="106" customWidth="1"/>
    <col min="9989" max="9989" width="12.75" style="106" customWidth="1"/>
    <col min="9990" max="9990" width="4.75" style="106" customWidth="1"/>
    <col min="9991" max="9991" width="0.125" style="106" customWidth="1"/>
    <col min="9992" max="9992" width="2.125" style="106" customWidth="1"/>
    <col min="9993" max="9993" width="12.625" style="106" customWidth="1"/>
    <col min="9994" max="9994" width="6.625" style="106" customWidth="1"/>
    <col min="9995" max="9995" width="4.5" style="106" customWidth="1"/>
    <col min="9996" max="9996" width="12.75" style="106" customWidth="1"/>
    <col min="9997" max="9997" width="4.75" style="106" customWidth="1"/>
    <col min="9998" max="10240" width="9" style="106"/>
    <col min="10241" max="10241" width="2.125" style="106" customWidth="1"/>
    <col min="10242" max="10242" width="12.625" style="106" customWidth="1"/>
    <col min="10243" max="10243" width="6.625" style="106" customWidth="1"/>
    <col min="10244" max="10244" width="4.625" style="106" customWidth="1"/>
    <col min="10245" max="10245" width="12.75" style="106" customWidth="1"/>
    <col min="10246" max="10246" width="4.75" style="106" customWidth="1"/>
    <col min="10247" max="10247" width="0.125" style="106" customWidth="1"/>
    <col min="10248" max="10248" width="2.125" style="106" customWidth="1"/>
    <col min="10249" max="10249" width="12.625" style="106" customWidth="1"/>
    <col min="10250" max="10250" width="6.625" style="106" customWidth="1"/>
    <col min="10251" max="10251" width="4.5" style="106" customWidth="1"/>
    <col min="10252" max="10252" width="12.75" style="106" customWidth="1"/>
    <col min="10253" max="10253" width="4.75" style="106" customWidth="1"/>
    <col min="10254" max="10496" width="9" style="106"/>
    <col min="10497" max="10497" width="2.125" style="106" customWidth="1"/>
    <col min="10498" max="10498" width="12.625" style="106" customWidth="1"/>
    <col min="10499" max="10499" width="6.625" style="106" customWidth="1"/>
    <col min="10500" max="10500" width="4.625" style="106" customWidth="1"/>
    <col min="10501" max="10501" width="12.75" style="106" customWidth="1"/>
    <col min="10502" max="10502" width="4.75" style="106" customWidth="1"/>
    <col min="10503" max="10503" width="0.125" style="106" customWidth="1"/>
    <col min="10504" max="10504" width="2.125" style="106" customWidth="1"/>
    <col min="10505" max="10505" width="12.625" style="106" customWidth="1"/>
    <col min="10506" max="10506" width="6.625" style="106" customWidth="1"/>
    <col min="10507" max="10507" width="4.5" style="106" customWidth="1"/>
    <col min="10508" max="10508" width="12.75" style="106" customWidth="1"/>
    <col min="10509" max="10509" width="4.75" style="106" customWidth="1"/>
    <col min="10510" max="10752" width="9" style="106"/>
    <col min="10753" max="10753" width="2.125" style="106" customWidth="1"/>
    <col min="10754" max="10754" width="12.625" style="106" customWidth="1"/>
    <col min="10755" max="10755" width="6.625" style="106" customWidth="1"/>
    <col min="10756" max="10756" width="4.625" style="106" customWidth="1"/>
    <col min="10757" max="10757" width="12.75" style="106" customWidth="1"/>
    <col min="10758" max="10758" width="4.75" style="106" customWidth="1"/>
    <col min="10759" max="10759" width="0.125" style="106" customWidth="1"/>
    <col min="10760" max="10760" width="2.125" style="106" customWidth="1"/>
    <col min="10761" max="10761" width="12.625" style="106" customWidth="1"/>
    <col min="10762" max="10762" width="6.625" style="106" customWidth="1"/>
    <col min="10763" max="10763" width="4.5" style="106" customWidth="1"/>
    <col min="10764" max="10764" width="12.75" style="106" customWidth="1"/>
    <col min="10765" max="10765" width="4.75" style="106" customWidth="1"/>
    <col min="10766" max="11008" width="9" style="106"/>
    <col min="11009" max="11009" width="2.125" style="106" customWidth="1"/>
    <col min="11010" max="11010" width="12.625" style="106" customWidth="1"/>
    <col min="11011" max="11011" width="6.625" style="106" customWidth="1"/>
    <col min="11012" max="11012" width="4.625" style="106" customWidth="1"/>
    <col min="11013" max="11013" width="12.75" style="106" customWidth="1"/>
    <col min="11014" max="11014" width="4.75" style="106" customWidth="1"/>
    <col min="11015" max="11015" width="0.125" style="106" customWidth="1"/>
    <col min="11016" max="11016" width="2.125" style="106" customWidth="1"/>
    <col min="11017" max="11017" width="12.625" style="106" customWidth="1"/>
    <col min="11018" max="11018" width="6.625" style="106" customWidth="1"/>
    <col min="11019" max="11019" width="4.5" style="106" customWidth="1"/>
    <col min="11020" max="11020" width="12.75" style="106" customWidth="1"/>
    <col min="11021" max="11021" width="4.75" style="106" customWidth="1"/>
    <col min="11022" max="11264" width="9" style="106"/>
    <col min="11265" max="11265" width="2.125" style="106" customWidth="1"/>
    <col min="11266" max="11266" width="12.625" style="106" customWidth="1"/>
    <col min="11267" max="11267" width="6.625" style="106" customWidth="1"/>
    <col min="11268" max="11268" width="4.625" style="106" customWidth="1"/>
    <col min="11269" max="11269" width="12.75" style="106" customWidth="1"/>
    <col min="11270" max="11270" width="4.75" style="106" customWidth="1"/>
    <col min="11271" max="11271" width="0.125" style="106" customWidth="1"/>
    <col min="11272" max="11272" width="2.125" style="106" customWidth="1"/>
    <col min="11273" max="11273" width="12.625" style="106" customWidth="1"/>
    <col min="11274" max="11274" width="6.625" style="106" customWidth="1"/>
    <col min="11275" max="11275" width="4.5" style="106" customWidth="1"/>
    <col min="11276" max="11276" width="12.75" style="106" customWidth="1"/>
    <col min="11277" max="11277" width="4.75" style="106" customWidth="1"/>
    <col min="11278" max="11520" width="9" style="106"/>
    <col min="11521" max="11521" width="2.125" style="106" customWidth="1"/>
    <col min="11522" max="11522" width="12.625" style="106" customWidth="1"/>
    <col min="11523" max="11523" width="6.625" style="106" customWidth="1"/>
    <col min="11524" max="11524" width="4.625" style="106" customWidth="1"/>
    <col min="11525" max="11525" width="12.75" style="106" customWidth="1"/>
    <col min="11526" max="11526" width="4.75" style="106" customWidth="1"/>
    <col min="11527" max="11527" width="0.125" style="106" customWidth="1"/>
    <col min="11528" max="11528" width="2.125" style="106" customWidth="1"/>
    <col min="11529" max="11529" width="12.625" style="106" customWidth="1"/>
    <col min="11530" max="11530" width="6.625" style="106" customWidth="1"/>
    <col min="11531" max="11531" width="4.5" style="106" customWidth="1"/>
    <col min="11532" max="11532" width="12.75" style="106" customWidth="1"/>
    <col min="11533" max="11533" width="4.75" style="106" customWidth="1"/>
    <col min="11534" max="11776" width="9" style="106"/>
    <col min="11777" max="11777" width="2.125" style="106" customWidth="1"/>
    <col min="11778" max="11778" width="12.625" style="106" customWidth="1"/>
    <col min="11779" max="11779" width="6.625" style="106" customWidth="1"/>
    <col min="11780" max="11780" width="4.625" style="106" customWidth="1"/>
    <col min="11781" max="11781" width="12.75" style="106" customWidth="1"/>
    <col min="11782" max="11782" width="4.75" style="106" customWidth="1"/>
    <col min="11783" max="11783" width="0.125" style="106" customWidth="1"/>
    <col min="11784" max="11784" width="2.125" style="106" customWidth="1"/>
    <col min="11785" max="11785" width="12.625" style="106" customWidth="1"/>
    <col min="11786" max="11786" width="6.625" style="106" customWidth="1"/>
    <col min="11787" max="11787" width="4.5" style="106" customWidth="1"/>
    <col min="11788" max="11788" width="12.75" style="106" customWidth="1"/>
    <col min="11789" max="11789" width="4.75" style="106" customWidth="1"/>
    <col min="11790" max="12032" width="9" style="106"/>
    <col min="12033" max="12033" width="2.125" style="106" customWidth="1"/>
    <col min="12034" max="12034" width="12.625" style="106" customWidth="1"/>
    <col min="12035" max="12035" width="6.625" style="106" customWidth="1"/>
    <col min="12036" max="12036" width="4.625" style="106" customWidth="1"/>
    <col min="12037" max="12037" width="12.75" style="106" customWidth="1"/>
    <col min="12038" max="12038" width="4.75" style="106" customWidth="1"/>
    <col min="12039" max="12039" width="0.125" style="106" customWidth="1"/>
    <col min="12040" max="12040" width="2.125" style="106" customWidth="1"/>
    <col min="12041" max="12041" width="12.625" style="106" customWidth="1"/>
    <col min="12042" max="12042" width="6.625" style="106" customWidth="1"/>
    <col min="12043" max="12043" width="4.5" style="106" customWidth="1"/>
    <col min="12044" max="12044" width="12.75" style="106" customWidth="1"/>
    <col min="12045" max="12045" width="4.75" style="106" customWidth="1"/>
    <col min="12046" max="12288" width="9" style="106"/>
    <col min="12289" max="12289" width="2.125" style="106" customWidth="1"/>
    <col min="12290" max="12290" width="12.625" style="106" customWidth="1"/>
    <col min="12291" max="12291" width="6.625" style="106" customWidth="1"/>
    <col min="12292" max="12292" width="4.625" style="106" customWidth="1"/>
    <col min="12293" max="12293" width="12.75" style="106" customWidth="1"/>
    <col min="12294" max="12294" width="4.75" style="106" customWidth="1"/>
    <col min="12295" max="12295" width="0.125" style="106" customWidth="1"/>
    <col min="12296" max="12296" width="2.125" style="106" customWidth="1"/>
    <col min="12297" max="12297" width="12.625" style="106" customWidth="1"/>
    <col min="12298" max="12298" width="6.625" style="106" customWidth="1"/>
    <col min="12299" max="12299" width="4.5" style="106" customWidth="1"/>
    <col min="12300" max="12300" width="12.75" style="106" customWidth="1"/>
    <col min="12301" max="12301" width="4.75" style="106" customWidth="1"/>
    <col min="12302" max="12544" width="9" style="106"/>
    <col min="12545" max="12545" width="2.125" style="106" customWidth="1"/>
    <col min="12546" max="12546" width="12.625" style="106" customWidth="1"/>
    <col min="12547" max="12547" width="6.625" style="106" customWidth="1"/>
    <col min="12548" max="12548" width="4.625" style="106" customWidth="1"/>
    <col min="12549" max="12549" width="12.75" style="106" customWidth="1"/>
    <col min="12550" max="12550" width="4.75" style="106" customWidth="1"/>
    <col min="12551" max="12551" width="0.125" style="106" customWidth="1"/>
    <col min="12552" max="12552" width="2.125" style="106" customWidth="1"/>
    <col min="12553" max="12553" width="12.625" style="106" customWidth="1"/>
    <col min="12554" max="12554" width="6.625" style="106" customWidth="1"/>
    <col min="12555" max="12555" width="4.5" style="106" customWidth="1"/>
    <col min="12556" max="12556" width="12.75" style="106" customWidth="1"/>
    <col min="12557" max="12557" width="4.75" style="106" customWidth="1"/>
    <col min="12558" max="12800" width="9" style="106"/>
    <col min="12801" max="12801" width="2.125" style="106" customWidth="1"/>
    <col min="12802" max="12802" width="12.625" style="106" customWidth="1"/>
    <col min="12803" max="12803" width="6.625" style="106" customWidth="1"/>
    <col min="12804" max="12804" width="4.625" style="106" customWidth="1"/>
    <col min="12805" max="12805" width="12.75" style="106" customWidth="1"/>
    <col min="12806" max="12806" width="4.75" style="106" customWidth="1"/>
    <col min="12807" max="12807" width="0.125" style="106" customWidth="1"/>
    <col min="12808" max="12808" width="2.125" style="106" customWidth="1"/>
    <col min="12809" max="12809" width="12.625" style="106" customWidth="1"/>
    <col min="12810" max="12810" width="6.625" style="106" customWidth="1"/>
    <col min="12811" max="12811" width="4.5" style="106" customWidth="1"/>
    <col min="12812" max="12812" width="12.75" style="106" customWidth="1"/>
    <col min="12813" max="12813" width="4.75" style="106" customWidth="1"/>
    <col min="12814" max="13056" width="9" style="106"/>
    <col min="13057" max="13057" width="2.125" style="106" customWidth="1"/>
    <col min="13058" max="13058" width="12.625" style="106" customWidth="1"/>
    <col min="13059" max="13059" width="6.625" style="106" customWidth="1"/>
    <col min="13060" max="13060" width="4.625" style="106" customWidth="1"/>
    <col min="13061" max="13061" width="12.75" style="106" customWidth="1"/>
    <col min="13062" max="13062" width="4.75" style="106" customWidth="1"/>
    <col min="13063" max="13063" width="0.125" style="106" customWidth="1"/>
    <col min="13064" max="13064" width="2.125" style="106" customWidth="1"/>
    <col min="13065" max="13065" width="12.625" style="106" customWidth="1"/>
    <col min="13066" max="13066" width="6.625" style="106" customWidth="1"/>
    <col min="13067" max="13067" width="4.5" style="106" customWidth="1"/>
    <col min="13068" max="13068" width="12.75" style="106" customWidth="1"/>
    <col min="13069" max="13069" width="4.75" style="106" customWidth="1"/>
    <col min="13070" max="13312" width="9" style="106"/>
    <col min="13313" max="13313" width="2.125" style="106" customWidth="1"/>
    <col min="13314" max="13314" width="12.625" style="106" customWidth="1"/>
    <col min="13315" max="13315" width="6.625" style="106" customWidth="1"/>
    <col min="13316" max="13316" width="4.625" style="106" customWidth="1"/>
    <col min="13317" max="13317" width="12.75" style="106" customWidth="1"/>
    <col min="13318" max="13318" width="4.75" style="106" customWidth="1"/>
    <col min="13319" max="13319" width="0.125" style="106" customWidth="1"/>
    <col min="13320" max="13320" width="2.125" style="106" customWidth="1"/>
    <col min="13321" max="13321" width="12.625" style="106" customWidth="1"/>
    <col min="13322" max="13322" width="6.625" style="106" customWidth="1"/>
    <col min="13323" max="13323" width="4.5" style="106" customWidth="1"/>
    <col min="13324" max="13324" width="12.75" style="106" customWidth="1"/>
    <col min="13325" max="13325" width="4.75" style="106" customWidth="1"/>
    <col min="13326" max="13568" width="9" style="106"/>
    <col min="13569" max="13569" width="2.125" style="106" customWidth="1"/>
    <col min="13570" max="13570" width="12.625" style="106" customWidth="1"/>
    <col min="13571" max="13571" width="6.625" style="106" customWidth="1"/>
    <col min="13572" max="13572" width="4.625" style="106" customWidth="1"/>
    <col min="13573" max="13573" width="12.75" style="106" customWidth="1"/>
    <col min="13574" max="13574" width="4.75" style="106" customWidth="1"/>
    <col min="13575" max="13575" width="0.125" style="106" customWidth="1"/>
    <col min="13576" max="13576" width="2.125" style="106" customWidth="1"/>
    <col min="13577" max="13577" width="12.625" style="106" customWidth="1"/>
    <col min="13578" max="13578" width="6.625" style="106" customWidth="1"/>
    <col min="13579" max="13579" width="4.5" style="106" customWidth="1"/>
    <col min="13580" max="13580" width="12.75" style="106" customWidth="1"/>
    <col min="13581" max="13581" width="4.75" style="106" customWidth="1"/>
    <col min="13582" max="13824" width="9" style="106"/>
    <col min="13825" max="13825" width="2.125" style="106" customWidth="1"/>
    <col min="13826" max="13826" width="12.625" style="106" customWidth="1"/>
    <col min="13827" max="13827" width="6.625" style="106" customWidth="1"/>
    <col min="13828" max="13828" width="4.625" style="106" customWidth="1"/>
    <col min="13829" max="13829" width="12.75" style="106" customWidth="1"/>
    <col min="13830" max="13830" width="4.75" style="106" customWidth="1"/>
    <col min="13831" max="13831" width="0.125" style="106" customWidth="1"/>
    <col min="13832" max="13832" width="2.125" style="106" customWidth="1"/>
    <col min="13833" max="13833" width="12.625" style="106" customWidth="1"/>
    <col min="13834" max="13834" width="6.625" style="106" customWidth="1"/>
    <col min="13835" max="13835" width="4.5" style="106" customWidth="1"/>
    <col min="13836" max="13836" width="12.75" style="106" customWidth="1"/>
    <col min="13837" max="13837" width="4.75" style="106" customWidth="1"/>
    <col min="13838" max="14080" width="9" style="106"/>
    <col min="14081" max="14081" width="2.125" style="106" customWidth="1"/>
    <col min="14082" max="14082" width="12.625" style="106" customWidth="1"/>
    <col min="14083" max="14083" width="6.625" style="106" customWidth="1"/>
    <col min="14084" max="14084" width="4.625" style="106" customWidth="1"/>
    <col min="14085" max="14085" width="12.75" style="106" customWidth="1"/>
    <col min="14086" max="14086" width="4.75" style="106" customWidth="1"/>
    <col min="14087" max="14087" width="0.125" style="106" customWidth="1"/>
    <col min="14088" max="14088" width="2.125" style="106" customWidth="1"/>
    <col min="14089" max="14089" width="12.625" style="106" customWidth="1"/>
    <col min="14090" max="14090" width="6.625" style="106" customWidth="1"/>
    <col min="14091" max="14091" width="4.5" style="106" customWidth="1"/>
    <col min="14092" max="14092" width="12.75" style="106" customWidth="1"/>
    <col min="14093" max="14093" width="4.75" style="106" customWidth="1"/>
    <col min="14094" max="14336" width="9" style="106"/>
    <col min="14337" max="14337" width="2.125" style="106" customWidth="1"/>
    <col min="14338" max="14338" width="12.625" style="106" customWidth="1"/>
    <col min="14339" max="14339" width="6.625" style="106" customWidth="1"/>
    <col min="14340" max="14340" width="4.625" style="106" customWidth="1"/>
    <col min="14341" max="14341" width="12.75" style="106" customWidth="1"/>
    <col min="14342" max="14342" width="4.75" style="106" customWidth="1"/>
    <col min="14343" max="14343" width="0.125" style="106" customWidth="1"/>
    <col min="14344" max="14344" width="2.125" style="106" customWidth="1"/>
    <col min="14345" max="14345" width="12.625" style="106" customWidth="1"/>
    <col min="14346" max="14346" width="6.625" style="106" customWidth="1"/>
    <col min="14347" max="14347" width="4.5" style="106" customWidth="1"/>
    <col min="14348" max="14348" width="12.75" style="106" customWidth="1"/>
    <col min="14349" max="14349" width="4.75" style="106" customWidth="1"/>
    <col min="14350" max="14592" width="9" style="106"/>
    <col min="14593" max="14593" width="2.125" style="106" customWidth="1"/>
    <col min="14594" max="14594" width="12.625" style="106" customWidth="1"/>
    <col min="14595" max="14595" width="6.625" style="106" customWidth="1"/>
    <col min="14596" max="14596" width="4.625" style="106" customWidth="1"/>
    <col min="14597" max="14597" width="12.75" style="106" customWidth="1"/>
    <col min="14598" max="14598" width="4.75" style="106" customWidth="1"/>
    <col min="14599" max="14599" width="0.125" style="106" customWidth="1"/>
    <col min="14600" max="14600" width="2.125" style="106" customWidth="1"/>
    <col min="14601" max="14601" width="12.625" style="106" customWidth="1"/>
    <col min="14602" max="14602" width="6.625" style="106" customWidth="1"/>
    <col min="14603" max="14603" width="4.5" style="106" customWidth="1"/>
    <col min="14604" max="14604" width="12.75" style="106" customWidth="1"/>
    <col min="14605" max="14605" width="4.75" style="106" customWidth="1"/>
    <col min="14606" max="14848" width="9" style="106"/>
    <col min="14849" max="14849" width="2.125" style="106" customWidth="1"/>
    <col min="14850" max="14850" width="12.625" style="106" customWidth="1"/>
    <col min="14851" max="14851" width="6.625" style="106" customWidth="1"/>
    <col min="14852" max="14852" width="4.625" style="106" customWidth="1"/>
    <col min="14853" max="14853" width="12.75" style="106" customWidth="1"/>
    <col min="14854" max="14854" width="4.75" style="106" customWidth="1"/>
    <col min="14855" max="14855" width="0.125" style="106" customWidth="1"/>
    <col min="14856" max="14856" width="2.125" style="106" customWidth="1"/>
    <col min="14857" max="14857" width="12.625" style="106" customWidth="1"/>
    <col min="14858" max="14858" width="6.625" style="106" customWidth="1"/>
    <col min="14859" max="14859" width="4.5" style="106" customWidth="1"/>
    <col min="14860" max="14860" width="12.75" style="106" customWidth="1"/>
    <col min="14861" max="14861" width="4.75" style="106" customWidth="1"/>
    <col min="14862" max="15104" width="9" style="106"/>
    <col min="15105" max="15105" width="2.125" style="106" customWidth="1"/>
    <col min="15106" max="15106" width="12.625" style="106" customWidth="1"/>
    <col min="15107" max="15107" width="6.625" style="106" customWidth="1"/>
    <col min="15108" max="15108" width="4.625" style="106" customWidth="1"/>
    <col min="15109" max="15109" width="12.75" style="106" customWidth="1"/>
    <col min="15110" max="15110" width="4.75" style="106" customWidth="1"/>
    <col min="15111" max="15111" width="0.125" style="106" customWidth="1"/>
    <col min="15112" max="15112" width="2.125" style="106" customWidth="1"/>
    <col min="15113" max="15113" width="12.625" style="106" customWidth="1"/>
    <col min="15114" max="15114" width="6.625" style="106" customWidth="1"/>
    <col min="15115" max="15115" width="4.5" style="106" customWidth="1"/>
    <col min="15116" max="15116" width="12.75" style="106" customWidth="1"/>
    <col min="15117" max="15117" width="4.75" style="106" customWidth="1"/>
    <col min="15118" max="15360" width="9" style="106"/>
    <col min="15361" max="15361" width="2.125" style="106" customWidth="1"/>
    <col min="15362" max="15362" width="12.625" style="106" customWidth="1"/>
    <col min="15363" max="15363" width="6.625" style="106" customWidth="1"/>
    <col min="15364" max="15364" width="4.625" style="106" customWidth="1"/>
    <col min="15365" max="15365" width="12.75" style="106" customWidth="1"/>
    <col min="15366" max="15366" width="4.75" style="106" customWidth="1"/>
    <col min="15367" max="15367" width="0.125" style="106" customWidth="1"/>
    <col min="15368" max="15368" width="2.125" style="106" customWidth="1"/>
    <col min="15369" max="15369" width="12.625" style="106" customWidth="1"/>
    <col min="15370" max="15370" width="6.625" style="106" customWidth="1"/>
    <col min="15371" max="15371" width="4.5" style="106" customWidth="1"/>
    <col min="15372" max="15372" width="12.75" style="106" customWidth="1"/>
    <col min="15373" max="15373" width="4.75" style="106" customWidth="1"/>
    <col min="15374" max="15616" width="9" style="106"/>
    <col min="15617" max="15617" width="2.125" style="106" customWidth="1"/>
    <col min="15618" max="15618" width="12.625" style="106" customWidth="1"/>
    <col min="15619" max="15619" width="6.625" style="106" customWidth="1"/>
    <col min="15620" max="15620" width="4.625" style="106" customWidth="1"/>
    <col min="15621" max="15621" width="12.75" style="106" customWidth="1"/>
    <col min="15622" max="15622" width="4.75" style="106" customWidth="1"/>
    <col min="15623" max="15623" width="0.125" style="106" customWidth="1"/>
    <col min="15624" max="15624" width="2.125" style="106" customWidth="1"/>
    <col min="15625" max="15625" width="12.625" style="106" customWidth="1"/>
    <col min="15626" max="15626" width="6.625" style="106" customWidth="1"/>
    <col min="15627" max="15627" width="4.5" style="106" customWidth="1"/>
    <col min="15628" max="15628" width="12.75" style="106" customWidth="1"/>
    <col min="15629" max="15629" width="4.75" style="106" customWidth="1"/>
    <col min="15630" max="15872" width="9" style="106"/>
    <col min="15873" max="15873" width="2.125" style="106" customWidth="1"/>
    <col min="15874" max="15874" width="12.625" style="106" customWidth="1"/>
    <col min="15875" max="15875" width="6.625" style="106" customWidth="1"/>
    <col min="15876" max="15876" width="4.625" style="106" customWidth="1"/>
    <col min="15877" max="15877" width="12.75" style="106" customWidth="1"/>
    <col min="15878" max="15878" width="4.75" style="106" customWidth="1"/>
    <col min="15879" max="15879" width="0.125" style="106" customWidth="1"/>
    <col min="15880" max="15880" width="2.125" style="106" customWidth="1"/>
    <col min="15881" max="15881" width="12.625" style="106" customWidth="1"/>
    <col min="15882" max="15882" width="6.625" style="106" customWidth="1"/>
    <col min="15883" max="15883" width="4.5" style="106" customWidth="1"/>
    <col min="15884" max="15884" width="12.75" style="106" customWidth="1"/>
    <col min="15885" max="15885" width="4.75" style="106" customWidth="1"/>
    <col min="15886" max="16128" width="9" style="106"/>
    <col min="16129" max="16129" width="2.125" style="106" customWidth="1"/>
    <col min="16130" max="16130" width="12.625" style="106" customWidth="1"/>
    <col min="16131" max="16131" width="6.625" style="106" customWidth="1"/>
    <col min="16132" max="16132" width="4.625" style="106" customWidth="1"/>
    <col min="16133" max="16133" width="12.75" style="106" customWidth="1"/>
    <col min="16134" max="16134" width="4.75" style="106" customWidth="1"/>
    <col min="16135" max="16135" width="0.125" style="106" customWidth="1"/>
    <col min="16136" max="16136" width="2.125" style="106" customWidth="1"/>
    <col min="16137" max="16137" width="12.625" style="106" customWidth="1"/>
    <col min="16138" max="16138" width="6.625" style="106" customWidth="1"/>
    <col min="16139" max="16139" width="4.5" style="106" customWidth="1"/>
    <col min="16140" max="16140" width="12.75" style="106" customWidth="1"/>
    <col min="16141" max="16141" width="4.75" style="106" customWidth="1"/>
    <col min="16142" max="16384" width="9" style="106"/>
  </cols>
  <sheetData>
    <row r="1" spans="1:15" s="70" customFormat="1" ht="21">
      <c r="A1" s="70" t="s">
        <v>112</v>
      </c>
      <c r="I1" s="374"/>
      <c r="J1" s="375"/>
      <c r="K1" s="375"/>
      <c r="L1" s="375"/>
      <c r="M1" s="71"/>
      <c r="O1" s="69" t="s">
        <v>111</v>
      </c>
    </row>
    <row r="2" spans="1:15" s="73" customFormat="1" ht="21" customHeight="1">
      <c r="A2" s="72" t="s">
        <v>113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s="75" customFormat="1" ht="12.75" thickBot="1">
      <c r="A3" s="74"/>
      <c r="B3" s="74"/>
      <c r="C3" s="74"/>
      <c r="H3" s="74"/>
      <c r="I3" s="74"/>
      <c r="J3" s="74"/>
    </row>
    <row r="4" spans="1:15" s="75" customFormat="1" ht="20.25" customHeight="1" thickBot="1">
      <c r="A4" s="376" t="s">
        <v>114</v>
      </c>
      <c r="B4" s="377"/>
      <c r="C4" s="378" t="s">
        <v>115</v>
      </c>
      <c r="D4" s="379"/>
      <c r="E4" s="378" t="s">
        <v>116</v>
      </c>
      <c r="F4" s="379"/>
      <c r="G4" s="76"/>
      <c r="H4" s="378" t="s">
        <v>114</v>
      </c>
      <c r="I4" s="377"/>
      <c r="J4" s="378" t="s">
        <v>115</v>
      </c>
      <c r="K4" s="379"/>
      <c r="L4" s="378" t="s">
        <v>116</v>
      </c>
      <c r="M4" s="379"/>
    </row>
    <row r="5" spans="1:15" s="74" customFormat="1" ht="9.75" customHeight="1">
      <c r="A5" s="77"/>
      <c r="B5" s="77"/>
      <c r="C5" s="77"/>
      <c r="D5" s="78"/>
      <c r="E5" s="79"/>
      <c r="F5" s="79"/>
      <c r="G5" s="80"/>
      <c r="H5" s="77"/>
      <c r="I5" s="77"/>
      <c r="J5" s="77"/>
      <c r="K5" s="78"/>
      <c r="L5" s="79"/>
      <c r="M5" s="79"/>
    </row>
    <row r="6" spans="1:15" s="85" customFormat="1" ht="19.350000000000001" customHeight="1">
      <c r="A6" s="370" t="s">
        <v>117</v>
      </c>
      <c r="B6" s="370"/>
      <c r="C6" s="81">
        <v>42</v>
      </c>
      <c r="D6" s="78" t="s">
        <v>118</v>
      </c>
      <c r="E6" s="81">
        <v>131152</v>
      </c>
      <c r="F6" s="78" t="s">
        <v>119</v>
      </c>
      <c r="G6" s="82"/>
      <c r="H6" s="83"/>
      <c r="I6" s="83"/>
      <c r="J6" s="81"/>
      <c r="K6" s="78"/>
      <c r="L6" s="84"/>
      <c r="M6" s="78"/>
    </row>
    <row r="7" spans="1:15" s="85" customFormat="1" ht="9.75" customHeight="1">
      <c r="A7" s="83"/>
      <c r="B7" s="83"/>
      <c r="C7" s="81"/>
      <c r="D7" s="78"/>
      <c r="E7" s="84"/>
      <c r="F7" s="78"/>
      <c r="G7" s="82"/>
      <c r="H7" s="83"/>
      <c r="I7" s="83"/>
      <c r="J7" s="81"/>
      <c r="K7" s="78"/>
      <c r="L7" s="84"/>
      <c r="M7" s="78"/>
    </row>
    <row r="8" spans="1:15" s="85" customFormat="1" ht="19.350000000000001" customHeight="1">
      <c r="A8" s="370" t="s">
        <v>120</v>
      </c>
      <c r="B8" s="370"/>
      <c r="C8" s="81">
        <v>19</v>
      </c>
      <c r="D8" s="78" t="s">
        <v>118</v>
      </c>
      <c r="E8" s="84">
        <v>51238</v>
      </c>
      <c r="F8" s="78" t="s">
        <v>119</v>
      </c>
      <c r="G8" s="82"/>
      <c r="H8" s="371" t="s">
        <v>121</v>
      </c>
      <c r="I8" s="370"/>
      <c r="J8" s="81">
        <v>5</v>
      </c>
      <c r="K8" s="78" t="s">
        <v>118</v>
      </c>
      <c r="L8" s="84">
        <v>14335</v>
      </c>
      <c r="M8" s="78" t="s">
        <v>119</v>
      </c>
    </row>
    <row r="9" spans="1:15" s="75" customFormat="1" ht="19.350000000000001" customHeight="1">
      <c r="A9" s="86"/>
      <c r="B9" s="87" t="s">
        <v>122</v>
      </c>
      <c r="C9" s="86"/>
      <c r="D9" s="88"/>
      <c r="E9" s="86">
        <v>1810</v>
      </c>
      <c r="F9" s="88" t="s">
        <v>119</v>
      </c>
      <c r="G9" s="89"/>
      <c r="H9" s="86"/>
      <c r="I9" s="87" t="s">
        <v>123</v>
      </c>
      <c r="J9" s="86"/>
      <c r="K9" s="88"/>
      <c r="L9" s="86">
        <v>565</v>
      </c>
      <c r="M9" s="88" t="s">
        <v>119</v>
      </c>
    </row>
    <row r="10" spans="1:15" s="75" customFormat="1" ht="19.350000000000001" customHeight="1">
      <c r="A10" s="86"/>
      <c r="B10" s="87" t="s">
        <v>124</v>
      </c>
      <c r="C10" s="86"/>
      <c r="D10" s="88"/>
      <c r="E10" s="86">
        <v>1994</v>
      </c>
      <c r="F10" s="88" t="s">
        <v>119</v>
      </c>
      <c r="G10" s="89"/>
      <c r="H10" s="86"/>
      <c r="I10" s="87" t="s">
        <v>125</v>
      </c>
      <c r="J10" s="86"/>
      <c r="K10" s="88"/>
      <c r="L10" s="86">
        <v>816</v>
      </c>
      <c r="M10" s="88" t="s">
        <v>119</v>
      </c>
    </row>
    <row r="11" spans="1:15" s="75" customFormat="1" ht="19.350000000000001" customHeight="1">
      <c r="A11" s="86"/>
      <c r="B11" s="87" t="s">
        <v>126</v>
      </c>
      <c r="C11" s="86"/>
      <c r="D11" s="88"/>
      <c r="E11" s="86">
        <v>2343</v>
      </c>
      <c r="F11" s="88" t="s">
        <v>119</v>
      </c>
      <c r="G11" s="89"/>
      <c r="H11" s="86"/>
      <c r="I11" s="87" t="s">
        <v>127</v>
      </c>
      <c r="J11" s="86"/>
      <c r="K11" s="88"/>
      <c r="L11" s="86">
        <v>5028</v>
      </c>
      <c r="M11" s="88" t="s">
        <v>119</v>
      </c>
    </row>
    <row r="12" spans="1:15" s="75" customFormat="1" ht="19.350000000000001" customHeight="1">
      <c r="A12" s="90"/>
      <c r="B12" s="91" t="s">
        <v>128</v>
      </c>
      <c r="C12" s="90"/>
      <c r="D12" s="88"/>
      <c r="E12" s="86">
        <v>2424</v>
      </c>
      <c r="F12" s="88" t="s">
        <v>119</v>
      </c>
      <c r="G12" s="89"/>
      <c r="H12" s="90"/>
      <c r="I12" s="91" t="s">
        <v>129</v>
      </c>
      <c r="J12" s="90"/>
      <c r="K12" s="88"/>
      <c r="L12" s="86">
        <v>4073</v>
      </c>
      <c r="M12" s="88" t="s">
        <v>119</v>
      </c>
    </row>
    <row r="13" spans="1:15" s="75" customFormat="1" ht="19.350000000000001" customHeight="1">
      <c r="A13" s="90"/>
      <c r="B13" s="91" t="s">
        <v>130</v>
      </c>
      <c r="C13" s="90"/>
      <c r="D13" s="88"/>
      <c r="E13" s="86">
        <v>2710</v>
      </c>
      <c r="F13" s="88" t="s">
        <v>119</v>
      </c>
      <c r="G13" s="89"/>
      <c r="H13" s="90"/>
      <c r="I13" s="91" t="s">
        <v>131</v>
      </c>
      <c r="J13" s="90"/>
      <c r="K13" s="88"/>
      <c r="L13" s="86">
        <v>3853</v>
      </c>
      <c r="M13" s="88" t="s">
        <v>119</v>
      </c>
    </row>
    <row r="14" spans="1:15" s="75" customFormat="1" ht="19.350000000000001" customHeight="1">
      <c r="A14" s="86"/>
      <c r="B14" s="91" t="s">
        <v>132</v>
      </c>
      <c r="C14" s="86"/>
      <c r="D14" s="88"/>
      <c r="E14" s="86">
        <v>2459</v>
      </c>
      <c r="F14" s="88" t="s">
        <v>119</v>
      </c>
      <c r="G14" s="89"/>
    </row>
    <row r="15" spans="1:15" s="75" customFormat="1" ht="19.350000000000001" customHeight="1">
      <c r="A15" s="86"/>
      <c r="B15" s="91" t="s">
        <v>133</v>
      </c>
      <c r="C15" s="86"/>
      <c r="D15" s="88"/>
      <c r="E15" s="86">
        <v>2638</v>
      </c>
      <c r="F15" s="88" t="s">
        <v>119</v>
      </c>
      <c r="G15" s="89"/>
      <c r="H15" s="371" t="s">
        <v>134</v>
      </c>
      <c r="I15" s="370"/>
      <c r="J15" s="81">
        <v>8</v>
      </c>
      <c r="K15" s="78" t="s">
        <v>118</v>
      </c>
      <c r="L15" s="84">
        <v>21275</v>
      </c>
      <c r="M15" s="78" t="s">
        <v>119</v>
      </c>
    </row>
    <row r="16" spans="1:15" s="75" customFormat="1" ht="19.350000000000001" customHeight="1">
      <c r="A16" s="86"/>
      <c r="B16" s="91" t="s">
        <v>135</v>
      </c>
      <c r="C16" s="86"/>
      <c r="D16" s="88"/>
      <c r="E16" s="86">
        <v>2347</v>
      </c>
      <c r="F16" s="88" t="s">
        <v>119</v>
      </c>
      <c r="G16" s="89"/>
      <c r="H16" s="86"/>
      <c r="I16" s="87" t="s">
        <v>136</v>
      </c>
      <c r="J16" s="86"/>
      <c r="K16" s="88"/>
      <c r="L16" s="86">
        <v>3999</v>
      </c>
      <c r="M16" s="88" t="s">
        <v>119</v>
      </c>
    </row>
    <row r="17" spans="1:14" s="75" customFormat="1" ht="19.350000000000001" customHeight="1">
      <c r="A17" s="86"/>
      <c r="B17" s="91" t="s">
        <v>137</v>
      </c>
      <c r="C17" s="86"/>
      <c r="D17" s="88"/>
      <c r="E17" s="86">
        <v>2278</v>
      </c>
      <c r="F17" s="88" t="s">
        <v>119</v>
      </c>
      <c r="G17" s="89"/>
      <c r="H17" s="86"/>
      <c r="I17" s="92" t="s">
        <v>138</v>
      </c>
      <c r="J17" s="86"/>
      <c r="K17" s="88"/>
      <c r="L17" s="86">
        <v>277</v>
      </c>
      <c r="M17" s="88" t="s">
        <v>119</v>
      </c>
    </row>
    <row r="18" spans="1:14" s="75" customFormat="1" ht="19.350000000000001" customHeight="1">
      <c r="A18" s="86"/>
      <c r="B18" s="91" t="s">
        <v>139</v>
      </c>
      <c r="C18" s="86"/>
      <c r="D18" s="88"/>
      <c r="E18" s="86">
        <v>2128</v>
      </c>
      <c r="F18" s="88" t="s">
        <v>119</v>
      </c>
      <c r="G18" s="89"/>
      <c r="H18" s="86"/>
      <c r="I18" s="87" t="s">
        <v>140</v>
      </c>
      <c r="J18" s="86"/>
      <c r="K18" s="88"/>
      <c r="L18" s="86">
        <v>1800</v>
      </c>
      <c r="M18" s="88" t="s">
        <v>119</v>
      </c>
    </row>
    <row r="19" spans="1:14" s="75" customFormat="1" ht="19.350000000000001" customHeight="1">
      <c r="A19" s="86"/>
      <c r="B19" s="91" t="s">
        <v>141</v>
      </c>
      <c r="C19" s="86"/>
      <c r="D19" s="88"/>
      <c r="E19" s="86">
        <v>2911</v>
      </c>
      <c r="F19" s="88" t="s">
        <v>119</v>
      </c>
      <c r="G19" s="89"/>
      <c r="H19" s="86"/>
      <c r="I19" s="87" t="s">
        <v>142</v>
      </c>
      <c r="J19" s="86"/>
      <c r="K19" s="88"/>
      <c r="L19" s="86">
        <v>3484</v>
      </c>
      <c r="M19" s="88" t="s">
        <v>119</v>
      </c>
    </row>
    <row r="20" spans="1:14" s="75" customFormat="1" ht="19.350000000000001" customHeight="1">
      <c r="A20" s="86"/>
      <c r="B20" s="91" t="s">
        <v>143</v>
      </c>
      <c r="C20" s="86"/>
      <c r="D20" s="88"/>
      <c r="E20" s="86">
        <v>2181</v>
      </c>
      <c r="F20" s="88" t="s">
        <v>119</v>
      </c>
      <c r="G20" s="89"/>
      <c r="H20" s="86"/>
      <c r="I20" s="87" t="s">
        <v>144</v>
      </c>
      <c r="J20" s="86"/>
      <c r="K20" s="88"/>
      <c r="L20" s="86">
        <v>2040</v>
      </c>
      <c r="M20" s="88" t="s">
        <v>119</v>
      </c>
    </row>
    <row r="21" spans="1:14" s="75" customFormat="1" ht="19.350000000000001" customHeight="1">
      <c r="A21" s="90"/>
      <c r="B21" s="91" t="s">
        <v>145</v>
      </c>
      <c r="C21" s="90"/>
      <c r="D21" s="88"/>
      <c r="E21" s="86">
        <v>4312</v>
      </c>
      <c r="F21" s="88" t="s">
        <v>119</v>
      </c>
      <c r="G21" s="89"/>
      <c r="H21" s="86"/>
      <c r="I21" s="87" t="s">
        <v>146</v>
      </c>
      <c r="J21" s="86"/>
      <c r="K21" s="88"/>
      <c r="L21" s="86">
        <v>2122</v>
      </c>
      <c r="M21" s="88" t="s">
        <v>119</v>
      </c>
    </row>
    <row r="22" spans="1:14" s="75" customFormat="1" ht="19.350000000000001" customHeight="1">
      <c r="A22" s="86"/>
      <c r="B22" s="91" t="s">
        <v>147</v>
      </c>
      <c r="C22" s="86"/>
      <c r="D22" s="88"/>
      <c r="E22" s="86">
        <v>3577</v>
      </c>
      <c r="F22" s="88" t="s">
        <v>119</v>
      </c>
      <c r="G22" s="89"/>
      <c r="H22" s="86"/>
      <c r="I22" s="87" t="s">
        <v>148</v>
      </c>
      <c r="J22" s="86"/>
      <c r="K22" s="88"/>
      <c r="L22" s="86">
        <v>3484</v>
      </c>
      <c r="M22" s="88" t="s">
        <v>119</v>
      </c>
    </row>
    <row r="23" spans="1:14" s="75" customFormat="1" ht="19.350000000000001" customHeight="1">
      <c r="A23" s="86"/>
      <c r="B23" s="87" t="s">
        <v>149</v>
      </c>
      <c r="C23" s="86"/>
      <c r="D23" s="88"/>
      <c r="E23" s="86">
        <v>3660</v>
      </c>
      <c r="F23" s="88" t="s">
        <v>119</v>
      </c>
      <c r="G23" s="89"/>
      <c r="H23" s="90"/>
      <c r="I23" s="91" t="s">
        <v>150</v>
      </c>
      <c r="J23" s="90"/>
      <c r="K23" s="88"/>
      <c r="L23" s="86">
        <v>4069</v>
      </c>
      <c r="M23" s="88" t="s">
        <v>119</v>
      </c>
    </row>
    <row r="24" spans="1:14" s="75" customFormat="1" ht="19.350000000000001" customHeight="1">
      <c r="A24" s="86"/>
      <c r="B24" s="87" t="s">
        <v>151</v>
      </c>
      <c r="C24" s="86"/>
      <c r="D24" s="88"/>
      <c r="E24" s="86">
        <v>3660</v>
      </c>
      <c r="F24" s="88" t="s">
        <v>119</v>
      </c>
      <c r="G24" s="89"/>
    </row>
    <row r="25" spans="1:14" s="75" customFormat="1" ht="19.350000000000001" customHeight="1">
      <c r="A25" s="86"/>
      <c r="B25" s="87" t="s">
        <v>152</v>
      </c>
      <c r="C25" s="86"/>
      <c r="D25" s="88"/>
      <c r="E25" s="86">
        <v>2717</v>
      </c>
      <c r="F25" s="88" t="s">
        <v>119</v>
      </c>
      <c r="G25" s="89"/>
      <c r="H25" s="371" t="s">
        <v>153</v>
      </c>
      <c r="I25" s="370"/>
      <c r="J25" s="81">
        <v>1</v>
      </c>
      <c r="K25" s="78" t="s">
        <v>118</v>
      </c>
      <c r="L25" s="84">
        <v>4327</v>
      </c>
      <c r="M25" s="78" t="s">
        <v>119</v>
      </c>
    </row>
    <row r="26" spans="1:14" s="75" customFormat="1" ht="19.350000000000001" customHeight="1">
      <c r="A26" s="86"/>
      <c r="B26" s="87" t="s">
        <v>154</v>
      </c>
      <c r="C26" s="86"/>
      <c r="D26" s="88"/>
      <c r="E26" s="86">
        <v>2681</v>
      </c>
      <c r="F26" s="88" t="s">
        <v>119</v>
      </c>
      <c r="G26" s="89"/>
      <c r="H26" s="86"/>
      <c r="I26" s="87" t="s">
        <v>155</v>
      </c>
      <c r="J26" s="86"/>
      <c r="K26" s="88"/>
      <c r="L26" s="86">
        <v>4327</v>
      </c>
      <c r="M26" s="88" t="s">
        <v>119</v>
      </c>
    </row>
    <row r="27" spans="1:14" s="75" customFormat="1" ht="19.350000000000001" customHeight="1">
      <c r="A27" s="86"/>
      <c r="B27" s="87" t="s">
        <v>156</v>
      </c>
      <c r="C27" s="86"/>
      <c r="D27" s="88"/>
      <c r="E27" s="86">
        <v>2408</v>
      </c>
      <c r="F27" s="88" t="s">
        <v>119</v>
      </c>
      <c r="G27" s="89"/>
      <c r="H27" s="86"/>
      <c r="I27" s="86"/>
      <c r="J27" s="86"/>
      <c r="K27" s="88"/>
      <c r="L27" s="86"/>
      <c r="M27" s="88"/>
    </row>
    <row r="28" spans="1:14" s="75" customFormat="1" ht="19.350000000000001" customHeight="1">
      <c r="A28" s="86"/>
      <c r="B28" s="86"/>
      <c r="C28" s="86"/>
      <c r="D28" s="88"/>
      <c r="E28" s="86"/>
      <c r="F28" s="88"/>
      <c r="G28" s="89"/>
      <c r="H28" s="372"/>
      <c r="I28" s="373"/>
      <c r="J28" s="93"/>
      <c r="K28" s="94"/>
      <c r="L28" s="95"/>
      <c r="M28" s="94"/>
      <c r="N28" s="96"/>
    </row>
    <row r="29" spans="1:14" s="75" customFormat="1" ht="19.350000000000001" customHeight="1">
      <c r="A29" s="370" t="s">
        <v>157</v>
      </c>
      <c r="B29" s="370"/>
      <c r="C29" s="81">
        <v>9</v>
      </c>
      <c r="D29" s="78" t="s">
        <v>118</v>
      </c>
      <c r="E29" s="84">
        <v>39977</v>
      </c>
      <c r="F29" s="78" t="s">
        <v>119</v>
      </c>
      <c r="G29" s="89"/>
      <c r="H29" s="97"/>
      <c r="I29" s="98"/>
      <c r="J29" s="97"/>
      <c r="K29" s="99"/>
      <c r="L29" s="97"/>
      <c r="M29" s="99"/>
      <c r="N29" s="96"/>
    </row>
    <row r="30" spans="1:14" s="75" customFormat="1" ht="19.350000000000001" customHeight="1">
      <c r="A30" s="86"/>
      <c r="B30" s="87" t="s">
        <v>158</v>
      </c>
      <c r="C30" s="86"/>
      <c r="D30" s="88"/>
      <c r="E30" s="86">
        <v>4659</v>
      </c>
      <c r="F30" s="88" t="s">
        <v>119</v>
      </c>
      <c r="G30" s="89"/>
      <c r="H30" s="86"/>
      <c r="I30" s="86"/>
      <c r="J30" s="86"/>
      <c r="K30" s="88"/>
      <c r="L30" s="86"/>
      <c r="M30" s="88"/>
    </row>
    <row r="31" spans="1:14" s="75" customFormat="1" ht="19.350000000000001" customHeight="1">
      <c r="A31" s="90"/>
      <c r="B31" s="91" t="s">
        <v>159</v>
      </c>
      <c r="C31" s="90"/>
      <c r="D31" s="88"/>
      <c r="E31" s="86">
        <v>5519</v>
      </c>
      <c r="F31" s="88" t="s">
        <v>119</v>
      </c>
      <c r="G31" s="89"/>
      <c r="H31" s="86"/>
      <c r="I31" s="86"/>
      <c r="J31" s="86"/>
      <c r="K31" s="88"/>
      <c r="L31" s="86"/>
      <c r="M31" s="88"/>
    </row>
    <row r="32" spans="1:14" s="75" customFormat="1" ht="19.350000000000001" customHeight="1">
      <c r="A32" s="90"/>
      <c r="B32" s="91" t="s">
        <v>160</v>
      </c>
      <c r="C32" s="90"/>
      <c r="D32" s="88"/>
      <c r="E32" s="86">
        <v>5622</v>
      </c>
      <c r="F32" s="88" t="s">
        <v>119</v>
      </c>
      <c r="G32" s="89"/>
      <c r="H32" s="86"/>
      <c r="I32" s="86"/>
      <c r="J32" s="86"/>
      <c r="K32" s="88"/>
      <c r="L32" s="86"/>
      <c r="M32" s="88"/>
    </row>
    <row r="33" spans="1:13" s="75" customFormat="1" ht="19.350000000000001" customHeight="1">
      <c r="A33" s="86"/>
      <c r="B33" s="87" t="s">
        <v>161</v>
      </c>
      <c r="C33" s="86"/>
      <c r="D33" s="88"/>
      <c r="E33" s="86">
        <v>4409</v>
      </c>
      <c r="F33" s="88" t="s">
        <v>119</v>
      </c>
      <c r="G33" s="89"/>
      <c r="H33" s="86"/>
      <c r="I33" s="86"/>
      <c r="J33" s="86"/>
      <c r="K33" s="88"/>
      <c r="L33" s="86"/>
      <c r="M33" s="88"/>
    </row>
    <row r="34" spans="1:13" s="75" customFormat="1" ht="19.350000000000001" customHeight="1">
      <c r="A34" s="86"/>
      <c r="B34" s="87" t="s">
        <v>162</v>
      </c>
      <c r="C34" s="86"/>
      <c r="D34" s="88"/>
      <c r="E34" s="86">
        <v>4495</v>
      </c>
      <c r="F34" s="88" t="s">
        <v>119</v>
      </c>
      <c r="G34" s="89"/>
      <c r="H34" s="90"/>
      <c r="I34" s="90"/>
      <c r="J34" s="90"/>
      <c r="K34" s="88"/>
      <c r="L34" s="86"/>
      <c r="M34" s="88"/>
    </row>
    <row r="35" spans="1:13" s="75" customFormat="1" ht="19.350000000000001" customHeight="1">
      <c r="A35" s="86"/>
      <c r="B35" s="87" t="s">
        <v>163</v>
      </c>
      <c r="C35" s="86"/>
      <c r="D35" s="88"/>
      <c r="E35" s="86">
        <v>4397</v>
      </c>
      <c r="F35" s="88" t="s">
        <v>119</v>
      </c>
      <c r="G35" s="89"/>
      <c r="H35" s="90"/>
      <c r="I35" s="90"/>
      <c r="J35" s="90"/>
      <c r="K35" s="88"/>
      <c r="L35" s="86"/>
      <c r="M35" s="88"/>
    </row>
    <row r="36" spans="1:13" s="75" customFormat="1" ht="19.350000000000001" customHeight="1">
      <c r="A36" s="86"/>
      <c r="B36" s="87" t="s">
        <v>164</v>
      </c>
      <c r="C36" s="86"/>
      <c r="D36" s="88"/>
      <c r="E36" s="86">
        <v>4474</v>
      </c>
      <c r="F36" s="88" t="s">
        <v>119</v>
      </c>
      <c r="G36" s="89"/>
      <c r="H36" s="86"/>
      <c r="I36" s="86"/>
      <c r="J36" s="86"/>
      <c r="K36" s="88"/>
      <c r="L36" s="86"/>
      <c r="M36" s="88"/>
    </row>
    <row r="37" spans="1:13" s="75" customFormat="1" ht="19.350000000000001" customHeight="1">
      <c r="A37" s="86"/>
      <c r="B37" s="87" t="s">
        <v>165</v>
      </c>
      <c r="C37" s="86"/>
      <c r="D37" s="88"/>
      <c r="E37" s="86">
        <v>4636</v>
      </c>
      <c r="F37" s="88" t="s">
        <v>119</v>
      </c>
      <c r="G37" s="89"/>
      <c r="H37" s="86"/>
      <c r="I37" s="86"/>
      <c r="J37" s="86"/>
      <c r="K37" s="88"/>
      <c r="L37" s="86"/>
      <c r="M37" s="88"/>
    </row>
    <row r="38" spans="1:13" s="75" customFormat="1" ht="24" customHeight="1">
      <c r="A38" s="90"/>
      <c r="B38" s="100" t="s">
        <v>166</v>
      </c>
      <c r="C38" s="90"/>
      <c r="D38" s="88"/>
      <c r="E38" s="86">
        <v>1766</v>
      </c>
      <c r="F38" s="88" t="s">
        <v>119</v>
      </c>
      <c r="G38" s="89"/>
      <c r="H38" s="86"/>
      <c r="I38" s="86"/>
      <c r="J38" s="86"/>
      <c r="K38" s="88"/>
      <c r="L38" s="86"/>
      <c r="M38" s="88"/>
    </row>
    <row r="39" spans="1:13" s="74" customFormat="1" ht="9.75" customHeight="1" thickBot="1">
      <c r="A39" s="101"/>
      <c r="B39" s="101"/>
      <c r="C39" s="101"/>
      <c r="D39" s="102"/>
      <c r="E39" s="101"/>
      <c r="F39" s="102"/>
      <c r="G39" s="103"/>
      <c r="H39" s="101"/>
      <c r="I39" s="101"/>
      <c r="J39" s="101"/>
      <c r="K39" s="102"/>
      <c r="L39" s="101"/>
      <c r="M39" s="102"/>
    </row>
    <row r="40" spans="1:13" s="104" customFormat="1" ht="11.25">
      <c r="M40" s="105" t="s">
        <v>167</v>
      </c>
    </row>
  </sheetData>
  <mergeCells count="14">
    <mergeCell ref="I1:L1"/>
    <mergeCell ref="A4:B4"/>
    <mergeCell ref="C4:D4"/>
    <mergeCell ref="E4:F4"/>
    <mergeCell ref="H4:I4"/>
    <mergeCell ref="J4:K4"/>
    <mergeCell ref="L4:M4"/>
    <mergeCell ref="A29:B29"/>
    <mergeCell ref="A6:B6"/>
    <mergeCell ref="A8:B8"/>
    <mergeCell ref="H8:I8"/>
    <mergeCell ref="H15:I15"/>
    <mergeCell ref="H25:I25"/>
    <mergeCell ref="H28:I28"/>
  </mergeCells>
  <phoneticPr fontId="4"/>
  <hyperlinks>
    <hyperlink ref="O1" location="目次!R1C1" display="目次へ"/>
  </hyperlinks>
  <printOptions horizontalCentered="1" gridLinesSet="0"/>
  <pageMargins left="0.78740157480314965" right="0.78740157480314965" top="0.86614173228346458" bottom="0.78740157480314965" header="0.51181102362204722" footer="0.39370078740157483"/>
  <pageSetup paperSize="9" scale="90" firstPageNumber="384" pageOrder="overThenDown" orientation="portrait" useFirstPageNumber="1" r:id="rId1"/>
  <headerFooter alignWithMargins="0">
    <oddFooter>&amp;C&amp;"ＭＳ Ｐゴシック,標準"&amp;10-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90" zoomScaleNormal="90" zoomScaleSheetLayoutView="90" workbookViewId="0"/>
  </sheetViews>
  <sheetFormatPr defaultRowHeight="13.5"/>
  <cols>
    <col min="1" max="1" width="3.375" style="136" customWidth="1"/>
    <col min="2" max="2" width="3.25" style="136" customWidth="1"/>
    <col min="3" max="3" width="9" style="112"/>
    <col min="4" max="4" width="8.875" style="112" customWidth="1"/>
    <col min="5" max="5" width="3.375" style="127" customWidth="1"/>
    <col min="6" max="6" width="6" style="127" customWidth="1"/>
    <col min="7" max="7" width="9" style="127"/>
    <col min="8" max="8" width="0.375" style="127" customWidth="1"/>
    <col min="9" max="9" width="3.375" style="136" customWidth="1"/>
    <col min="10" max="10" width="3.25" style="136" customWidth="1"/>
    <col min="11" max="11" width="3.25" style="112" customWidth="1"/>
    <col min="12" max="12" width="12" style="112" customWidth="1"/>
    <col min="13" max="13" width="3.25" style="112" customWidth="1"/>
    <col min="14" max="14" width="6.125" style="127" customWidth="1"/>
    <col min="15" max="15" width="3.25" style="127" customWidth="1"/>
    <col min="16" max="16" width="9.125" style="127" customWidth="1"/>
    <col min="17" max="256" width="9" style="127"/>
    <col min="257" max="257" width="3.375" style="127" customWidth="1"/>
    <col min="258" max="258" width="3.25" style="127" customWidth="1"/>
    <col min="259" max="259" width="9" style="127"/>
    <col min="260" max="260" width="8.875" style="127" customWidth="1"/>
    <col min="261" max="261" width="3.375" style="127" customWidth="1"/>
    <col min="262" max="262" width="6" style="127" customWidth="1"/>
    <col min="263" max="263" width="9" style="127"/>
    <col min="264" max="264" width="0.375" style="127" customWidth="1"/>
    <col min="265" max="265" width="3.375" style="127" customWidth="1"/>
    <col min="266" max="267" width="3.25" style="127" customWidth="1"/>
    <col min="268" max="268" width="12" style="127" customWidth="1"/>
    <col min="269" max="269" width="3.25" style="127" customWidth="1"/>
    <col min="270" max="270" width="6.125" style="127" customWidth="1"/>
    <col min="271" max="271" width="3.25" style="127" customWidth="1"/>
    <col min="272" max="272" width="9.125" style="127" customWidth="1"/>
    <col min="273" max="512" width="9" style="127"/>
    <col min="513" max="513" width="3.375" style="127" customWidth="1"/>
    <col min="514" max="514" width="3.25" style="127" customWidth="1"/>
    <col min="515" max="515" width="9" style="127"/>
    <col min="516" max="516" width="8.875" style="127" customWidth="1"/>
    <col min="517" max="517" width="3.375" style="127" customWidth="1"/>
    <col min="518" max="518" width="6" style="127" customWidth="1"/>
    <col min="519" max="519" width="9" style="127"/>
    <col min="520" max="520" width="0.375" style="127" customWidth="1"/>
    <col min="521" max="521" width="3.375" style="127" customWidth="1"/>
    <col min="522" max="523" width="3.25" style="127" customWidth="1"/>
    <col min="524" max="524" width="12" style="127" customWidth="1"/>
    <col min="525" max="525" width="3.25" style="127" customWidth="1"/>
    <col min="526" max="526" width="6.125" style="127" customWidth="1"/>
    <col min="527" max="527" width="3.25" style="127" customWidth="1"/>
    <col min="528" max="528" width="9.125" style="127" customWidth="1"/>
    <col min="529" max="768" width="9" style="127"/>
    <col min="769" max="769" width="3.375" style="127" customWidth="1"/>
    <col min="770" max="770" width="3.25" style="127" customWidth="1"/>
    <col min="771" max="771" width="9" style="127"/>
    <col min="772" max="772" width="8.875" style="127" customWidth="1"/>
    <col min="773" max="773" width="3.375" style="127" customWidth="1"/>
    <col min="774" max="774" width="6" style="127" customWidth="1"/>
    <col min="775" max="775" width="9" style="127"/>
    <col min="776" max="776" width="0.375" style="127" customWidth="1"/>
    <col min="777" max="777" width="3.375" style="127" customWidth="1"/>
    <col min="778" max="779" width="3.25" style="127" customWidth="1"/>
    <col min="780" max="780" width="12" style="127" customWidth="1"/>
    <col min="781" max="781" width="3.25" style="127" customWidth="1"/>
    <col min="782" max="782" width="6.125" style="127" customWidth="1"/>
    <col min="783" max="783" width="3.25" style="127" customWidth="1"/>
    <col min="784" max="784" width="9.125" style="127" customWidth="1"/>
    <col min="785" max="1024" width="9" style="127"/>
    <col min="1025" max="1025" width="3.375" style="127" customWidth="1"/>
    <col min="1026" max="1026" width="3.25" style="127" customWidth="1"/>
    <col min="1027" max="1027" width="9" style="127"/>
    <col min="1028" max="1028" width="8.875" style="127" customWidth="1"/>
    <col min="1029" max="1029" width="3.375" style="127" customWidth="1"/>
    <col min="1030" max="1030" width="6" style="127" customWidth="1"/>
    <col min="1031" max="1031" width="9" style="127"/>
    <col min="1032" max="1032" width="0.375" style="127" customWidth="1"/>
    <col min="1033" max="1033" width="3.375" style="127" customWidth="1"/>
    <col min="1034" max="1035" width="3.25" style="127" customWidth="1"/>
    <col min="1036" max="1036" width="12" style="127" customWidth="1"/>
    <col min="1037" max="1037" width="3.25" style="127" customWidth="1"/>
    <col min="1038" max="1038" width="6.125" style="127" customWidth="1"/>
    <col min="1039" max="1039" width="3.25" style="127" customWidth="1"/>
    <col min="1040" max="1040" width="9.125" style="127" customWidth="1"/>
    <col min="1041" max="1280" width="9" style="127"/>
    <col min="1281" max="1281" width="3.375" style="127" customWidth="1"/>
    <col min="1282" max="1282" width="3.25" style="127" customWidth="1"/>
    <col min="1283" max="1283" width="9" style="127"/>
    <col min="1284" max="1284" width="8.875" style="127" customWidth="1"/>
    <col min="1285" max="1285" width="3.375" style="127" customWidth="1"/>
    <col min="1286" max="1286" width="6" style="127" customWidth="1"/>
    <col min="1287" max="1287" width="9" style="127"/>
    <col min="1288" max="1288" width="0.375" style="127" customWidth="1"/>
    <col min="1289" max="1289" width="3.375" style="127" customWidth="1"/>
    <col min="1290" max="1291" width="3.25" style="127" customWidth="1"/>
    <col min="1292" max="1292" width="12" style="127" customWidth="1"/>
    <col min="1293" max="1293" width="3.25" style="127" customWidth="1"/>
    <col min="1294" max="1294" width="6.125" style="127" customWidth="1"/>
    <col min="1295" max="1295" width="3.25" style="127" customWidth="1"/>
    <col min="1296" max="1296" width="9.125" style="127" customWidth="1"/>
    <col min="1297" max="1536" width="9" style="127"/>
    <col min="1537" max="1537" width="3.375" style="127" customWidth="1"/>
    <col min="1538" max="1538" width="3.25" style="127" customWidth="1"/>
    <col min="1539" max="1539" width="9" style="127"/>
    <col min="1540" max="1540" width="8.875" style="127" customWidth="1"/>
    <col min="1541" max="1541" width="3.375" style="127" customWidth="1"/>
    <col min="1542" max="1542" width="6" style="127" customWidth="1"/>
    <col min="1543" max="1543" width="9" style="127"/>
    <col min="1544" max="1544" width="0.375" style="127" customWidth="1"/>
    <col min="1545" max="1545" width="3.375" style="127" customWidth="1"/>
    <col min="1546" max="1547" width="3.25" style="127" customWidth="1"/>
    <col min="1548" max="1548" width="12" style="127" customWidth="1"/>
    <col min="1549" max="1549" width="3.25" style="127" customWidth="1"/>
    <col min="1550" max="1550" width="6.125" style="127" customWidth="1"/>
    <col min="1551" max="1551" width="3.25" style="127" customWidth="1"/>
    <col min="1552" max="1552" width="9.125" style="127" customWidth="1"/>
    <col min="1553" max="1792" width="9" style="127"/>
    <col min="1793" max="1793" width="3.375" style="127" customWidth="1"/>
    <col min="1794" max="1794" width="3.25" style="127" customWidth="1"/>
    <col min="1795" max="1795" width="9" style="127"/>
    <col min="1796" max="1796" width="8.875" style="127" customWidth="1"/>
    <col min="1797" max="1797" width="3.375" style="127" customWidth="1"/>
    <col min="1798" max="1798" width="6" style="127" customWidth="1"/>
    <col min="1799" max="1799" width="9" style="127"/>
    <col min="1800" max="1800" width="0.375" style="127" customWidth="1"/>
    <col min="1801" max="1801" width="3.375" style="127" customWidth="1"/>
    <col min="1802" max="1803" width="3.25" style="127" customWidth="1"/>
    <col min="1804" max="1804" width="12" style="127" customWidth="1"/>
    <col min="1805" max="1805" width="3.25" style="127" customWidth="1"/>
    <col min="1806" max="1806" width="6.125" style="127" customWidth="1"/>
    <col min="1807" max="1807" width="3.25" style="127" customWidth="1"/>
    <col min="1808" max="1808" width="9.125" style="127" customWidth="1"/>
    <col min="1809" max="2048" width="9" style="127"/>
    <col min="2049" max="2049" width="3.375" style="127" customWidth="1"/>
    <col min="2050" max="2050" width="3.25" style="127" customWidth="1"/>
    <col min="2051" max="2051" width="9" style="127"/>
    <col min="2052" max="2052" width="8.875" style="127" customWidth="1"/>
    <col min="2053" max="2053" width="3.375" style="127" customWidth="1"/>
    <col min="2054" max="2054" width="6" style="127" customWidth="1"/>
    <col min="2055" max="2055" width="9" style="127"/>
    <col min="2056" max="2056" width="0.375" style="127" customWidth="1"/>
    <col min="2057" max="2057" width="3.375" style="127" customWidth="1"/>
    <col min="2058" max="2059" width="3.25" style="127" customWidth="1"/>
    <col min="2060" max="2060" width="12" style="127" customWidth="1"/>
    <col min="2061" max="2061" width="3.25" style="127" customWidth="1"/>
    <col min="2062" max="2062" width="6.125" style="127" customWidth="1"/>
    <col min="2063" max="2063" width="3.25" style="127" customWidth="1"/>
    <col min="2064" max="2064" width="9.125" style="127" customWidth="1"/>
    <col min="2065" max="2304" width="9" style="127"/>
    <col min="2305" max="2305" width="3.375" style="127" customWidth="1"/>
    <col min="2306" max="2306" width="3.25" style="127" customWidth="1"/>
    <col min="2307" max="2307" width="9" style="127"/>
    <col min="2308" max="2308" width="8.875" style="127" customWidth="1"/>
    <col min="2309" max="2309" width="3.375" style="127" customWidth="1"/>
    <col min="2310" max="2310" width="6" style="127" customWidth="1"/>
    <col min="2311" max="2311" width="9" style="127"/>
    <col min="2312" max="2312" width="0.375" style="127" customWidth="1"/>
    <col min="2313" max="2313" width="3.375" style="127" customWidth="1"/>
    <col min="2314" max="2315" width="3.25" style="127" customWidth="1"/>
    <col min="2316" max="2316" width="12" style="127" customWidth="1"/>
    <col min="2317" max="2317" width="3.25" style="127" customWidth="1"/>
    <col min="2318" max="2318" width="6.125" style="127" customWidth="1"/>
    <col min="2319" max="2319" width="3.25" style="127" customWidth="1"/>
    <col min="2320" max="2320" width="9.125" style="127" customWidth="1"/>
    <col min="2321" max="2560" width="9" style="127"/>
    <col min="2561" max="2561" width="3.375" style="127" customWidth="1"/>
    <col min="2562" max="2562" width="3.25" style="127" customWidth="1"/>
    <col min="2563" max="2563" width="9" style="127"/>
    <col min="2564" max="2564" width="8.875" style="127" customWidth="1"/>
    <col min="2565" max="2565" width="3.375" style="127" customWidth="1"/>
    <col min="2566" max="2566" width="6" style="127" customWidth="1"/>
    <col min="2567" max="2567" width="9" style="127"/>
    <col min="2568" max="2568" width="0.375" style="127" customWidth="1"/>
    <col min="2569" max="2569" width="3.375" style="127" customWidth="1"/>
    <col min="2570" max="2571" width="3.25" style="127" customWidth="1"/>
    <col min="2572" max="2572" width="12" style="127" customWidth="1"/>
    <col min="2573" max="2573" width="3.25" style="127" customWidth="1"/>
    <col min="2574" max="2574" width="6.125" style="127" customWidth="1"/>
    <col min="2575" max="2575" width="3.25" style="127" customWidth="1"/>
    <col min="2576" max="2576" width="9.125" style="127" customWidth="1"/>
    <col min="2577" max="2816" width="9" style="127"/>
    <col min="2817" max="2817" width="3.375" style="127" customWidth="1"/>
    <col min="2818" max="2818" width="3.25" style="127" customWidth="1"/>
    <col min="2819" max="2819" width="9" style="127"/>
    <col min="2820" max="2820" width="8.875" style="127" customWidth="1"/>
    <col min="2821" max="2821" width="3.375" style="127" customWidth="1"/>
    <col min="2822" max="2822" width="6" style="127" customWidth="1"/>
    <col min="2823" max="2823" width="9" style="127"/>
    <col min="2824" max="2824" width="0.375" style="127" customWidth="1"/>
    <col min="2825" max="2825" width="3.375" style="127" customWidth="1"/>
    <col min="2826" max="2827" width="3.25" style="127" customWidth="1"/>
    <col min="2828" max="2828" width="12" style="127" customWidth="1"/>
    <col min="2829" max="2829" width="3.25" style="127" customWidth="1"/>
    <col min="2830" max="2830" width="6.125" style="127" customWidth="1"/>
    <col min="2831" max="2831" width="3.25" style="127" customWidth="1"/>
    <col min="2832" max="2832" width="9.125" style="127" customWidth="1"/>
    <col min="2833" max="3072" width="9" style="127"/>
    <col min="3073" max="3073" width="3.375" style="127" customWidth="1"/>
    <col min="3074" max="3074" width="3.25" style="127" customWidth="1"/>
    <col min="3075" max="3075" width="9" style="127"/>
    <col min="3076" max="3076" width="8.875" style="127" customWidth="1"/>
    <col min="3077" max="3077" width="3.375" style="127" customWidth="1"/>
    <col min="3078" max="3078" width="6" style="127" customWidth="1"/>
    <col min="3079" max="3079" width="9" style="127"/>
    <col min="3080" max="3080" width="0.375" style="127" customWidth="1"/>
    <col min="3081" max="3081" width="3.375" style="127" customWidth="1"/>
    <col min="3082" max="3083" width="3.25" style="127" customWidth="1"/>
    <col min="3084" max="3084" width="12" style="127" customWidth="1"/>
    <col min="3085" max="3085" width="3.25" style="127" customWidth="1"/>
    <col min="3086" max="3086" width="6.125" style="127" customWidth="1"/>
    <col min="3087" max="3087" width="3.25" style="127" customWidth="1"/>
    <col min="3088" max="3088" width="9.125" style="127" customWidth="1"/>
    <col min="3089" max="3328" width="9" style="127"/>
    <col min="3329" max="3329" width="3.375" style="127" customWidth="1"/>
    <col min="3330" max="3330" width="3.25" style="127" customWidth="1"/>
    <col min="3331" max="3331" width="9" style="127"/>
    <col min="3332" max="3332" width="8.875" style="127" customWidth="1"/>
    <col min="3333" max="3333" width="3.375" style="127" customWidth="1"/>
    <col min="3334" max="3334" width="6" style="127" customWidth="1"/>
    <col min="3335" max="3335" width="9" style="127"/>
    <col min="3336" max="3336" width="0.375" style="127" customWidth="1"/>
    <col min="3337" max="3337" width="3.375" style="127" customWidth="1"/>
    <col min="3338" max="3339" width="3.25" style="127" customWidth="1"/>
    <col min="3340" max="3340" width="12" style="127" customWidth="1"/>
    <col min="3341" max="3341" width="3.25" style="127" customWidth="1"/>
    <col min="3342" max="3342" width="6.125" style="127" customWidth="1"/>
    <col min="3343" max="3343" width="3.25" style="127" customWidth="1"/>
    <col min="3344" max="3344" width="9.125" style="127" customWidth="1"/>
    <col min="3345" max="3584" width="9" style="127"/>
    <col min="3585" max="3585" width="3.375" style="127" customWidth="1"/>
    <col min="3586" max="3586" width="3.25" style="127" customWidth="1"/>
    <col min="3587" max="3587" width="9" style="127"/>
    <col min="3588" max="3588" width="8.875" style="127" customWidth="1"/>
    <col min="3589" max="3589" width="3.375" style="127" customWidth="1"/>
    <col min="3590" max="3590" width="6" style="127" customWidth="1"/>
    <col min="3591" max="3591" width="9" style="127"/>
    <col min="3592" max="3592" width="0.375" style="127" customWidth="1"/>
    <col min="3593" max="3593" width="3.375" style="127" customWidth="1"/>
    <col min="3594" max="3595" width="3.25" style="127" customWidth="1"/>
    <col min="3596" max="3596" width="12" style="127" customWidth="1"/>
    <col min="3597" max="3597" width="3.25" style="127" customWidth="1"/>
    <col min="3598" max="3598" width="6.125" style="127" customWidth="1"/>
    <col min="3599" max="3599" width="3.25" style="127" customWidth="1"/>
    <col min="3600" max="3600" width="9.125" style="127" customWidth="1"/>
    <col min="3601" max="3840" width="9" style="127"/>
    <col min="3841" max="3841" width="3.375" style="127" customWidth="1"/>
    <col min="3842" max="3842" width="3.25" style="127" customWidth="1"/>
    <col min="3843" max="3843" width="9" style="127"/>
    <col min="3844" max="3844" width="8.875" style="127" customWidth="1"/>
    <col min="3845" max="3845" width="3.375" style="127" customWidth="1"/>
    <col min="3846" max="3846" width="6" style="127" customWidth="1"/>
    <col min="3847" max="3847" width="9" style="127"/>
    <col min="3848" max="3848" width="0.375" style="127" customWidth="1"/>
    <col min="3849" max="3849" width="3.375" style="127" customWidth="1"/>
    <col min="3850" max="3851" width="3.25" style="127" customWidth="1"/>
    <col min="3852" max="3852" width="12" style="127" customWidth="1"/>
    <col min="3853" max="3853" width="3.25" style="127" customWidth="1"/>
    <col min="3854" max="3854" width="6.125" style="127" customWidth="1"/>
    <col min="3855" max="3855" width="3.25" style="127" customWidth="1"/>
    <col min="3856" max="3856" width="9.125" style="127" customWidth="1"/>
    <col min="3857" max="4096" width="9" style="127"/>
    <col min="4097" max="4097" width="3.375" style="127" customWidth="1"/>
    <col min="4098" max="4098" width="3.25" style="127" customWidth="1"/>
    <col min="4099" max="4099" width="9" style="127"/>
    <col min="4100" max="4100" width="8.875" style="127" customWidth="1"/>
    <col min="4101" max="4101" width="3.375" style="127" customWidth="1"/>
    <col min="4102" max="4102" width="6" style="127" customWidth="1"/>
    <col min="4103" max="4103" width="9" style="127"/>
    <col min="4104" max="4104" width="0.375" style="127" customWidth="1"/>
    <col min="4105" max="4105" width="3.375" style="127" customWidth="1"/>
    <col min="4106" max="4107" width="3.25" style="127" customWidth="1"/>
    <col min="4108" max="4108" width="12" style="127" customWidth="1"/>
    <col min="4109" max="4109" width="3.25" style="127" customWidth="1"/>
    <col min="4110" max="4110" width="6.125" style="127" customWidth="1"/>
    <col min="4111" max="4111" width="3.25" style="127" customWidth="1"/>
    <col min="4112" max="4112" width="9.125" style="127" customWidth="1"/>
    <col min="4113" max="4352" width="9" style="127"/>
    <col min="4353" max="4353" width="3.375" style="127" customWidth="1"/>
    <col min="4354" max="4354" width="3.25" style="127" customWidth="1"/>
    <col min="4355" max="4355" width="9" style="127"/>
    <col min="4356" max="4356" width="8.875" style="127" customWidth="1"/>
    <col min="4357" max="4357" width="3.375" style="127" customWidth="1"/>
    <col min="4358" max="4358" width="6" style="127" customWidth="1"/>
    <col min="4359" max="4359" width="9" style="127"/>
    <col min="4360" max="4360" width="0.375" style="127" customWidth="1"/>
    <col min="4361" max="4361" width="3.375" style="127" customWidth="1"/>
    <col min="4362" max="4363" width="3.25" style="127" customWidth="1"/>
    <col min="4364" max="4364" width="12" style="127" customWidth="1"/>
    <col min="4365" max="4365" width="3.25" style="127" customWidth="1"/>
    <col min="4366" max="4366" width="6.125" style="127" customWidth="1"/>
    <col min="4367" max="4367" width="3.25" style="127" customWidth="1"/>
    <col min="4368" max="4368" width="9.125" style="127" customWidth="1"/>
    <col min="4369" max="4608" width="9" style="127"/>
    <col min="4609" max="4609" width="3.375" style="127" customWidth="1"/>
    <col min="4610" max="4610" width="3.25" style="127" customWidth="1"/>
    <col min="4611" max="4611" width="9" style="127"/>
    <col min="4612" max="4612" width="8.875" style="127" customWidth="1"/>
    <col min="4613" max="4613" width="3.375" style="127" customWidth="1"/>
    <col min="4614" max="4614" width="6" style="127" customWidth="1"/>
    <col min="4615" max="4615" width="9" style="127"/>
    <col min="4616" max="4616" width="0.375" style="127" customWidth="1"/>
    <col min="4617" max="4617" width="3.375" style="127" customWidth="1"/>
    <col min="4618" max="4619" width="3.25" style="127" customWidth="1"/>
    <col min="4620" max="4620" width="12" style="127" customWidth="1"/>
    <col min="4621" max="4621" width="3.25" style="127" customWidth="1"/>
    <col min="4622" max="4622" width="6.125" style="127" customWidth="1"/>
    <col min="4623" max="4623" width="3.25" style="127" customWidth="1"/>
    <col min="4624" max="4624" width="9.125" style="127" customWidth="1"/>
    <col min="4625" max="4864" width="9" style="127"/>
    <col min="4865" max="4865" width="3.375" style="127" customWidth="1"/>
    <col min="4866" max="4866" width="3.25" style="127" customWidth="1"/>
    <col min="4867" max="4867" width="9" style="127"/>
    <col min="4868" max="4868" width="8.875" style="127" customWidth="1"/>
    <col min="4869" max="4869" width="3.375" style="127" customWidth="1"/>
    <col min="4870" max="4870" width="6" style="127" customWidth="1"/>
    <col min="4871" max="4871" width="9" style="127"/>
    <col min="4872" max="4872" width="0.375" style="127" customWidth="1"/>
    <col min="4873" max="4873" width="3.375" style="127" customWidth="1"/>
    <col min="4874" max="4875" width="3.25" style="127" customWidth="1"/>
    <col min="4876" max="4876" width="12" style="127" customWidth="1"/>
    <col min="4877" max="4877" width="3.25" style="127" customWidth="1"/>
    <col min="4878" max="4878" width="6.125" style="127" customWidth="1"/>
    <col min="4879" max="4879" width="3.25" style="127" customWidth="1"/>
    <col min="4880" max="4880" width="9.125" style="127" customWidth="1"/>
    <col min="4881" max="5120" width="9" style="127"/>
    <col min="5121" max="5121" width="3.375" style="127" customWidth="1"/>
    <col min="5122" max="5122" width="3.25" style="127" customWidth="1"/>
    <col min="5123" max="5123" width="9" style="127"/>
    <col min="5124" max="5124" width="8.875" style="127" customWidth="1"/>
    <col min="5125" max="5125" width="3.375" style="127" customWidth="1"/>
    <col min="5126" max="5126" width="6" style="127" customWidth="1"/>
    <col min="5127" max="5127" width="9" style="127"/>
    <col min="5128" max="5128" width="0.375" style="127" customWidth="1"/>
    <col min="5129" max="5129" width="3.375" style="127" customWidth="1"/>
    <col min="5130" max="5131" width="3.25" style="127" customWidth="1"/>
    <col min="5132" max="5132" width="12" style="127" customWidth="1"/>
    <col min="5133" max="5133" width="3.25" style="127" customWidth="1"/>
    <col min="5134" max="5134" width="6.125" style="127" customWidth="1"/>
    <col min="5135" max="5135" width="3.25" style="127" customWidth="1"/>
    <col min="5136" max="5136" width="9.125" style="127" customWidth="1"/>
    <col min="5137" max="5376" width="9" style="127"/>
    <col min="5377" max="5377" width="3.375" style="127" customWidth="1"/>
    <col min="5378" max="5378" width="3.25" style="127" customWidth="1"/>
    <col min="5379" max="5379" width="9" style="127"/>
    <col min="5380" max="5380" width="8.875" style="127" customWidth="1"/>
    <col min="5381" max="5381" width="3.375" style="127" customWidth="1"/>
    <col min="5382" max="5382" width="6" style="127" customWidth="1"/>
    <col min="5383" max="5383" width="9" style="127"/>
    <col min="5384" max="5384" width="0.375" style="127" customWidth="1"/>
    <col min="5385" max="5385" width="3.375" style="127" customWidth="1"/>
    <col min="5386" max="5387" width="3.25" style="127" customWidth="1"/>
    <col min="5388" max="5388" width="12" style="127" customWidth="1"/>
    <col min="5389" max="5389" width="3.25" style="127" customWidth="1"/>
    <col min="5390" max="5390" width="6.125" style="127" customWidth="1"/>
    <col min="5391" max="5391" width="3.25" style="127" customWidth="1"/>
    <col min="5392" max="5392" width="9.125" style="127" customWidth="1"/>
    <col min="5393" max="5632" width="9" style="127"/>
    <col min="5633" max="5633" width="3.375" style="127" customWidth="1"/>
    <col min="5634" max="5634" width="3.25" style="127" customWidth="1"/>
    <col min="5635" max="5635" width="9" style="127"/>
    <col min="5636" max="5636" width="8.875" style="127" customWidth="1"/>
    <col min="5637" max="5637" width="3.375" style="127" customWidth="1"/>
    <col min="5638" max="5638" width="6" style="127" customWidth="1"/>
    <col min="5639" max="5639" width="9" style="127"/>
    <col min="5640" max="5640" width="0.375" style="127" customWidth="1"/>
    <col min="5641" max="5641" width="3.375" style="127" customWidth="1"/>
    <col min="5642" max="5643" width="3.25" style="127" customWidth="1"/>
    <col min="5644" max="5644" width="12" style="127" customWidth="1"/>
    <col min="5645" max="5645" width="3.25" style="127" customWidth="1"/>
    <col min="5646" max="5646" width="6.125" style="127" customWidth="1"/>
    <col min="5647" max="5647" width="3.25" style="127" customWidth="1"/>
    <col min="5648" max="5648" width="9.125" style="127" customWidth="1"/>
    <col min="5649" max="5888" width="9" style="127"/>
    <col min="5889" max="5889" width="3.375" style="127" customWidth="1"/>
    <col min="5890" max="5890" width="3.25" style="127" customWidth="1"/>
    <col min="5891" max="5891" width="9" style="127"/>
    <col min="5892" max="5892" width="8.875" style="127" customWidth="1"/>
    <col min="5893" max="5893" width="3.375" style="127" customWidth="1"/>
    <col min="5894" max="5894" width="6" style="127" customWidth="1"/>
    <col min="5895" max="5895" width="9" style="127"/>
    <col min="5896" max="5896" width="0.375" style="127" customWidth="1"/>
    <col min="5897" max="5897" width="3.375" style="127" customWidth="1"/>
    <col min="5898" max="5899" width="3.25" style="127" customWidth="1"/>
    <col min="5900" max="5900" width="12" style="127" customWidth="1"/>
    <col min="5901" max="5901" width="3.25" style="127" customWidth="1"/>
    <col min="5902" max="5902" width="6.125" style="127" customWidth="1"/>
    <col min="5903" max="5903" width="3.25" style="127" customWidth="1"/>
    <col min="5904" max="5904" width="9.125" style="127" customWidth="1"/>
    <col min="5905" max="6144" width="9" style="127"/>
    <col min="6145" max="6145" width="3.375" style="127" customWidth="1"/>
    <col min="6146" max="6146" width="3.25" style="127" customWidth="1"/>
    <col min="6147" max="6147" width="9" style="127"/>
    <col min="6148" max="6148" width="8.875" style="127" customWidth="1"/>
    <col min="6149" max="6149" width="3.375" style="127" customWidth="1"/>
    <col min="6150" max="6150" width="6" style="127" customWidth="1"/>
    <col min="6151" max="6151" width="9" style="127"/>
    <col min="6152" max="6152" width="0.375" style="127" customWidth="1"/>
    <col min="6153" max="6153" width="3.375" style="127" customWidth="1"/>
    <col min="6154" max="6155" width="3.25" style="127" customWidth="1"/>
    <col min="6156" max="6156" width="12" style="127" customWidth="1"/>
    <col min="6157" max="6157" width="3.25" style="127" customWidth="1"/>
    <col min="6158" max="6158" width="6.125" style="127" customWidth="1"/>
    <col min="6159" max="6159" width="3.25" style="127" customWidth="1"/>
    <col min="6160" max="6160" width="9.125" style="127" customWidth="1"/>
    <col min="6161" max="6400" width="9" style="127"/>
    <col min="6401" max="6401" width="3.375" style="127" customWidth="1"/>
    <col min="6402" max="6402" width="3.25" style="127" customWidth="1"/>
    <col min="6403" max="6403" width="9" style="127"/>
    <col min="6404" max="6404" width="8.875" style="127" customWidth="1"/>
    <col min="6405" max="6405" width="3.375" style="127" customWidth="1"/>
    <col min="6406" max="6406" width="6" style="127" customWidth="1"/>
    <col min="6407" max="6407" width="9" style="127"/>
    <col min="6408" max="6408" width="0.375" style="127" customWidth="1"/>
    <col min="6409" max="6409" width="3.375" style="127" customWidth="1"/>
    <col min="6410" max="6411" width="3.25" style="127" customWidth="1"/>
    <col min="6412" max="6412" width="12" style="127" customWidth="1"/>
    <col min="6413" max="6413" width="3.25" style="127" customWidth="1"/>
    <col min="6414" max="6414" width="6.125" style="127" customWidth="1"/>
    <col min="6415" max="6415" width="3.25" style="127" customWidth="1"/>
    <col min="6416" max="6416" width="9.125" style="127" customWidth="1"/>
    <col min="6417" max="6656" width="9" style="127"/>
    <col min="6657" max="6657" width="3.375" style="127" customWidth="1"/>
    <col min="6658" max="6658" width="3.25" style="127" customWidth="1"/>
    <col min="6659" max="6659" width="9" style="127"/>
    <col min="6660" max="6660" width="8.875" style="127" customWidth="1"/>
    <col min="6661" max="6661" width="3.375" style="127" customWidth="1"/>
    <col min="6662" max="6662" width="6" style="127" customWidth="1"/>
    <col min="6663" max="6663" width="9" style="127"/>
    <col min="6664" max="6664" width="0.375" style="127" customWidth="1"/>
    <col min="6665" max="6665" width="3.375" style="127" customWidth="1"/>
    <col min="6666" max="6667" width="3.25" style="127" customWidth="1"/>
    <col min="6668" max="6668" width="12" style="127" customWidth="1"/>
    <col min="6669" max="6669" width="3.25" style="127" customWidth="1"/>
    <col min="6670" max="6670" width="6.125" style="127" customWidth="1"/>
    <col min="6671" max="6671" width="3.25" style="127" customWidth="1"/>
    <col min="6672" max="6672" width="9.125" style="127" customWidth="1"/>
    <col min="6673" max="6912" width="9" style="127"/>
    <col min="6913" max="6913" width="3.375" style="127" customWidth="1"/>
    <col min="6914" max="6914" width="3.25" style="127" customWidth="1"/>
    <col min="6915" max="6915" width="9" style="127"/>
    <col min="6916" max="6916" width="8.875" style="127" customWidth="1"/>
    <col min="6917" max="6917" width="3.375" style="127" customWidth="1"/>
    <col min="6918" max="6918" width="6" style="127" customWidth="1"/>
    <col min="6919" max="6919" width="9" style="127"/>
    <col min="6920" max="6920" width="0.375" style="127" customWidth="1"/>
    <col min="6921" max="6921" width="3.375" style="127" customWidth="1"/>
    <col min="6922" max="6923" width="3.25" style="127" customWidth="1"/>
    <col min="6924" max="6924" width="12" style="127" customWidth="1"/>
    <col min="6925" max="6925" width="3.25" style="127" customWidth="1"/>
    <col min="6926" max="6926" width="6.125" style="127" customWidth="1"/>
    <col min="6927" max="6927" width="3.25" style="127" customWidth="1"/>
    <col min="6928" max="6928" width="9.125" style="127" customWidth="1"/>
    <col min="6929" max="7168" width="9" style="127"/>
    <col min="7169" max="7169" width="3.375" style="127" customWidth="1"/>
    <col min="7170" max="7170" width="3.25" style="127" customWidth="1"/>
    <col min="7171" max="7171" width="9" style="127"/>
    <col min="7172" max="7172" width="8.875" style="127" customWidth="1"/>
    <col min="7173" max="7173" width="3.375" style="127" customWidth="1"/>
    <col min="7174" max="7174" width="6" style="127" customWidth="1"/>
    <col min="7175" max="7175" width="9" style="127"/>
    <col min="7176" max="7176" width="0.375" style="127" customWidth="1"/>
    <col min="7177" max="7177" width="3.375" style="127" customWidth="1"/>
    <col min="7178" max="7179" width="3.25" style="127" customWidth="1"/>
    <col min="7180" max="7180" width="12" style="127" customWidth="1"/>
    <col min="7181" max="7181" width="3.25" style="127" customWidth="1"/>
    <col min="7182" max="7182" width="6.125" style="127" customWidth="1"/>
    <col min="7183" max="7183" width="3.25" style="127" customWidth="1"/>
    <col min="7184" max="7184" width="9.125" style="127" customWidth="1"/>
    <col min="7185" max="7424" width="9" style="127"/>
    <col min="7425" max="7425" width="3.375" style="127" customWidth="1"/>
    <col min="7426" max="7426" width="3.25" style="127" customWidth="1"/>
    <col min="7427" max="7427" width="9" style="127"/>
    <col min="7428" max="7428" width="8.875" style="127" customWidth="1"/>
    <col min="7429" max="7429" width="3.375" style="127" customWidth="1"/>
    <col min="7430" max="7430" width="6" style="127" customWidth="1"/>
    <col min="7431" max="7431" width="9" style="127"/>
    <col min="7432" max="7432" width="0.375" style="127" customWidth="1"/>
    <col min="7433" max="7433" width="3.375" style="127" customWidth="1"/>
    <col min="7434" max="7435" width="3.25" style="127" customWidth="1"/>
    <col min="7436" max="7436" width="12" style="127" customWidth="1"/>
    <col min="7437" max="7437" width="3.25" style="127" customWidth="1"/>
    <col min="7438" max="7438" width="6.125" style="127" customWidth="1"/>
    <col min="7439" max="7439" width="3.25" style="127" customWidth="1"/>
    <col min="7440" max="7440" width="9.125" style="127" customWidth="1"/>
    <col min="7441" max="7680" width="9" style="127"/>
    <col min="7681" max="7681" width="3.375" style="127" customWidth="1"/>
    <col min="7682" max="7682" width="3.25" style="127" customWidth="1"/>
    <col min="7683" max="7683" width="9" style="127"/>
    <col min="7684" max="7684" width="8.875" style="127" customWidth="1"/>
    <col min="7685" max="7685" width="3.375" style="127" customWidth="1"/>
    <col min="7686" max="7686" width="6" style="127" customWidth="1"/>
    <col min="7687" max="7687" width="9" style="127"/>
    <col min="7688" max="7688" width="0.375" style="127" customWidth="1"/>
    <col min="7689" max="7689" width="3.375" style="127" customWidth="1"/>
    <col min="7690" max="7691" width="3.25" style="127" customWidth="1"/>
    <col min="7692" max="7692" width="12" style="127" customWidth="1"/>
    <col min="7693" max="7693" width="3.25" style="127" customWidth="1"/>
    <col min="7694" max="7694" width="6.125" style="127" customWidth="1"/>
    <col min="7695" max="7695" width="3.25" style="127" customWidth="1"/>
    <col min="7696" max="7696" width="9.125" style="127" customWidth="1"/>
    <col min="7697" max="7936" width="9" style="127"/>
    <col min="7937" max="7937" width="3.375" style="127" customWidth="1"/>
    <col min="7938" max="7938" width="3.25" style="127" customWidth="1"/>
    <col min="7939" max="7939" width="9" style="127"/>
    <col min="7940" max="7940" width="8.875" style="127" customWidth="1"/>
    <col min="7941" max="7941" width="3.375" style="127" customWidth="1"/>
    <col min="7942" max="7942" width="6" style="127" customWidth="1"/>
    <col min="7943" max="7943" width="9" style="127"/>
    <col min="7944" max="7944" width="0.375" style="127" customWidth="1"/>
    <col min="7945" max="7945" width="3.375" style="127" customWidth="1"/>
    <col min="7946" max="7947" width="3.25" style="127" customWidth="1"/>
    <col min="7948" max="7948" width="12" style="127" customWidth="1"/>
    <col min="7949" max="7949" width="3.25" style="127" customWidth="1"/>
    <col min="7950" max="7950" width="6.125" style="127" customWidth="1"/>
    <col min="7951" max="7951" width="3.25" style="127" customWidth="1"/>
    <col min="7952" max="7952" width="9.125" style="127" customWidth="1"/>
    <col min="7953" max="8192" width="9" style="127"/>
    <col min="8193" max="8193" width="3.375" style="127" customWidth="1"/>
    <col min="8194" max="8194" width="3.25" style="127" customWidth="1"/>
    <col min="8195" max="8195" width="9" style="127"/>
    <col min="8196" max="8196" width="8.875" style="127" customWidth="1"/>
    <col min="8197" max="8197" width="3.375" style="127" customWidth="1"/>
    <col min="8198" max="8198" width="6" style="127" customWidth="1"/>
    <col min="8199" max="8199" width="9" style="127"/>
    <col min="8200" max="8200" width="0.375" style="127" customWidth="1"/>
    <col min="8201" max="8201" width="3.375" style="127" customWidth="1"/>
    <col min="8202" max="8203" width="3.25" style="127" customWidth="1"/>
    <col min="8204" max="8204" width="12" style="127" customWidth="1"/>
    <col min="8205" max="8205" width="3.25" style="127" customWidth="1"/>
    <col min="8206" max="8206" width="6.125" style="127" customWidth="1"/>
    <col min="8207" max="8207" width="3.25" style="127" customWidth="1"/>
    <col min="8208" max="8208" width="9.125" style="127" customWidth="1"/>
    <col min="8209" max="8448" width="9" style="127"/>
    <col min="8449" max="8449" width="3.375" style="127" customWidth="1"/>
    <col min="8450" max="8450" width="3.25" style="127" customWidth="1"/>
    <col min="8451" max="8451" width="9" style="127"/>
    <col min="8452" max="8452" width="8.875" style="127" customWidth="1"/>
    <col min="8453" max="8453" width="3.375" style="127" customWidth="1"/>
    <col min="8454" max="8454" width="6" style="127" customWidth="1"/>
    <col min="8455" max="8455" width="9" style="127"/>
    <col min="8456" max="8456" width="0.375" style="127" customWidth="1"/>
    <col min="8457" max="8457" width="3.375" style="127" customWidth="1"/>
    <col min="8458" max="8459" width="3.25" style="127" customWidth="1"/>
    <col min="8460" max="8460" width="12" style="127" customWidth="1"/>
    <col min="8461" max="8461" width="3.25" style="127" customWidth="1"/>
    <col min="8462" max="8462" width="6.125" style="127" customWidth="1"/>
    <col min="8463" max="8463" width="3.25" style="127" customWidth="1"/>
    <col min="8464" max="8464" width="9.125" style="127" customWidth="1"/>
    <col min="8465" max="8704" width="9" style="127"/>
    <col min="8705" max="8705" width="3.375" style="127" customWidth="1"/>
    <col min="8706" max="8706" width="3.25" style="127" customWidth="1"/>
    <col min="8707" max="8707" width="9" style="127"/>
    <col min="8708" max="8708" width="8.875" style="127" customWidth="1"/>
    <col min="8709" max="8709" width="3.375" style="127" customWidth="1"/>
    <col min="8710" max="8710" width="6" style="127" customWidth="1"/>
    <col min="8711" max="8711" width="9" style="127"/>
    <col min="8712" max="8712" width="0.375" style="127" customWidth="1"/>
    <col min="8713" max="8713" width="3.375" style="127" customWidth="1"/>
    <col min="8714" max="8715" width="3.25" style="127" customWidth="1"/>
    <col min="8716" max="8716" width="12" style="127" customWidth="1"/>
    <col min="8717" max="8717" width="3.25" style="127" customWidth="1"/>
    <col min="8718" max="8718" width="6.125" style="127" customWidth="1"/>
    <col min="8719" max="8719" width="3.25" style="127" customWidth="1"/>
    <col min="8720" max="8720" width="9.125" style="127" customWidth="1"/>
    <col min="8721" max="8960" width="9" style="127"/>
    <col min="8961" max="8961" width="3.375" style="127" customWidth="1"/>
    <col min="8962" max="8962" width="3.25" style="127" customWidth="1"/>
    <col min="8963" max="8963" width="9" style="127"/>
    <col min="8964" max="8964" width="8.875" style="127" customWidth="1"/>
    <col min="8965" max="8965" width="3.375" style="127" customWidth="1"/>
    <col min="8966" max="8966" width="6" style="127" customWidth="1"/>
    <col min="8967" max="8967" width="9" style="127"/>
    <col min="8968" max="8968" width="0.375" style="127" customWidth="1"/>
    <col min="8969" max="8969" width="3.375" style="127" customWidth="1"/>
    <col min="8970" max="8971" width="3.25" style="127" customWidth="1"/>
    <col min="8972" max="8972" width="12" style="127" customWidth="1"/>
    <col min="8973" max="8973" width="3.25" style="127" customWidth="1"/>
    <col min="8974" max="8974" width="6.125" style="127" customWidth="1"/>
    <col min="8975" max="8975" width="3.25" style="127" customWidth="1"/>
    <col min="8976" max="8976" width="9.125" style="127" customWidth="1"/>
    <col min="8977" max="9216" width="9" style="127"/>
    <col min="9217" max="9217" width="3.375" style="127" customWidth="1"/>
    <col min="9218" max="9218" width="3.25" style="127" customWidth="1"/>
    <col min="9219" max="9219" width="9" style="127"/>
    <col min="9220" max="9220" width="8.875" style="127" customWidth="1"/>
    <col min="9221" max="9221" width="3.375" style="127" customWidth="1"/>
    <col min="9222" max="9222" width="6" style="127" customWidth="1"/>
    <col min="9223" max="9223" width="9" style="127"/>
    <col min="9224" max="9224" width="0.375" style="127" customWidth="1"/>
    <col min="9225" max="9225" width="3.375" style="127" customWidth="1"/>
    <col min="9226" max="9227" width="3.25" style="127" customWidth="1"/>
    <col min="9228" max="9228" width="12" style="127" customWidth="1"/>
    <col min="9229" max="9229" width="3.25" style="127" customWidth="1"/>
    <col min="9230" max="9230" width="6.125" style="127" customWidth="1"/>
    <col min="9231" max="9231" width="3.25" style="127" customWidth="1"/>
    <col min="9232" max="9232" width="9.125" style="127" customWidth="1"/>
    <col min="9233" max="9472" width="9" style="127"/>
    <col min="9473" max="9473" width="3.375" style="127" customWidth="1"/>
    <col min="9474" max="9474" width="3.25" style="127" customWidth="1"/>
    <col min="9475" max="9475" width="9" style="127"/>
    <col min="9476" max="9476" width="8.875" style="127" customWidth="1"/>
    <col min="9477" max="9477" width="3.375" style="127" customWidth="1"/>
    <col min="9478" max="9478" width="6" style="127" customWidth="1"/>
    <col min="9479" max="9479" width="9" style="127"/>
    <col min="9480" max="9480" width="0.375" style="127" customWidth="1"/>
    <col min="9481" max="9481" width="3.375" style="127" customWidth="1"/>
    <col min="9482" max="9483" width="3.25" style="127" customWidth="1"/>
    <col min="9484" max="9484" width="12" style="127" customWidth="1"/>
    <col min="9485" max="9485" width="3.25" style="127" customWidth="1"/>
    <col min="9486" max="9486" width="6.125" style="127" customWidth="1"/>
    <col min="9487" max="9487" width="3.25" style="127" customWidth="1"/>
    <col min="9488" max="9488" width="9.125" style="127" customWidth="1"/>
    <col min="9489" max="9728" width="9" style="127"/>
    <col min="9729" max="9729" width="3.375" style="127" customWidth="1"/>
    <col min="9730" max="9730" width="3.25" style="127" customWidth="1"/>
    <col min="9731" max="9731" width="9" style="127"/>
    <col min="9732" max="9732" width="8.875" style="127" customWidth="1"/>
    <col min="9733" max="9733" width="3.375" style="127" customWidth="1"/>
    <col min="9734" max="9734" width="6" style="127" customWidth="1"/>
    <col min="9735" max="9735" width="9" style="127"/>
    <col min="9736" max="9736" width="0.375" style="127" customWidth="1"/>
    <col min="9737" max="9737" width="3.375" style="127" customWidth="1"/>
    <col min="9738" max="9739" width="3.25" style="127" customWidth="1"/>
    <col min="9740" max="9740" width="12" style="127" customWidth="1"/>
    <col min="9741" max="9741" width="3.25" style="127" customWidth="1"/>
    <col min="9742" max="9742" width="6.125" style="127" customWidth="1"/>
    <col min="9743" max="9743" width="3.25" style="127" customWidth="1"/>
    <col min="9744" max="9744" width="9.125" style="127" customWidth="1"/>
    <col min="9745" max="9984" width="9" style="127"/>
    <col min="9985" max="9985" width="3.375" style="127" customWidth="1"/>
    <col min="9986" max="9986" width="3.25" style="127" customWidth="1"/>
    <col min="9987" max="9987" width="9" style="127"/>
    <col min="9988" max="9988" width="8.875" style="127" customWidth="1"/>
    <col min="9989" max="9989" width="3.375" style="127" customWidth="1"/>
    <col min="9990" max="9990" width="6" style="127" customWidth="1"/>
    <col min="9991" max="9991" width="9" style="127"/>
    <col min="9992" max="9992" width="0.375" style="127" customWidth="1"/>
    <col min="9993" max="9993" width="3.375" style="127" customWidth="1"/>
    <col min="9994" max="9995" width="3.25" style="127" customWidth="1"/>
    <col min="9996" max="9996" width="12" style="127" customWidth="1"/>
    <col min="9997" max="9997" width="3.25" style="127" customWidth="1"/>
    <col min="9998" max="9998" width="6.125" style="127" customWidth="1"/>
    <col min="9999" max="9999" width="3.25" style="127" customWidth="1"/>
    <col min="10000" max="10000" width="9.125" style="127" customWidth="1"/>
    <col min="10001" max="10240" width="9" style="127"/>
    <col min="10241" max="10241" width="3.375" style="127" customWidth="1"/>
    <col min="10242" max="10242" width="3.25" style="127" customWidth="1"/>
    <col min="10243" max="10243" width="9" style="127"/>
    <col min="10244" max="10244" width="8.875" style="127" customWidth="1"/>
    <col min="10245" max="10245" width="3.375" style="127" customWidth="1"/>
    <col min="10246" max="10246" width="6" style="127" customWidth="1"/>
    <col min="10247" max="10247" width="9" style="127"/>
    <col min="10248" max="10248" width="0.375" style="127" customWidth="1"/>
    <col min="10249" max="10249" width="3.375" style="127" customWidth="1"/>
    <col min="10250" max="10251" width="3.25" style="127" customWidth="1"/>
    <col min="10252" max="10252" width="12" style="127" customWidth="1"/>
    <col min="10253" max="10253" width="3.25" style="127" customWidth="1"/>
    <col min="10254" max="10254" width="6.125" style="127" customWidth="1"/>
    <col min="10255" max="10255" width="3.25" style="127" customWidth="1"/>
    <col min="10256" max="10256" width="9.125" style="127" customWidth="1"/>
    <col min="10257" max="10496" width="9" style="127"/>
    <col min="10497" max="10497" width="3.375" style="127" customWidth="1"/>
    <col min="10498" max="10498" width="3.25" style="127" customWidth="1"/>
    <col min="10499" max="10499" width="9" style="127"/>
    <col min="10500" max="10500" width="8.875" style="127" customWidth="1"/>
    <col min="10501" max="10501" width="3.375" style="127" customWidth="1"/>
    <col min="10502" max="10502" width="6" style="127" customWidth="1"/>
    <col min="10503" max="10503" width="9" style="127"/>
    <col min="10504" max="10504" width="0.375" style="127" customWidth="1"/>
    <col min="10505" max="10505" width="3.375" style="127" customWidth="1"/>
    <col min="10506" max="10507" width="3.25" style="127" customWidth="1"/>
    <col min="10508" max="10508" width="12" style="127" customWidth="1"/>
    <col min="10509" max="10509" width="3.25" style="127" customWidth="1"/>
    <col min="10510" max="10510" width="6.125" style="127" customWidth="1"/>
    <col min="10511" max="10511" width="3.25" style="127" customWidth="1"/>
    <col min="10512" max="10512" width="9.125" style="127" customWidth="1"/>
    <col min="10513" max="10752" width="9" style="127"/>
    <col min="10753" max="10753" width="3.375" style="127" customWidth="1"/>
    <col min="10754" max="10754" width="3.25" style="127" customWidth="1"/>
    <col min="10755" max="10755" width="9" style="127"/>
    <col min="10756" max="10756" width="8.875" style="127" customWidth="1"/>
    <col min="10757" max="10757" width="3.375" style="127" customWidth="1"/>
    <col min="10758" max="10758" width="6" style="127" customWidth="1"/>
    <col min="10759" max="10759" width="9" style="127"/>
    <col min="10760" max="10760" width="0.375" style="127" customWidth="1"/>
    <col min="10761" max="10761" width="3.375" style="127" customWidth="1"/>
    <col min="10762" max="10763" width="3.25" style="127" customWidth="1"/>
    <col min="10764" max="10764" width="12" style="127" customWidth="1"/>
    <col min="10765" max="10765" width="3.25" style="127" customWidth="1"/>
    <col min="10766" max="10766" width="6.125" style="127" customWidth="1"/>
    <col min="10767" max="10767" width="3.25" style="127" customWidth="1"/>
    <col min="10768" max="10768" width="9.125" style="127" customWidth="1"/>
    <col min="10769" max="11008" width="9" style="127"/>
    <col min="11009" max="11009" width="3.375" style="127" customWidth="1"/>
    <col min="11010" max="11010" width="3.25" style="127" customWidth="1"/>
    <col min="11011" max="11011" width="9" style="127"/>
    <col min="11012" max="11012" width="8.875" style="127" customWidth="1"/>
    <col min="11013" max="11013" width="3.375" style="127" customWidth="1"/>
    <col min="11014" max="11014" width="6" style="127" customWidth="1"/>
    <col min="11015" max="11015" width="9" style="127"/>
    <col min="11016" max="11016" width="0.375" style="127" customWidth="1"/>
    <col min="11017" max="11017" width="3.375" style="127" customWidth="1"/>
    <col min="11018" max="11019" width="3.25" style="127" customWidth="1"/>
    <col min="11020" max="11020" width="12" style="127" customWidth="1"/>
    <col min="11021" max="11021" width="3.25" style="127" customWidth="1"/>
    <col min="11022" max="11022" width="6.125" style="127" customWidth="1"/>
    <col min="11023" max="11023" width="3.25" style="127" customWidth="1"/>
    <col min="11024" max="11024" width="9.125" style="127" customWidth="1"/>
    <col min="11025" max="11264" width="9" style="127"/>
    <col min="11265" max="11265" width="3.375" style="127" customWidth="1"/>
    <col min="11266" max="11266" width="3.25" style="127" customWidth="1"/>
    <col min="11267" max="11267" width="9" style="127"/>
    <col min="11268" max="11268" width="8.875" style="127" customWidth="1"/>
    <col min="11269" max="11269" width="3.375" style="127" customWidth="1"/>
    <col min="11270" max="11270" width="6" style="127" customWidth="1"/>
    <col min="11271" max="11271" width="9" style="127"/>
    <col min="11272" max="11272" width="0.375" style="127" customWidth="1"/>
    <col min="11273" max="11273" width="3.375" style="127" customWidth="1"/>
    <col min="11274" max="11275" width="3.25" style="127" customWidth="1"/>
    <col min="11276" max="11276" width="12" style="127" customWidth="1"/>
    <col min="11277" max="11277" width="3.25" style="127" customWidth="1"/>
    <col min="11278" max="11278" width="6.125" style="127" customWidth="1"/>
    <col min="11279" max="11279" width="3.25" style="127" customWidth="1"/>
    <col min="11280" max="11280" width="9.125" style="127" customWidth="1"/>
    <col min="11281" max="11520" width="9" style="127"/>
    <col min="11521" max="11521" width="3.375" style="127" customWidth="1"/>
    <col min="11522" max="11522" width="3.25" style="127" customWidth="1"/>
    <col min="11523" max="11523" width="9" style="127"/>
    <col min="11524" max="11524" width="8.875" style="127" customWidth="1"/>
    <col min="11525" max="11525" width="3.375" style="127" customWidth="1"/>
    <col min="11526" max="11526" width="6" style="127" customWidth="1"/>
    <col min="11527" max="11527" width="9" style="127"/>
    <col min="11528" max="11528" width="0.375" style="127" customWidth="1"/>
    <col min="11529" max="11529" width="3.375" style="127" customWidth="1"/>
    <col min="11530" max="11531" width="3.25" style="127" customWidth="1"/>
    <col min="11532" max="11532" width="12" style="127" customWidth="1"/>
    <col min="11533" max="11533" width="3.25" style="127" customWidth="1"/>
    <col min="11534" max="11534" width="6.125" style="127" customWidth="1"/>
    <col min="11535" max="11535" width="3.25" style="127" customWidth="1"/>
    <col min="11536" max="11536" width="9.125" style="127" customWidth="1"/>
    <col min="11537" max="11776" width="9" style="127"/>
    <col min="11777" max="11777" width="3.375" style="127" customWidth="1"/>
    <col min="11778" max="11778" width="3.25" style="127" customWidth="1"/>
    <col min="11779" max="11779" width="9" style="127"/>
    <col min="11780" max="11780" width="8.875" style="127" customWidth="1"/>
    <col min="11781" max="11781" width="3.375" style="127" customWidth="1"/>
    <col min="11782" max="11782" width="6" style="127" customWidth="1"/>
    <col min="11783" max="11783" width="9" style="127"/>
    <col min="11784" max="11784" width="0.375" style="127" customWidth="1"/>
    <col min="11785" max="11785" width="3.375" style="127" customWidth="1"/>
    <col min="11786" max="11787" width="3.25" style="127" customWidth="1"/>
    <col min="11788" max="11788" width="12" style="127" customWidth="1"/>
    <col min="11789" max="11789" width="3.25" style="127" customWidth="1"/>
    <col min="11790" max="11790" width="6.125" style="127" customWidth="1"/>
    <col min="11791" max="11791" width="3.25" style="127" customWidth="1"/>
    <col min="11792" max="11792" width="9.125" style="127" customWidth="1"/>
    <col min="11793" max="12032" width="9" style="127"/>
    <col min="12033" max="12033" width="3.375" style="127" customWidth="1"/>
    <col min="12034" max="12034" width="3.25" style="127" customWidth="1"/>
    <col min="12035" max="12035" width="9" style="127"/>
    <col min="12036" max="12036" width="8.875" style="127" customWidth="1"/>
    <col min="12037" max="12037" width="3.375" style="127" customWidth="1"/>
    <col min="12038" max="12038" width="6" style="127" customWidth="1"/>
    <col min="12039" max="12039" width="9" style="127"/>
    <col min="12040" max="12040" width="0.375" style="127" customWidth="1"/>
    <col min="12041" max="12041" width="3.375" style="127" customWidth="1"/>
    <col min="12042" max="12043" width="3.25" style="127" customWidth="1"/>
    <col min="12044" max="12044" width="12" style="127" customWidth="1"/>
    <col min="12045" max="12045" width="3.25" style="127" customWidth="1"/>
    <col min="12046" max="12046" width="6.125" style="127" customWidth="1"/>
    <col min="12047" max="12047" width="3.25" style="127" customWidth="1"/>
    <col min="12048" max="12048" width="9.125" style="127" customWidth="1"/>
    <col min="12049" max="12288" width="9" style="127"/>
    <col min="12289" max="12289" width="3.375" style="127" customWidth="1"/>
    <col min="12290" max="12290" width="3.25" style="127" customWidth="1"/>
    <col min="12291" max="12291" width="9" style="127"/>
    <col min="12292" max="12292" width="8.875" style="127" customWidth="1"/>
    <col min="12293" max="12293" width="3.375" style="127" customWidth="1"/>
    <col min="12294" max="12294" width="6" style="127" customWidth="1"/>
    <col min="12295" max="12295" width="9" style="127"/>
    <col min="12296" max="12296" width="0.375" style="127" customWidth="1"/>
    <col min="12297" max="12297" width="3.375" style="127" customWidth="1"/>
    <col min="12298" max="12299" width="3.25" style="127" customWidth="1"/>
    <col min="12300" max="12300" width="12" style="127" customWidth="1"/>
    <col min="12301" max="12301" width="3.25" style="127" customWidth="1"/>
    <col min="12302" max="12302" width="6.125" style="127" customWidth="1"/>
    <col min="12303" max="12303" width="3.25" style="127" customWidth="1"/>
    <col min="12304" max="12304" width="9.125" style="127" customWidth="1"/>
    <col min="12305" max="12544" width="9" style="127"/>
    <col min="12545" max="12545" width="3.375" style="127" customWidth="1"/>
    <col min="12546" max="12546" width="3.25" style="127" customWidth="1"/>
    <col min="12547" max="12547" width="9" style="127"/>
    <col min="12548" max="12548" width="8.875" style="127" customWidth="1"/>
    <col min="12549" max="12549" width="3.375" style="127" customWidth="1"/>
    <col min="12550" max="12550" width="6" style="127" customWidth="1"/>
    <col min="12551" max="12551" width="9" style="127"/>
    <col min="12552" max="12552" width="0.375" style="127" customWidth="1"/>
    <col min="12553" max="12553" width="3.375" style="127" customWidth="1"/>
    <col min="12554" max="12555" width="3.25" style="127" customWidth="1"/>
    <col min="12556" max="12556" width="12" style="127" customWidth="1"/>
    <col min="12557" max="12557" width="3.25" style="127" customWidth="1"/>
    <col min="12558" max="12558" width="6.125" style="127" customWidth="1"/>
    <col min="12559" max="12559" width="3.25" style="127" customWidth="1"/>
    <col min="12560" max="12560" width="9.125" style="127" customWidth="1"/>
    <col min="12561" max="12800" width="9" style="127"/>
    <col min="12801" max="12801" width="3.375" style="127" customWidth="1"/>
    <col min="12802" max="12802" width="3.25" style="127" customWidth="1"/>
    <col min="12803" max="12803" width="9" style="127"/>
    <col min="12804" max="12804" width="8.875" style="127" customWidth="1"/>
    <col min="12805" max="12805" width="3.375" style="127" customWidth="1"/>
    <col min="12806" max="12806" width="6" style="127" customWidth="1"/>
    <col min="12807" max="12807" width="9" style="127"/>
    <col min="12808" max="12808" width="0.375" style="127" customWidth="1"/>
    <col min="12809" max="12809" width="3.375" style="127" customWidth="1"/>
    <col min="12810" max="12811" width="3.25" style="127" customWidth="1"/>
    <col min="12812" max="12812" width="12" style="127" customWidth="1"/>
    <col min="12813" max="12813" width="3.25" style="127" customWidth="1"/>
    <col min="12814" max="12814" width="6.125" style="127" customWidth="1"/>
    <col min="12815" max="12815" width="3.25" style="127" customWidth="1"/>
    <col min="12816" max="12816" width="9.125" style="127" customWidth="1"/>
    <col min="12817" max="13056" width="9" style="127"/>
    <col min="13057" max="13057" width="3.375" style="127" customWidth="1"/>
    <col min="13058" max="13058" width="3.25" style="127" customWidth="1"/>
    <col min="13059" max="13059" width="9" style="127"/>
    <col min="13060" max="13060" width="8.875" style="127" customWidth="1"/>
    <col min="13061" max="13061" width="3.375" style="127" customWidth="1"/>
    <col min="13062" max="13062" width="6" style="127" customWidth="1"/>
    <col min="13063" max="13063" width="9" style="127"/>
    <col min="13064" max="13064" width="0.375" style="127" customWidth="1"/>
    <col min="13065" max="13065" width="3.375" style="127" customWidth="1"/>
    <col min="13066" max="13067" width="3.25" style="127" customWidth="1"/>
    <col min="13068" max="13068" width="12" style="127" customWidth="1"/>
    <col min="13069" max="13069" width="3.25" style="127" customWidth="1"/>
    <col min="13070" max="13070" width="6.125" style="127" customWidth="1"/>
    <col min="13071" max="13071" width="3.25" style="127" customWidth="1"/>
    <col min="13072" max="13072" width="9.125" style="127" customWidth="1"/>
    <col min="13073" max="13312" width="9" style="127"/>
    <col min="13313" max="13313" width="3.375" style="127" customWidth="1"/>
    <col min="13314" max="13314" width="3.25" style="127" customWidth="1"/>
    <col min="13315" max="13315" width="9" style="127"/>
    <col min="13316" max="13316" width="8.875" style="127" customWidth="1"/>
    <col min="13317" max="13317" width="3.375" style="127" customWidth="1"/>
    <col min="13318" max="13318" width="6" style="127" customWidth="1"/>
    <col min="13319" max="13319" width="9" style="127"/>
    <col min="13320" max="13320" width="0.375" style="127" customWidth="1"/>
    <col min="13321" max="13321" width="3.375" style="127" customWidth="1"/>
    <col min="13322" max="13323" width="3.25" style="127" customWidth="1"/>
    <col min="13324" max="13324" width="12" style="127" customWidth="1"/>
    <col min="13325" max="13325" width="3.25" style="127" customWidth="1"/>
    <col min="13326" max="13326" width="6.125" style="127" customWidth="1"/>
    <col min="13327" max="13327" width="3.25" style="127" customWidth="1"/>
    <col min="13328" max="13328" width="9.125" style="127" customWidth="1"/>
    <col min="13329" max="13568" width="9" style="127"/>
    <col min="13569" max="13569" width="3.375" style="127" customWidth="1"/>
    <col min="13570" max="13570" width="3.25" style="127" customWidth="1"/>
    <col min="13571" max="13571" width="9" style="127"/>
    <col min="13572" max="13572" width="8.875" style="127" customWidth="1"/>
    <col min="13573" max="13573" width="3.375" style="127" customWidth="1"/>
    <col min="13574" max="13574" width="6" style="127" customWidth="1"/>
    <col min="13575" max="13575" width="9" style="127"/>
    <col min="13576" max="13576" width="0.375" style="127" customWidth="1"/>
    <col min="13577" max="13577" width="3.375" style="127" customWidth="1"/>
    <col min="13578" max="13579" width="3.25" style="127" customWidth="1"/>
    <col min="13580" max="13580" width="12" style="127" customWidth="1"/>
    <col min="13581" max="13581" width="3.25" style="127" customWidth="1"/>
    <col min="13582" max="13582" width="6.125" style="127" customWidth="1"/>
    <col min="13583" max="13583" width="3.25" style="127" customWidth="1"/>
    <col min="13584" max="13584" width="9.125" style="127" customWidth="1"/>
    <col min="13585" max="13824" width="9" style="127"/>
    <col min="13825" max="13825" width="3.375" style="127" customWidth="1"/>
    <col min="13826" max="13826" width="3.25" style="127" customWidth="1"/>
    <col min="13827" max="13827" width="9" style="127"/>
    <col min="13828" max="13828" width="8.875" style="127" customWidth="1"/>
    <col min="13829" max="13829" width="3.375" style="127" customWidth="1"/>
    <col min="13830" max="13830" width="6" style="127" customWidth="1"/>
    <col min="13831" max="13831" width="9" style="127"/>
    <col min="13832" max="13832" width="0.375" style="127" customWidth="1"/>
    <col min="13833" max="13833" width="3.375" style="127" customWidth="1"/>
    <col min="13834" max="13835" width="3.25" style="127" customWidth="1"/>
    <col min="13836" max="13836" width="12" style="127" customWidth="1"/>
    <col min="13837" max="13837" width="3.25" style="127" customWidth="1"/>
    <col min="13838" max="13838" width="6.125" style="127" customWidth="1"/>
    <col min="13839" max="13839" width="3.25" style="127" customWidth="1"/>
    <col min="13840" max="13840" width="9.125" style="127" customWidth="1"/>
    <col min="13841" max="14080" width="9" style="127"/>
    <col min="14081" max="14081" width="3.375" style="127" customWidth="1"/>
    <col min="14082" max="14082" width="3.25" style="127" customWidth="1"/>
    <col min="14083" max="14083" width="9" style="127"/>
    <col min="14084" max="14084" width="8.875" style="127" customWidth="1"/>
    <col min="14085" max="14085" width="3.375" style="127" customWidth="1"/>
    <col min="14086" max="14086" width="6" style="127" customWidth="1"/>
    <col min="14087" max="14087" width="9" style="127"/>
    <col min="14088" max="14088" width="0.375" style="127" customWidth="1"/>
    <col min="14089" max="14089" width="3.375" style="127" customWidth="1"/>
    <col min="14090" max="14091" width="3.25" style="127" customWidth="1"/>
    <col min="14092" max="14092" width="12" style="127" customWidth="1"/>
    <col min="14093" max="14093" width="3.25" style="127" customWidth="1"/>
    <col min="14094" max="14094" width="6.125" style="127" customWidth="1"/>
    <col min="14095" max="14095" width="3.25" style="127" customWidth="1"/>
    <col min="14096" max="14096" width="9.125" style="127" customWidth="1"/>
    <col min="14097" max="14336" width="9" style="127"/>
    <col min="14337" max="14337" width="3.375" style="127" customWidth="1"/>
    <col min="14338" max="14338" width="3.25" style="127" customWidth="1"/>
    <col min="14339" max="14339" width="9" style="127"/>
    <col min="14340" max="14340" width="8.875" style="127" customWidth="1"/>
    <col min="14341" max="14341" width="3.375" style="127" customWidth="1"/>
    <col min="14342" max="14342" width="6" style="127" customWidth="1"/>
    <col min="14343" max="14343" width="9" style="127"/>
    <col min="14344" max="14344" width="0.375" style="127" customWidth="1"/>
    <col min="14345" max="14345" width="3.375" style="127" customWidth="1"/>
    <col min="14346" max="14347" width="3.25" style="127" customWidth="1"/>
    <col min="14348" max="14348" width="12" style="127" customWidth="1"/>
    <col min="14349" max="14349" width="3.25" style="127" customWidth="1"/>
    <col min="14350" max="14350" width="6.125" style="127" customWidth="1"/>
    <col min="14351" max="14351" width="3.25" style="127" customWidth="1"/>
    <col min="14352" max="14352" width="9.125" style="127" customWidth="1"/>
    <col min="14353" max="14592" width="9" style="127"/>
    <col min="14593" max="14593" width="3.375" style="127" customWidth="1"/>
    <col min="14594" max="14594" width="3.25" style="127" customWidth="1"/>
    <col min="14595" max="14595" width="9" style="127"/>
    <col min="14596" max="14596" width="8.875" style="127" customWidth="1"/>
    <col min="14597" max="14597" width="3.375" style="127" customWidth="1"/>
    <col min="14598" max="14598" width="6" style="127" customWidth="1"/>
    <col min="14599" max="14599" width="9" style="127"/>
    <col min="14600" max="14600" width="0.375" style="127" customWidth="1"/>
    <col min="14601" max="14601" width="3.375" style="127" customWidth="1"/>
    <col min="14602" max="14603" width="3.25" style="127" customWidth="1"/>
    <col min="14604" max="14604" width="12" style="127" customWidth="1"/>
    <col min="14605" max="14605" width="3.25" style="127" customWidth="1"/>
    <col min="14606" max="14606" width="6.125" style="127" customWidth="1"/>
    <col min="14607" max="14607" width="3.25" style="127" customWidth="1"/>
    <col min="14608" max="14608" width="9.125" style="127" customWidth="1"/>
    <col min="14609" max="14848" width="9" style="127"/>
    <col min="14849" max="14849" width="3.375" style="127" customWidth="1"/>
    <col min="14850" max="14850" width="3.25" style="127" customWidth="1"/>
    <col min="14851" max="14851" width="9" style="127"/>
    <col min="14852" max="14852" width="8.875" style="127" customWidth="1"/>
    <col min="14853" max="14853" width="3.375" style="127" customWidth="1"/>
    <col min="14854" max="14854" width="6" style="127" customWidth="1"/>
    <col min="14855" max="14855" width="9" style="127"/>
    <col min="14856" max="14856" width="0.375" style="127" customWidth="1"/>
    <col min="14857" max="14857" width="3.375" style="127" customWidth="1"/>
    <col min="14858" max="14859" width="3.25" style="127" customWidth="1"/>
    <col min="14860" max="14860" width="12" style="127" customWidth="1"/>
    <col min="14861" max="14861" width="3.25" style="127" customWidth="1"/>
    <col min="14862" max="14862" width="6.125" style="127" customWidth="1"/>
    <col min="14863" max="14863" width="3.25" style="127" customWidth="1"/>
    <col min="14864" max="14864" width="9.125" style="127" customWidth="1"/>
    <col min="14865" max="15104" width="9" style="127"/>
    <col min="15105" max="15105" width="3.375" style="127" customWidth="1"/>
    <col min="15106" max="15106" width="3.25" style="127" customWidth="1"/>
    <col min="15107" max="15107" width="9" style="127"/>
    <col min="15108" max="15108" width="8.875" style="127" customWidth="1"/>
    <col min="15109" max="15109" width="3.375" style="127" customWidth="1"/>
    <col min="15110" max="15110" width="6" style="127" customWidth="1"/>
    <col min="15111" max="15111" width="9" style="127"/>
    <col min="15112" max="15112" width="0.375" style="127" customWidth="1"/>
    <col min="15113" max="15113" width="3.375" style="127" customWidth="1"/>
    <col min="15114" max="15115" width="3.25" style="127" customWidth="1"/>
    <col min="15116" max="15116" width="12" style="127" customWidth="1"/>
    <col min="15117" max="15117" width="3.25" style="127" customWidth="1"/>
    <col min="15118" max="15118" width="6.125" style="127" customWidth="1"/>
    <col min="15119" max="15119" width="3.25" style="127" customWidth="1"/>
    <col min="15120" max="15120" width="9.125" style="127" customWidth="1"/>
    <col min="15121" max="15360" width="9" style="127"/>
    <col min="15361" max="15361" width="3.375" style="127" customWidth="1"/>
    <col min="15362" max="15362" width="3.25" style="127" customWidth="1"/>
    <col min="15363" max="15363" width="9" style="127"/>
    <col min="15364" max="15364" width="8.875" style="127" customWidth="1"/>
    <col min="15365" max="15365" width="3.375" style="127" customWidth="1"/>
    <col min="15366" max="15366" width="6" style="127" customWidth="1"/>
    <col min="15367" max="15367" width="9" style="127"/>
    <col min="15368" max="15368" width="0.375" style="127" customWidth="1"/>
    <col min="15369" max="15369" width="3.375" style="127" customWidth="1"/>
    <col min="15370" max="15371" width="3.25" style="127" customWidth="1"/>
    <col min="15372" max="15372" width="12" style="127" customWidth="1"/>
    <col min="15373" max="15373" width="3.25" style="127" customWidth="1"/>
    <col min="15374" max="15374" width="6.125" style="127" customWidth="1"/>
    <col min="15375" max="15375" width="3.25" style="127" customWidth="1"/>
    <col min="15376" max="15376" width="9.125" style="127" customWidth="1"/>
    <col min="15377" max="15616" width="9" style="127"/>
    <col min="15617" max="15617" width="3.375" style="127" customWidth="1"/>
    <col min="15618" max="15618" width="3.25" style="127" customWidth="1"/>
    <col min="15619" max="15619" width="9" style="127"/>
    <col min="15620" max="15620" width="8.875" style="127" customWidth="1"/>
    <col min="15621" max="15621" width="3.375" style="127" customWidth="1"/>
    <col min="15622" max="15622" width="6" style="127" customWidth="1"/>
    <col min="15623" max="15623" width="9" style="127"/>
    <col min="15624" max="15624" width="0.375" style="127" customWidth="1"/>
    <col min="15625" max="15625" width="3.375" style="127" customWidth="1"/>
    <col min="15626" max="15627" width="3.25" style="127" customWidth="1"/>
    <col min="15628" max="15628" width="12" style="127" customWidth="1"/>
    <col min="15629" max="15629" width="3.25" style="127" customWidth="1"/>
    <col min="15630" max="15630" width="6.125" style="127" customWidth="1"/>
    <col min="15631" max="15631" width="3.25" style="127" customWidth="1"/>
    <col min="15632" max="15632" width="9.125" style="127" customWidth="1"/>
    <col min="15633" max="15872" width="9" style="127"/>
    <col min="15873" max="15873" width="3.375" style="127" customWidth="1"/>
    <col min="15874" max="15874" width="3.25" style="127" customWidth="1"/>
    <col min="15875" max="15875" width="9" style="127"/>
    <col min="15876" max="15876" width="8.875" style="127" customWidth="1"/>
    <col min="15877" max="15877" width="3.375" style="127" customWidth="1"/>
    <col min="15878" max="15878" width="6" style="127" customWidth="1"/>
    <col min="15879" max="15879" width="9" style="127"/>
    <col min="15880" max="15880" width="0.375" style="127" customWidth="1"/>
    <col min="15881" max="15881" width="3.375" style="127" customWidth="1"/>
    <col min="15882" max="15883" width="3.25" style="127" customWidth="1"/>
    <col min="15884" max="15884" width="12" style="127" customWidth="1"/>
    <col min="15885" max="15885" width="3.25" style="127" customWidth="1"/>
    <col min="15886" max="15886" width="6.125" style="127" customWidth="1"/>
    <col min="15887" max="15887" width="3.25" style="127" customWidth="1"/>
    <col min="15888" max="15888" width="9.125" style="127" customWidth="1"/>
    <col min="15889" max="16128" width="9" style="127"/>
    <col min="16129" max="16129" width="3.375" style="127" customWidth="1"/>
    <col min="16130" max="16130" width="3.25" style="127" customWidth="1"/>
    <col min="16131" max="16131" width="9" style="127"/>
    <col min="16132" max="16132" width="8.875" style="127" customWidth="1"/>
    <col min="16133" max="16133" width="3.375" style="127" customWidth="1"/>
    <col min="16134" max="16134" width="6" style="127" customWidth="1"/>
    <col min="16135" max="16135" width="9" style="127"/>
    <col min="16136" max="16136" width="0.375" style="127" customWidth="1"/>
    <col min="16137" max="16137" width="3.375" style="127" customWidth="1"/>
    <col min="16138" max="16139" width="3.25" style="127" customWidth="1"/>
    <col min="16140" max="16140" width="12" style="127" customWidth="1"/>
    <col min="16141" max="16141" width="3.25" style="127" customWidth="1"/>
    <col min="16142" max="16142" width="6.125" style="127" customWidth="1"/>
    <col min="16143" max="16143" width="3.25" style="127" customWidth="1"/>
    <col min="16144" max="16144" width="9.125" style="127" customWidth="1"/>
    <col min="16145" max="16384" width="9" style="127"/>
  </cols>
  <sheetData>
    <row r="1" spans="1:19" s="107" customFormat="1" ht="21">
      <c r="J1" s="108"/>
      <c r="K1" s="71"/>
      <c r="L1" s="71"/>
      <c r="M1" s="71"/>
      <c r="R1" s="69" t="s">
        <v>111</v>
      </c>
    </row>
    <row r="2" spans="1:19" s="110" customFormat="1" ht="18.75">
      <c r="A2" s="109" t="s">
        <v>168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9" s="112" customFormat="1" ht="12.75" thickBot="1">
      <c r="A3" s="111"/>
      <c r="B3" s="111"/>
      <c r="I3" s="111"/>
      <c r="J3" s="111"/>
      <c r="L3" s="113"/>
      <c r="M3" s="113"/>
      <c r="N3" s="113"/>
      <c r="O3" s="113"/>
      <c r="P3" s="113"/>
    </row>
    <row r="4" spans="1:19" s="112" customFormat="1" ht="47.25" customHeight="1">
      <c r="A4" s="411" t="s">
        <v>169</v>
      </c>
      <c r="B4" s="412"/>
      <c r="C4" s="412"/>
      <c r="D4" s="413"/>
      <c r="E4" s="414" t="s">
        <v>170</v>
      </c>
      <c r="F4" s="415"/>
      <c r="G4" s="114" t="s">
        <v>171</v>
      </c>
      <c r="H4" s="115"/>
      <c r="I4" s="411" t="s">
        <v>169</v>
      </c>
      <c r="J4" s="412"/>
      <c r="K4" s="412"/>
      <c r="L4" s="416"/>
      <c r="M4" s="413"/>
      <c r="N4" s="414" t="s">
        <v>170</v>
      </c>
      <c r="O4" s="415"/>
      <c r="P4" s="114" t="s">
        <v>171</v>
      </c>
      <c r="S4" s="116"/>
    </row>
    <row r="5" spans="1:19" s="121" customFormat="1" ht="6" customHeight="1">
      <c r="A5" s="117"/>
      <c r="B5" s="118"/>
      <c r="C5" s="119"/>
      <c r="D5" s="119"/>
      <c r="E5" s="120"/>
      <c r="F5" s="120"/>
      <c r="H5" s="122"/>
      <c r="I5" s="117"/>
      <c r="J5" s="118"/>
      <c r="K5" s="119"/>
      <c r="L5" s="119"/>
      <c r="M5" s="119"/>
      <c r="N5" s="120"/>
      <c r="O5" s="120"/>
    </row>
    <row r="6" spans="1:19" ht="30" customHeight="1">
      <c r="A6" s="417" t="s">
        <v>172</v>
      </c>
      <c r="B6" s="408"/>
      <c r="C6" s="408"/>
      <c r="D6" s="409"/>
      <c r="E6" s="123"/>
      <c r="F6" s="123"/>
      <c r="G6" s="124">
        <v>4</v>
      </c>
      <c r="H6" s="125"/>
      <c r="I6" s="417"/>
      <c r="J6" s="408"/>
      <c r="K6" s="408"/>
      <c r="L6" s="126"/>
      <c r="M6" s="126"/>
      <c r="N6" s="123"/>
      <c r="O6" s="123"/>
      <c r="P6" s="124"/>
    </row>
    <row r="7" spans="1:19" s="133" customFormat="1" ht="23.25" customHeight="1">
      <c r="A7" s="128"/>
      <c r="B7" s="128"/>
      <c r="C7" s="129"/>
      <c r="D7" s="129"/>
      <c r="E7" s="130"/>
      <c r="F7" s="130"/>
      <c r="G7" s="131"/>
      <c r="H7" s="132"/>
      <c r="I7" s="128"/>
      <c r="J7" s="128"/>
      <c r="K7" s="129"/>
      <c r="L7" s="129"/>
      <c r="M7" s="129"/>
      <c r="N7" s="130"/>
      <c r="O7" s="130"/>
      <c r="P7" s="131"/>
    </row>
    <row r="8" spans="1:19" ht="30" customHeight="1">
      <c r="A8" s="407" t="s">
        <v>120</v>
      </c>
      <c r="B8" s="408"/>
      <c r="C8" s="408"/>
      <c r="D8" s="409"/>
      <c r="E8" s="123"/>
      <c r="F8" s="123"/>
      <c r="G8" s="124">
        <v>3</v>
      </c>
      <c r="H8" s="125"/>
      <c r="I8" s="407" t="s">
        <v>103</v>
      </c>
      <c r="J8" s="408"/>
      <c r="K8" s="408"/>
      <c r="L8" s="408"/>
      <c r="M8" s="126"/>
      <c r="N8" s="123"/>
      <c r="P8" s="124">
        <v>1</v>
      </c>
    </row>
    <row r="9" spans="1:19" ht="30" customHeight="1">
      <c r="A9" s="410" t="s">
        <v>173</v>
      </c>
      <c r="B9" s="126"/>
      <c r="C9" s="404" t="s">
        <v>174</v>
      </c>
      <c r="D9" s="404"/>
      <c r="E9" s="405">
        <v>40.6</v>
      </c>
      <c r="F9" s="405"/>
      <c r="G9" s="134">
        <v>1</v>
      </c>
      <c r="H9" s="125"/>
      <c r="I9" s="135"/>
      <c r="K9" s="404" t="s">
        <v>175</v>
      </c>
      <c r="L9" s="404"/>
      <c r="N9" s="405">
        <v>50</v>
      </c>
      <c r="O9" s="405"/>
      <c r="P9" s="134">
        <v>1</v>
      </c>
    </row>
    <row r="10" spans="1:19" ht="30" customHeight="1">
      <c r="A10" s="410"/>
      <c r="B10" s="126"/>
      <c r="C10" s="404" t="s">
        <v>176</v>
      </c>
      <c r="D10" s="404"/>
      <c r="E10" s="405">
        <v>50</v>
      </c>
      <c r="F10" s="405"/>
      <c r="G10" s="134">
        <v>1</v>
      </c>
      <c r="H10" s="125"/>
      <c r="I10" s="137"/>
      <c r="K10" s="404"/>
      <c r="L10" s="404"/>
      <c r="N10" s="405"/>
      <c r="O10" s="405"/>
      <c r="P10" s="134"/>
    </row>
    <row r="11" spans="1:19" ht="30" customHeight="1">
      <c r="A11" s="410"/>
      <c r="B11" s="126"/>
      <c r="C11" s="404" t="s">
        <v>177</v>
      </c>
      <c r="D11" s="404"/>
      <c r="E11" s="405">
        <v>50</v>
      </c>
      <c r="F11" s="405"/>
      <c r="G11" s="134">
        <v>1</v>
      </c>
      <c r="H11" s="125"/>
      <c r="I11" s="407"/>
      <c r="J11" s="408"/>
      <c r="K11" s="408"/>
      <c r="L11" s="408"/>
      <c r="P11" s="138"/>
    </row>
    <row r="12" spans="1:19" ht="30" customHeight="1">
      <c r="A12" s="139"/>
      <c r="B12" s="126"/>
      <c r="C12" s="403"/>
      <c r="D12" s="403"/>
      <c r="E12" s="140"/>
      <c r="F12" s="140"/>
      <c r="G12" s="134"/>
      <c r="H12" s="125"/>
      <c r="I12" s="137"/>
      <c r="K12" s="404"/>
      <c r="L12" s="404"/>
      <c r="N12" s="405"/>
      <c r="O12" s="405"/>
      <c r="P12" s="134"/>
    </row>
    <row r="13" spans="1:19" ht="30" hidden="1" customHeight="1">
      <c r="A13" s="406"/>
      <c r="C13" s="404"/>
      <c r="D13" s="404"/>
      <c r="E13" s="405"/>
      <c r="F13" s="405"/>
      <c r="G13" s="134"/>
      <c r="H13" s="125"/>
      <c r="N13" s="405"/>
      <c r="O13" s="405"/>
    </row>
    <row r="14" spans="1:19" ht="30" hidden="1" customHeight="1">
      <c r="A14" s="406"/>
      <c r="C14" s="404"/>
      <c r="D14" s="404"/>
      <c r="E14" s="405"/>
      <c r="F14" s="405"/>
      <c r="G14" s="134"/>
      <c r="H14" s="125"/>
      <c r="I14" s="137"/>
      <c r="J14" s="141"/>
    </row>
    <row r="15" spans="1:19" ht="30" customHeight="1" thickBot="1">
      <c r="A15" s="142"/>
      <c r="B15" s="143"/>
      <c r="C15" s="385"/>
      <c r="D15" s="385"/>
      <c r="E15" s="144"/>
      <c r="F15" s="144"/>
      <c r="G15" s="145"/>
      <c r="H15" s="146"/>
      <c r="I15" s="143"/>
      <c r="J15" s="143"/>
      <c r="K15" s="147"/>
      <c r="L15" s="147"/>
      <c r="M15" s="147"/>
      <c r="N15" s="144"/>
      <c r="O15" s="144"/>
      <c r="P15" s="148"/>
    </row>
    <row r="16" spans="1:19" s="149" customFormat="1" ht="22.5" customHeight="1">
      <c r="N16" s="150"/>
      <c r="O16" s="150"/>
      <c r="P16" s="151" t="s">
        <v>178</v>
      </c>
    </row>
    <row r="17" spans="1:19" s="149" customFormat="1" ht="21" customHeight="1">
      <c r="P17" s="152"/>
    </row>
    <row r="18" spans="1:19" s="149" customFormat="1" ht="21" customHeight="1">
      <c r="P18" s="153"/>
    </row>
    <row r="19" spans="1:19" ht="22.5" customHeight="1">
      <c r="A19" s="386" t="s">
        <v>179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</row>
    <row r="20" spans="1:19" s="157" customFormat="1" ht="24.75" customHeight="1" thickBot="1">
      <c r="A20" s="154"/>
      <c r="B20" s="154"/>
      <c r="C20" s="154"/>
      <c r="D20" s="154"/>
      <c r="E20" s="154"/>
      <c r="F20" s="154"/>
      <c r="G20" s="154"/>
      <c r="H20" s="155"/>
      <c r="I20" s="154"/>
      <c r="J20" s="154"/>
      <c r="K20" s="154"/>
      <c r="L20" s="154"/>
      <c r="M20" s="154"/>
      <c r="N20" s="154"/>
      <c r="O20" s="154"/>
      <c r="P20" s="156" t="s">
        <v>180</v>
      </c>
    </row>
    <row r="21" spans="1:19" s="159" customFormat="1" ht="30" customHeight="1">
      <c r="A21" s="387" t="s">
        <v>181</v>
      </c>
      <c r="B21" s="388"/>
      <c r="C21" s="389"/>
      <c r="D21" s="392" t="s">
        <v>182</v>
      </c>
      <c r="E21" s="393"/>
      <c r="F21" s="388"/>
      <c r="G21" s="388"/>
      <c r="H21" s="158"/>
      <c r="I21" s="394" t="s">
        <v>183</v>
      </c>
      <c r="J21" s="395"/>
      <c r="K21" s="395"/>
      <c r="L21" s="396"/>
      <c r="M21" s="392" t="s">
        <v>184</v>
      </c>
      <c r="N21" s="397"/>
      <c r="O21" s="397"/>
      <c r="P21" s="397"/>
    </row>
    <row r="22" spans="1:19" s="112" customFormat="1" ht="31.5" customHeight="1">
      <c r="A22" s="390"/>
      <c r="B22" s="390"/>
      <c r="C22" s="391"/>
      <c r="D22" s="398" t="s">
        <v>185</v>
      </c>
      <c r="E22" s="399"/>
      <c r="F22" s="400" t="s">
        <v>186</v>
      </c>
      <c r="G22" s="401"/>
      <c r="H22" s="160"/>
      <c r="I22" s="398" t="s">
        <v>187</v>
      </c>
      <c r="J22" s="399"/>
      <c r="K22" s="399"/>
      <c r="L22" s="161" t="s">
        <v>188</v>
      </c>
      <c r="M22" s="398" t="s">
        <v>187</v>
      </c>
      <c r="N22" s="399"/>
      <c r="O22" s="398" t="s">
        <v>189</v>
      </c>
      <c r="P22" s="402"/>
    </row>
    <row r="23" spans="1:19" s="165" customFormat="1" ht="27.75" customHeight="1">
      <c r="A23" s="384" t="s">
        <v>190</v>
      </c>
      <c r="B23" s="384"/>
      <c r="C23" s="162" t="s">
        <v>191</v>
      </c>
      <c r="D23" s="382">
        <v>1786</v>
      </c>
      <c r="E23" s="383"/>
      <c r="F23" s="383">
        <v>260714</v>
      </c>
      <c r="G23" s="383"/>
      <c r="H23" s="163"/>
      <c r="I23" s="382">
        <v>1713</v>
      </c>
      <c r="J23" s="383"/>
      <c r="K23" s="383"/>
      <c r="L23" s="164">
        <v>251847</v>
      </c>
      <c r="M23" s="382">
        <v>73</v>
      </c>
      <c r="N23" s="383"/>
      <c r="O23" s="383">
        <v>8867</v>
      </c>
      <c r="P23" s="383"/>
    </row>
    <row r="24" spans="1:19" s="168" customFormat="1" ht="27.75" customHeight="1">
      <c r="A24" s="166"/>
      <c r="B24" s="167"/>
      <c r="C24" s="162" t="s">
        <v>192</v>
      </c>
      <c r="D24" s="382">
        <v>1467</v>
      </c>
      <c r="E24" s="383">
        <v>526164</v>
      </c>
      <c r="F24" s="383">
        <v>244879</v>
      </c>
      <c r="G24" s="383"/>
      <c r="H24" s="163"/>
      <c r="I24" s="382">
        <v>1390</v>
      </c>
      <c r="J24" s="383"/>
      <c r="K24" s="383"/>
      <c r="L24" s="164">
        <v>234611</v>
      </c>
      <c r="M24" s="382">
        <v>77</v>
      </c>
      <c r="N24" s="383"/>
      <c r="O24" s="383">
        <v>10268</v>
      </c>
      <c r="P24" s="383"/>
    </row>
    <row r="25" spans="1:19" s="168" customFormat="1" ht="27.75" customHeight="1">
      <c r="A25" s="166"/>
      <c r="B25" s="166"/>
      <c r="C25" s="162" t="s">
        <v>193</v>
      </c>
      <c r="D25" s="382">
        <v>1395</v>
      </c>
      <c r="E25" s="383">
        <v>526165</v>
      </c>
      <c r="F25" s="383">
        <v>289294</v>
      </c>
      <c r="G25" s="383"/>
      <c r="H25" s="163"/>
      <c r="I25" s="382">
        <v>1301</v>
      </c>
      <c r="J25" s="383"/>
      <c r="K25" s="383"/>
      <c r="L25" s="164">
        <v>280749</v>
      </c>
      <c r="M25" s="382">
        <v>94</v>
      </c>
      <c r="N25" s="383"/>
      <c r="O25" s="383">
        <v>8545</v>
      </c>
      <c r="P25" s="383"/>
    </row>
    <row r="26" spans="1:19" s="168" customFormat="1" ht="27.75" customHeight="1">
      <c r="A26" s="166"/>
      <c r="B26" s="166"/>
      <c r="C26" s="162" t="s">
        <v>194</v>
      </c>
      <c r="D26" s="382">
        <v>1270</v>
      </c>
      <c r="E26" s="383">
        <v>526166</v>
      </c>
      <c r="F26" s="383">
        <v>271774</v>
      </c>
      <c r="G26" s="383"/>
      <c r="H26" s="163"/>
      <c r="I26" s="382">
        <v>1192</v>
      </c>
      <c r="J26" s="383"/>
      <c r="K26" s="383"/>
      <c r="L26" s="164">
        <v>264289</v>
      </c>
      <c r="M26" s="382">
        <v>78</v>
      </c>
      <c r="N26" s="383"/>
      <c r="O26" s="383">
        <v>7485</v>
      </c>
      <c r="P26" s="383"/>
    </row>
    <row r="27" spans="1:19" s="168" customFormat="1" ht="27.75" customHeight="1">
      <c r="A27" s="166"/>
      <c r="B27" s="166"/>
      <c r="C27" s="162" t="s">
        <v>195</v>
      </c>
      <c r="D27" s="382">
        <v>1343</v>
      </c>
      <c r="E27" s="383"/>
      <c r="F27" s="383">
        <v>282186</v>
      </c>
      <c r="G27" s="383"/>
      <c r="H27" s="163"/>
      <c r="I27" s="382">
        <v>1251</v>
      </c>
      <c r="J27" s="383"/>
      <c r="K27" s="383"/>
      <c r="L27" s="164">
        <v>273165</v>
      </c>
      <c r="M27" s="382">
        <v>92</v>
      </c>
      <c r="N27" s="383"/>
      <c r="O27" s="383">
        <v>9021</v>
      </c>
      <c r="P27" s="383"/>
    </row>
    <row r="28" spans="1:19" s="168" customFormat="1" ht="27.75" customHeight="1">
      <c r="A28" s="166"/>
      <c r="B28" s="166"/>
      <c r="C28" s="162" t="s">
        <v>196</v>
      </c>
      <c r="D28" s="382">
        <v>1238</v>
      </c>
      <c r="E28" s="383"/>
      <c r="F28" s="383">
        <v>263589</v>
      </c>
      <c r="G28" s="383"/>
      <c r="H28" s="163"/>
      <c r="I28" s="382">
        <v>1139</v>
      </c>
      <c r="J28" s="383"/>
      <c r="K28" s="383"/>
      <c r="L28" s="164">
        <v>252282</v>
      </c>
      <c r="M28" s="382">
        <v>99</v>
      </c>
      <c r="N28" s="383"/>
      <c r="O28" s="383">
        <v>11307</v>
      </c>
      <c r="P28" s="383"/>
    </row>
    <row r="29" spans="1:19" s="168" customFormat="1" ht="27.75" customHeight="1">
      <c r="A29" s="166"/>
      <c r="B29" s="166"/>
      <c r="C29" s="162" t="s">
        <v>197</v>
      </c>
      <c r="D29" s="382">
        <v>1129</v>
      </c>
      <c r="E29" s="383"/>
      <c r="F29" s="383">
        <v>257727</v>
      </c>
      <c r="G29" s="383"/>
      <c r="H29" s="163"/>
      <c r="I29" s="382">
        <v>1067</v>
      </c>
      <c r="J29" s="383"/>
      <c r="K29" s="383"/>
      <c r="L29" s="164">
        <v>250534</v>
      </c>
      <c r="M29" s="382">
        <v>62</v>
      </c>
      <c r="N29" s="383"/>
      <c r="O29" s="383">
        <v>7193</v>
      </c>
      <c r="P29" s="383"/>
    </row>
    <row r="30" spans="1:19" s="168" customFormat="1" ht="27.75" customHeight="1">
      <c r="A30" s="166"/>
      <c r="B30" s="166"/>
      <c r="C30" s="162" t="s">
        <v>198</v>
      </c>
      <c r="D30" s="382">
        <v>1250</v>
      </c>
      <c r="E30" s="383"/>
      <c r="F30" s="383">
        <v>238695</v>
      </c>
      <c r="G30" s="383"/>
      <c r="H30" s="163"/>
      <c r="I30" s="382">
        <v>1151</v>
      </c>
      <c r="J30" s="383"/>
      <c r="K30" s="383"/>
      <c r="L30" s="164">
        <v>228569</v>
      </c>
      <c r="M30" s="382">
        <v>99</v>
      </c>
      <c r="N30" s="383"/>
      <c r="O30" s="383">
        <v>10126</v>
      </c>
      <c r="P30" s="383"/>
    </row>
    <row r="31" spans="1:19" s="168" customFormat="1" ht="27.75" customHeight="1">
      <c r="A31" s="166"/>
      <c r="B31" s="166"/>
      <c r="C31" s="162" t="s">
        <v>199</v>
      </c>
      <c r="D31" s="382">
        <v>1302</v>
      </c>
      <c r="E31" s="383"/>
      <c r="F31" s="383">
        <v>235486</v>
      </c>
      <c r="G31" s="383"/>
      <c r="H31" s="163"/>
      <c r="I31" s="382">
        <v>1234</v>
      </c>
      <c r="J31" s="383"/>
      <c r="K31" s="383"/>
      <c r="L31" s="164">
        <v>226090</v>
      </c>
      <c r="M31" s="382">
        <v>68</v>
      </c>
      <c r="N31" s="383"/>
      <c r="O31" s="383">
        <v>9396</v>
      </c>
      <c r="P31" s="383"/>
    </row>
    <row r="32" spans="1:19" s="168" customFormat="1" ht="27.75" customHeight="1" thickBot="1">
      <c r="A32" s="169"/>
      <c r="B32" s="169"/>
      <c r="C32" s="170" t="s">
        <v>200</v>
      </c>
      <c r="D32" s="380">
        <v>1346</v>
      </c>
      <c r="E32" s="381"/>
      <c r="F32" s="381">
        <v>243259</v>
      </c>
      <c r="G32" s="381"/>
      <c r="H32" s="171"/>
      <c r="I32" s="380">
        <v>1230</v>
      </c>
      <c r="J32" s="381"/>
      <c r="K32" s="381"/>
      <c r="L32" s="172">
        <v>232318</v>
      </c>
      <c r="M32" s="380">
        <v>116</v>
      </c>
      <c r="N32" s="381"/>
      <c r="O32" s="381">
        <v>10941</v>
      </c>
      <c r="P32" s="381"/>
      <c r="S32" s="116"/>
    </row>
  </sheetData>
  <mergeCells count="91">
    <mergeCell ref="A4:D4"/>
    <mergeCell ref="E4:F4"/>
    <mergeCell ref="I4:M4"/>
    <mergeCell ref="N4:O4"/>
    <mergeCell ref="A6:D6"/>
    <mergeCell ref="I6:K6"/>
    <mergeCell ref="C11:D11"/>
    <mergeCell ref="E11:F11"/>
    <mergeCell ref="I11:L11"/>
    <mergeCell ref="A8:D8"/>
    <mergeCell ref="I8:L8"/>
    <mergeCell ref="A9:A11"/>
    <mergeCell ref="C9:D9"/>
    <mergeCell ref="E9:F9"/>
    <mergeCell ref="K9:L9"/>
    <mergeCell ref="N9:O9"/>
    <mergeCell ref="C10:D10"/>
    <mergeCell ref="E10:F10"/>
    <mergeCell ref="K10:L10"/>
    <mergeCell ref="N10:O10"/>
    <mergeCell ref="C12:D12"/>
    <mergeCell ref="K12:L12"/>
    <mergeCell ref="N12:O12"/>
    <mergeCell ref="A13:A14"/>
    <mergeCell ref="C13:D13"/>
    <mergeCell ref="E13:F13"/>
    <mergeCell ref="N13:O13"/>
    <mergeCell ref="C14:D14"/>
    <mergeCell ref="E14:F14"/>
    <mergeCell ref="C15:D15"/>
    <mergeCell ref="A19:P19"/>
    <mergeCell ref="A21:C22"/>
    <mergeCell ref="D21:G21"/>
    <mergeCell ref="I21:L21"/>
    <mergeCell ref="M21:P21"/>
    <mergeCell ref="D22:E22"/>
    <mergeCell ref="F22:G22"/>
    <mergeCell ref="I22:K22"/>
    <mergeCell ref="M22:N22"/>
    <mergeCell ref="O22:P22"/>
    <mergeCell ref="A23:B23"/>
    <mergeCell ref="D23:E23"/>
    <mergeCell ref="F23:G23"/>
    <mergeCell ref="I23:K23"/>
    <mergeCell ref="M23:N23"/>
    <mergeCell ref="O23:P23"/>
    <mergeCell ref="D25:E25"/>
    <mergeCell ref="F25:G25"/>
    <mergeCell ref="I25:K25"/>
    <mergeCell ref="M25:N25"/>
    <mergeCell ref="O25:P25"/>
    <mergeCell ref="D24:E24"/>
    <mergeCell ref="F24:G24"/>
    <mergeCell ref="I24:K24"/>
    <mergeCell ref="M24:N24"/>
    <mergeCell ref="O24:P24"/>
    <mergeCell ref="D27:E27"/>
    <mergeCell ref="F27:G27"/>
    <mergeCell ref="I27:K27"/>
    <mergeCell ref="M27:N27"/>
    <mergeCell ref="O27:P27"/>
    <mergeCell ref="D26:E26"/>
    <mergeCell ref="F26:G26"/>
    <mergeCell ref="I26:K26"/>
    <mergeCell ref="M26:N26"/>
    <mergeCell ref="O26:P26"/>
    <mergeCell ref="D29:E29"/>
    <mergeCell ref="F29:G29"/>
    <mergeCell ref="I29:K29"/>
    <mergeCell ref="M29:N29"/>
    <mergeCell ref="O29:P29"/>
    <mergeCell ref="D28:E28"/>
    <mergeCell ref="F28:G28"/>
    <mergeCell ref="I28:K28"/>
    <mergeCell ref="M28:N28"/>
    <mergeCell ref="O28:P28"/>
    <mergeCell ref="D31:E31"/>
    <mergeCell ref="F31:G31"/>
    <mergeCell ref="I31:K31"/>
    <mergeCell ref="M31:N31"/>
    <mergeCell ref="O31:P31"/>
    <mergeCell ref="D30:E30"/>
    <mergeCell ref="F30:G30"/>
    <mergeCell ref="I30:K30"/>
    <mergeCell ref="M30:N30"/>
    <mergeCell ref="O30:P30"/>
    <mergeCell ref="D32:E32"/>
    <mergeCell ref="F32:G32"/>
    <mergeCell ref="I32:K32"/>
    <mergeCell ref="M32:N32"/>
    <mergeCell ref="O32:P32"/>
  </mergeCells>
  <phoneticPr fontId="4"/>
  <hyperlinks>
    <hyperlink ref="R1" location="目次!R1C1" display="目次へ"/>
  </hyperlinks>
  <printOptions horizontalCentered="1" gridLinesSet="0"/>
  <pageMargins left="0.78740157480314965" right="0.78740157480314965" top="0.86614173228346458" bottom="0.78740157480314965" header="0.51181102362204722" footer="0.39370078740157483"/>
  <pageSetup paperSize="9" scale="90" firstPageNumber="385" pageOrder="overThenDown" orientation="portrait" useFirstPageNumber="1" r:id="rId1"/>
  <headerFooter alignWithMargins="0">
    <oddFooter>&amp;C&amp;"ＭＳ Ｐゴシック,標準"&amp;10-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90" zoomScaleNormal="90" zoomScaleSheetLayoutView="90" workbookViewId="0"/>
  </sheetViews>
  <sheetFormatPr defaultRowHeight="13.5"/>
  <cols>
    <col min="1" max="1" width="9.5" style="185" customWidth="1"/>
    <col min="2" max="11" width="7.625" style="185" customWidth="1"/>
    <col min="12" max="256" width="9" style="185"/>
    <col min="257" max="257" width="9.5" style="185" customWidth="1"/>
    <col min="258" max="267" width="7.625" style="185" customWidth="1"/>
    <col min="268" max="512" width="9" style="185"/>
    <col min="513" max="513" width="9.5" style="185" customWidth="1"/>
    <col min="514" max="523" width="7.625" style="185" customWidth="1"/>
    <col min="524" max="768" width="9" style="185"/>
    <col min="769" max="769" width="9.5" style="185" customWidth="1"/>
    <col min="770" max="779" width="7.625" style="185" customWidth="1"/>
    <col min="780" max="1024" width="9" style="185"/>
    <col min="1025" max="1025" width="9.5" style="185" customWidth="1"/>
    <col min="1026" max="1035" width="7.625" style="185" customWidth="1"/>
    <col min="1036" max="1280" width="9" style="185"/>
    <col min="1281" max="1281" width="9.5" style="185" customWidth="1"/>
    <col min="1282" max="1291" width="7.625" style="185" customWidth="1"/>
    <col min="1292" max="1536" width="9" style="185"/>
    <col min="1537" max="1537" width="9.5" style="185" customWidth="1"/>
    <col min="1538" max="1547" width="7.625" style="185" customWidth="1"/>
    <col min="1548" max="1792" width="9" style="185"/>
    <col min="1793" max="1793" width="9.5" style="185" customWidth="1"/>
    <col min="1794" max="1803" width="7.625" style="185" customWidth="1"/>
    <col min="1804" max="2048" width="9" style="185"/>
    <col min="2049" max="2049" width="9.5" style="185" customWidth="1"/>
    <col min="2050" max="2059" width="7.625" style="185" customWidth="1"/>
    <col min="2060" max="2304" width="9" style="185"/>
    <col min="2305" max="2305" width="9.5" style="185" customWidth="1"/>
    <col min="2306" max="2315" width="7.625" style="185" customWidth="1"/>
    <col min="2316" max="2560" width="9" style="185"/>
    <col min="2561" max="2561" width="9.5" style="185" customWidth="1"/>
    <col min="2562" max="2571" width="7.625" style="185" customWidth="1"/>
    <col min="2572" max="2816" width="9" style="185"/>
    <col min="2817" max="2817" width="9.5" style="185" customWidth="1"/>
    <col min="2818" max="2827" width="7.625" style="185" customWidth="1"/>
    <col min="2828" max="3072" width="9" style="185"/>
    <col min="3073" max="3073" width="9.5" style="185" customWidth="1"/>
    <col min="3074" max="3083" width="7.625" style="185" customWidth="1"/>
    <col min="3084" max="3328" width="9" style="185"/>
    <col min="3329" max="3329" width="9.5" style="185" customWidth="1"/>
    <col min="3330" max="3339" width="7.625" style="185" customWidth="1"/>
    <col min="3340" max="3584" width="9" style="185"/>
    <col min="3585" max="3585" width="9.5" style="185" customWidth="1"/>
    <col min="3586" max="3595" width="7.625" style="185" customWidth="1"/>
    <col min="3596" max="3840" width="9" style="185"/>
    <col min="3841" max="3841" width="9.5" style="185" customWidth="1"/>
    <col min="3842" max="3851" width="7.625" style="185" customWidth="1"/>
    <col min="3852" max="4096" width="9" style="185"/>
    <col min="4097" max="4097" width="9.5" style="185" customWidth="1"/>
    <col min="4098" max="4107" width="7.625" style="185" customWidth="1"/>
    <col min="4108" max="4352" width="9" style="185"/>
    <col min="4353" max="4353" width="9.5" style="185" customWidth="1"/>
    <col min="4354" max="4363" width="7.625" style="185" customWidth="1"/>
    <col min="4364" max="4608" width="9" style="185"/>
    <col min="4609" max="4609" width="9.5" style="185" customWidth="1"/>
    <col min="4610" max="4619" width="7.625" style="185" customWidth="1"/>
    <col min="4620" max="4864" width="9" style="185"/>
    <col min="4865" max="4865" width="9.5" style="185" customWidth="1"/>
    <col min="4866" max="4875" width="7.625" style="185" customWidth="1"/>
    <col min="4876" max="5120" width="9" style="185"/>
    <col min="5121" max="5121" width="9.5" style="185" customWidth="1"/>
    <col min="5122" max="5131" width="7.625" style="185" customWidth="1"/>
    <col min="5132" max="5376" width="9" style="185"/>
    <col min="5377" max="5377" width="9.5" style="185" customWidth="1"/>
    <col min="5378" max="5387" width="7.625" style="185" customWidth="1"/>
    <col min="5388" max="5632" width="9" style="185"/>
    <col min="5633" max="5633" width="9.5" style="185" customWidth="1"/>
    <col min="5634" max="5643" width="7.625" style="185" customWidth="1"/>
    <col min="5644" max="5888" width="9" style="185"/>
    <col min="5889" max="5889" width="9.5" style="185" customWidth="1"/>
    <col min="5890" max="5899" width="7.625" style="185" customWidth="1"/>
    <col min="5900" max="6144" width="9" style="185"/>
    <col min="6145" max="6145" width="9.5" style="185" customWidth="1"/>
    <col min="6146" max="6155" width="7.625" style="185" customWidth="1"/>
    <col min="6156" max="6400" width="9" style="185"/>
    <col min="6401" max="6401" width="9.5" style="185" customWidth="1"/>
    <col min="6402" max="6411" width="7.625" style="185" customWidth="1"/>
    <col min="6412" max="6656" width="9" style="185"/>
    <col min="6657" max="6657" width="9.5" style="185" customWidth="1"/>
    <col min="6658" max="6667" width="7.625" style="185" customWidth="1"/>
    <col min="6668" max="6912" width="9" style="185"/>
    <col min="6913" max="6913" width="9.5" style="185" customWidth="1"/>
    <col min="6914" max="6923" width="7.625" style="185" customWidth="1"/>
    <col min="6924" max="7168" width="9" style="185"/>
    <col min="7169" max="7169" width="9.5" style="185" customWidth="1"/>
    <col min="7170" max="7179" width="7.625" style="185" customWidth="1"/>
    <col min="7180" max="7424" width="9" style="185"/>
    <col min="7425" max="7425" width="9.5" style="185" customWidth="1"/>
    <col min="7426" max="7435" width="7.625" style="185" customWidth="1"/>
    <col min="7436" max="7680" width="9" style="185"/>
    <col min="7681" max="7681" width="9.5" style="185" customWidth="1"/>
    <col min="7682" max="7691" width="7.625" style="185" customWidth="1"/>
    <col min="7692" max="7936" width="9" style="185"/>
    <col min="7937" max="7937" width="9.5" style="185" customWidth="1"/>
    <col min="7938" max="7947" width="7.625" style="185" customWidth="1"/>
    <col min="7948" max="8192" width="9" style="185"/>
    <col min="8193" max="8193" width="9.5" style="185" customWidth="1"/>
    <col min="8194" max="8203" width="7.625" style="185" customWidth="1"/>
    <col min="8204" max="8448" width="9" style="185"/>
    <col min="8449" max="8449" width="9.5" style="185" customWidth="1"/>
    <col min="8450" max="8459" width="7.625" style="185" customWidth="1"/>
    <col min="8460" max="8704" width="9" style="185"/>
    <col min="8705" max="8705" width="9.5" style="185" customWidth="1"/>
    <col min="8706" max="8715" width="7.625" style="185" customWidth="1"/>
    <col min="8716" max="8960" width="9" style="185"/>
    <col min="8961" max="8961" width="9.5" style="185" customWidth="1"/>
    <col min="8962" max="8971" width="7.625" style="185" customWidth="1"/>
    <col min="8972" max="9216" width="9" style="185"/>
    <col min="9217" max="9217" width="9.5" style="185" customWidth="1"/>
    <col min="9218" max="9227" width="7.625" style="185" customWidth="1"/>
    <col min="9228" max="9472" width="9" style="185"/>
    <col min="9473" max="9473" width="9.5" style="185" customWidth="1"/>
    <col min="9474" max="9483" width="7.625" style="185" customWidth="1"/>
    <col min="9484" max="9728" width="9" style="185"/>
    <col min="9729" max="9729" width="9.5" style="185" customWidth="1"/>
    <col min="9730" max="9739" width="7.625" style="185" customWidth="1"/>
    <col min="9740" max="9984" width="9" style="185"/>
    <col min="9985" max="9985" width="9.5" style="185" customWidth="1"/>
    <col min="9986" max="9995" width="7.625" style="185" customWidth="1"/>
    <col min="9996" max="10240" width="9" style="185"/>
    <col min="10241" max="10241" width="9.5" style="185" customWidth="1"/>
    <col min="10242" max="10251" width="7.625" style="185" customWidth="1"/>
    <col min="10252" max="10496" width="9" style="185"/>
    <col min="10497" max="10497" width="9.5" style="185" customWidth="1"/>
    <col min="10498" max="10507" width="7.625" style="185" customWidth="1"/>
    <col min="10508" max="10752" width="9" style="185"/>
    <col min="10753" max="10753" width="9.5" style="185" customWidth="1"/>
    <col min="10754" max="10763" width="7.625" style="185" customWidth="1"/>
    <col min="10764" max="11008" width="9" style="185"/>
    <col min="11009" max="11009" width="9.5" style="185" customWidth="1"/>
    <col min="11010" max="11019" width="7.625" style="185" customWidth="1"/>
    <col min="11020" max="11264" width="9" style="185"/>
    <col min="11265" max="11265" width="9.5" style="185" customWidth="1"/>
    <col min="11266" max="11275" width="7.625" style="185" customWidth="1"/>
    <col min="11276" max="11520" width="9" style="185"/>
    <col min="11521" max="11521" width="9.5" style="185" customWidth="1"/>
    <col min="11522" max="11531" width="7.625" style="185" customWidth="1"/>
    <col min="11532" max="11776" width="9" style="185"/>
    <col min="11777" max="11777" width="9.5" style="185" customWidth="1"/>
    <col min="11778" max="11787" width="7.625" style="185" customWidth="1"/>
    <col min="11788" max="12032" width="9" style="185"/>
    <col min="12033" max="12033" width="9.5" style="185" customWidth="1"/>
    <col min="12034" max="12043" width="7.625" style="185" customWidth="1"/>
    <col min="12044" max="12288" width="9" style="185"/>
    <col min="12289" max="12289" width="9.5" style="185" customWidth="1"/>
    <col min="12290" max="12299" width="7.625" style="185" customWidth="1"/>
    <col min="12300" max="12544" width="9" style="185"/>
    <col min="12545" max="12545" width="9.5" style="185" customWidth="1"/>
    <col min="12546" max="12555" width="7.625" style="185" customWidth="1"/>
    <col min="12556" max="12800" width="9" style="185"/>
    <col min="12801" max="12801" width="9.5" style="185" customWidth="1"/>
    <col min="12802" max="12811" width="7.625" style="185" customWidth="1"/>
    <col min="12812" max="13056" width="9" style="185"/>
    <col min="13057" max="13057" width="9.5" style="185" customWidth="1"/>
    <col min="13058" max="13067" width="7.625" style="185" customWidth="1"/>
    <col min="13068" max="13312" width="9" style="185"/>
    <col min="13313" max="13313" width="9.5" style="185" customWidth="1"/>
    <col min="13314" max="13323" width="7.625" style="185" customWidth="1"/>
    <col min="13324" max="13568" width="9" style="185"/>
    <col min="13569" max="13569" width="9.5" style="185" customWidth="1"/>
    <col min="13570" max="13579" width="7.625" style="185" customWidth="1"/>
    <col min="13580" max="13824" width="9" style="185"/>
    <col min="13825" max="13825" width="9.5" style="185" customWidth="1"/>
    <col min="13826" max="13835" width="7.625" style="185" customWidth="1"/>
    <col min="13836" max="14080" width="9" style="185"/>
    <col min="14081" max="14081" width="9.5" style="185" customWidth="1"/>
    <col min="14082" max="14091" width="7.625" style="185" customWidth="1"/>
    <col min="14092" max="14336" width="9" style="185"/>
    <col min="14337" max="14337" width="9.5" style="185" customWidth="1"/>
    <col min="14338" max="14347" width="7.625" style="185" customWidth="1"/>
    <col min="14348" max="14592" width="9" style="185"/>
    <col min="14593" max="14593" width="9.5" style="185" customWidth="1"/>
    <col min="14594" max="14603" width="7.625" style="185" customWidth="1"/>
    <col min="14604" max="14848" width="9" style="185"/>
    <col min="14849" max="14849" width="9.5" style="185" customWidth="1"/>
    <col min="14850" max="14859" width="7.625" style="185" customWidth="1"/>
    <col min="14860" max="15104" width="9" style="185"/>
    <col min="15105" max="15105" width="9.5" style="185" customWidth="1"/>
    <col min="15106" max="15115" width="7.625" style="185" customWidth="1"/>
    <col min="15116" max="15360" width="9" style="185"/>
    <col min="15361" max="15361" width="9.5" style="185" customWidth="1"/>
    <col min="15362" max="15371" width="7.625" style="185" customWidth="1"/>
    <col min="15372" max="15616" width="9" style="185"/>
    <col min="15617" max="15617" width="9.5" style="185" customWidth="1"/>
    <col min="15618" max="15627" width="7.625" style="185" customWidth="1"/>
    <col min="15628" max="15872" width="9" style="185"/>
    <col min="15873" max="15873" width="9.5" style="185" customWidth="1"/>
    <col min="15874" max="15883" width="7.625" style="185" customWidth="1"/>
    <col min="15884" max="16128" width="9" style="185"/>
    <col min="16129" max="16129" width="9.5" style="185" customWidth="1"/>
    <col min="16130" max="16139" width="7.625" style="185" customWidth="1"/>
    <col min="16140" max="16384" width="9" style="185"/>
  </cols>
  <sheetData>
    <row r="1" spans="1:13" s="5" customFormat="1" ht="21">
      <c r="A1" s="173" t="s">
        <v>201</v>
      </c>
      <c r="M1" s="69" t="s">
        <v>111</v>
      </c>
    </row>
    <row r="2" spans="1:13" s="5" customFormat="1" ht="21">
      <c r="A2" s="173"/>
    </row>
    <row r="3" spans="1:13" s="174" customFormat="1" ht="18" customHeight="1">
      <c r="A3" s="109" t="s">
        <v>202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3" s="174" customFormat="1" ht="12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3" s="133" customFormat="1" ht="22.5" customHeight="1" thickBot="1">
      <c r="A5" s="175"/>
      <c r="B5" s="175"/>
      <c r="C5" s="175"/>
      <c r="D5" s="175"/>
      <c r="E5" s="176"/>
      <c r="F5" s="177"/>
      <c r="G5" s="178"/>
      <c r="H5" s="179"/>
      <c r="I5" s="179"/>
      <c r="J5" s="179"/>
      <c r="K5" s="180" t="s">
        <v>203</v>
      </c>
    </row>
    <row r="6" spans="1:13" s="186" customFormat="1" ht="21.95" customHeight="1">
      <c r="A6" s="181" t="s">
        <v>204</v>
      </c>
      <c r="B6" s="182" t="s">
        <v>205</v>
      </c>
      <c r="C6" s="183">
        <v>50</v>
      </c>
      <c r="D6" s="183">
        <v>51</v>
      </c>
      <c r="E6" s="183">
        <v>52</v>
      </c>
      <c r="F6" s="184">
        <v>53</v>
      </c>
      <c r="G6" s="183">
        <v>54</v>
      </c>
      <c r="H6" s="183">
        <v>55</v>
      </c>
      <c r="I6" s="183">
        <v>56</v>
      </c>
      <c r="J6" s="183">
        <v>57</v>
      </c>
      <c r="K6" s="184">
        <v>58</v>
      </c>
      <c r="L6" s="185"/>
    </row>
    <row r="7" spans="1:13" s="186" customFormat="1" ht="30.95" customHeight="1">
      <c r="A7" s="187" t="s">
        <v>206</v>
      </c>
      <c r="B7" s="188">
        <v>400018</v>
      </c>
      <c r="C7" s="189">
        <v>492569</v>
      </c>
      <c r="D7" s="189">
        <v>516745</v>
      </c>
      <c r="E7" s="189">
        <v>474296</v>
      </c>
      <c r="F7" s="189">
        <v>461593</v>
      </c>
      <c r="G7" s="188">
        <v>533258</v>
      </c>
      <c r="H7" s="189">
        <v>553249</v>
      </c>
      <c r="I7" s="189">
        <v>504727</v>
      </c>
      <c r="J7" s="189">
        <v>435257</v>
      </c>
      <c r="K7" s="188">
        <v>385482</v>
      </c>
      <c r="L7" s="185"/>
    </row>
    <row r="8" spans="1:13" s="127" customFormat="1" ht="30.95" customHeight="1">
      <c r="A8" s="190" t="s">
        <v>207</v>
      </c>
      <c r="B8" s="191">
        <v>270575</v>
      </c>
      <c r="C8" s="192">
        <v>344879</v>
      </c>
      <c r="D8" s="192">
        <v>342721</v>
      </c>
      <c r="E8" s="192">
        <v>314272</v>
      </c>
      <c r="F8" s="192">
        <v>277835</v>
      </c>
      <c r="G8" s="191">
        <v>268995</v>
      </c>
      <c r="H8" s="192">
        <v>258193</v>
      </c>
      <c r="I8" s="192">
        <v>236856</v>
      </c>
      <c r="J8" s="192">
        <v>224256</v>
      </c>
      <c r="K8" s="191">
        <v>202630</v>
      </c>
      <c r="L8" s="185"/>
    </row>
    <row r="9" spans="1:13" s="127" customFormat="1" ht="30.95" customHeight="1" thickBot="1">
      <c r="A9" s="56" t="s">
        <v>208</v>
      </c>
      <c r="B9" s="193">
        <v>129443</v>
      </c>
      <c r="C9" s="194">
        <v>147690</v>
      </c>
      <c r="D9" s="194">
        <v>174024</v>
      </c>
      <c r="E9" s="194">
        <v>160024</v>
      </c>
      <c r="F9" s="194">
        <v>183758</v>
      </c>
      <c r="G9" s="193">
        <v>264263</v>
      </c>
      <c r="H9" s="194">
        <v>295056</v>
      </c>
      <c r="I9" s="194">
        <v>267871</v>
      </c>
      <c r="J9" s="194">
        <v>211001</v>
      </c>
      <c r="K9" s="193">
        <v>182852</v>
      </c>
      <c r="L9" s="185"/>
    </row>
    <row r="10" spans="1:13" s="127" customFormat="1" ht="20.100000000000001" customHeight="1" thickBot="1">
      <c r="A10" s="36"/>
      <c r="B10" s="195"/>
      <c r="C10" s="191"/>
      <c r="D10" s="191"/>
      <c r="E10" s="191"/>
      <c r="F10" s="192"/>
      <c r="G10" s="192"/>
      <c r="H10" s="192"/>
      <c r="I10" s="192"/>
      <c r="J10" s="192"/>
      <c r="K10" s="192"/>
      <c r="L10" s="185"/>
    </row>
    <row r="11" spans="1:13" s="186" customFormat="1" ht="21.95" customHeight="1">
      <c r="A11" s="181" t="s">
        <v>204</v>
      </c>
      <c r="B11" s="183">
        <v>59</v>
      </c>
      <c r="C11" s="183">
        <v>60</v>
      </c>
      <c r="D11" s="183">
        <v>61</v>
      </c>
      <c r="E11" s="183">
        <v>62</v>
      </c>
      <c r="F11" s="183">
        <v>63</v>
      </c>
      <c r="G11" s="183" t="s">
        <v>209</v>
      </c>
      <c r="H11" s="183">
        <v>2</v>
      </c>
      <c r="I11" s="183">
        <v>3</v>
      </c>
      <c r="J11" s="196">
        <v>4</v>
      </c>
      <c r="K11" s="197">
        <v>5</v>
      </c>
      <c r="L11" s="185"/>
    </row>
    <row r="12" spans="1:13" s="186" customFormat="1" ht="30.95" customHeight="1">
      <c r="A12" s="187" t="s">
        <v>206</v>
      </c>
      <c r="B12" s="189">
        <v>294343</v>
      </c>
      <c r="C12" s="189">
        <v>189347</v>
      </c>
      <c r="D12" s="189">
        <v>252305</v>
      </c>
      <c r="E12" s="189">
        <v>357265</v>
      </c>
      <c r="F12" s="189">
        <v>301676</v>
      </c>
      <c r="G12" s="189">
        <v>307999</v>
      </c>
      <c r="H12" s="189">
        <v>405336</v>
      </c>
      <c r="I12" s="189">
        <v>393017</v>
      </c>
      <c r="J12" s="189">
        <v>533215</v>
      </c>
      <c r="K12" s="188">
        <v>567872</v>
      </c>
      <c r="L12" s="185"/>
    </row>
    <row r="13" spans="1:13" s="127" customFormat="1" ht="30.95" customHeight="1">
      <c r="A13" s="190" t="s">
        <v>207</v>
      </c>
      <c r="B13" s="192">
        <v>138017</v>
      </c>
      <c r="C13" s="192">
        <v>126744</v>
      </c>
      <c r="D13" s="192">
        <v>109442</v>
      </c>
      <c r="E13" s="192">
        <v>146054</v>
      </c>
      <c r="F13" s="192">
        <v>159612</v>
      </c>
      <c r="G13" s="192">
        <v>154932</v>
      </c>
      <c r="H13" s="192">
        <v>184280</v>
      </c>
      <c r="I13" s="192">
        <v>185872</v>
      </c>
      <c r="J13" s="192">
        <v>265677</v>
      </c>
      <c r="K13" s="191">
        <v>308571</v>
      </c>
      <c r="L13" s="185"/>
    </row>
    <row r="14" spans="1:13" s="127" customFormat="1" ht="30.95" customHeight="1" thickBot="1">
      <c r="A14" s="56" t="s">
        <v>208</v>
      </c>
      <c r="B14" s="194">
        <v>156326</v>
      </c>
      <c r="C14" s="194">
        <v>62603</v>
      </c>
      <c r="D14" s="194">
        <v>142863</v>
      </c>
      <c r="E14" s="194">
        <v>211211</v>
      </c>
      <c r="F14" s="194">
        <v>142064</v>
      </c>
      <c r="G14" s="194">
        <v>153067</v>
      </c>
      <c r="H14" s="194">
        <v>221056</v>
      </c>
      <c r="I14" s="194">
        <v>207145</v>
      </c>
      <c r="J14" s="194">
        <v>267538</v>
      </c>
      <c r="K14" s="193">
        <v>259301</v>
      </c>
      <c r="L14" s="185"/>
    </row>
    <row r="15" spans="1:13" s="127" customFormat="1" ht="20.100000000000001" customHeight="1" thickBot="1">
      <c r="A15" s="36"/>
      <c r="B15" s="195"/>
      <c r="C15" s="191"/>
      <c r="D15" s="191"/>
      <c r="E15" s="191"/>
      <c r="F15" s="192"/>
      <c r="G15" s="192"/>
      <c r="H15" s="192"/>
      <c r="I15" s="192"/>
      <c r="J15" s="192"/>
      <c r="K15" s="192"/>
      <c r="L15" s="185"/>
    </row>
    <row r="16" spans="1:13" s="186" customFormat="1" ht="21.95" customHeight="1">
      <c r="A16" s="181" t="s">
        <v>204</v>
      </c>
      <c r="B16" s="198">
        <v>6</v>
      </c>
      <c r="C16" s="198">
        <v>7</v>
      </c>
      <c r="D16" s="198">
        <v>8</v>
      </c>
      <c r="E16" s="183">
        <v>9</v>
      </c>
      <c r="F16" s="183">
        <v>10</v>
      </c>
      <c r="G16" s="183">
        <v>11</v>
      </c>
      <c r="H16" s="183">
        <v>12</v>
      </c>
      <c r="I16" s="183">
        <v>13</v>
      </c>
      <c r="J16" s="196">
        <v>14</v>
      </c>
      <c r="K16" s="197">
        <v>15</v>
      </c>
      <c r="L16" s="185"/>
    </row>
    <row r="17" spans="1:12" s="186" customFormat="1" ht="30.95" customHeight="1">
      <c r="A17" s="187" t="s">
        <v>206</v>
      </c>
      <c r="B17" s="188">
        <v>545816</v>
      </c>
      <c r="C17" s="188">
        <v>537264</v>
      </c>
      <c r="D17" s="188">
        <v>275862</v>
      </c>
      <c r="E17" s="189">
        <v>199362</v>
      </c>
      <c r="F17" s="189">
        <v>212221</v>
      </c>
      <c r="G17" s="189">
        <v>241899</v>
      </c>
      <c r="H17" s="189">
        <v>196553</v>
      </c>
      <c r="I17" s="189">
        <v>206527</v>
      </c>
      <c r="J17" s="189">
        <v>204434</v>
      </c>
      <c r="K17" s="188">
        <v>223344</v>
      </c>
      <c r="L17" s="185"/>
    </row>
    <row r="18" spans="1:12" s="127" customFormat="1" ht="30.95" customHeight="1">
      <c r="A18" s="190" t="s">
        <v>207</v>
      </c>
      <c r="B18" s="191">
        <v>307622</v>
      </c>
      <c r="C18" s="191">
        <v>308735</v>
      </c>
      <c r="D18" s="191">
        <v>151293</v>
      </c>
      <c r="E18" s="192">
        <v>106848</v>
      </c>
      <c r="F18" s="192">
        <v>100299</v>
      </c>
      <c r="G18" s="192">
        <v>113327</v>
      </c>
      <c r="H18" s="192">
        <v>85209</v>
      </c>
      <c r="I18" s="192">
        <v>72657</v>
      </c>
      <c r="J18" s="192">
        <v>72087</v>
      </c>
      <c r="K18" s="191">
        <v>77610</v>
      </c>
      <c r="L18" s="185"/>
    </row>
    <row r="19" spans="1:12" s="127" customFormat="1" ht="30.95" customHeight="1" thickBot="1">
      <c r="A19" s="56" t="s">
        <v>208</v>
      </c>
      <c r="B19" s="193">
        <v>238194</v>
      </c>
      <c r="C19" s="193">
        <v>228529</v>
      </c>
      <c r="D19" s="193">
        <v>124569</v>
      </c>
      <c r="E19" s="194">
        <v>92514</v>
      </c>
      <c r="F19" s="194">
        <v>111922</v>
      </c>
      <c r="G19" s="194">
        <v>128572</v>
      </c>
      <c r="H19" s="194">
        <v>111344</v>
      </c>
      <c r="I19" s="194">
        <v>133870</v>
      </c>
      <c r="J19" s="194">
        <v>132347</v>
      </c>
      <c r="K19" s="193">
        <v>145734</v>
      </c>
      <c r="L19" s="185"/>
    </row>
    <row r="20" spans="1:12" s="127" customFormat="1" ht="20.100000000000001" customHeight="1" thickBot="1">
      <c r="A20" s="36"/>
      <c r="B20" s="195"/>
      <c r="C20" s="191"/>
      <c r="D20" s="191"/>
      <c r="E20" s="191"/>
      <c r="F20" s="192"/>
      <c r="G20" s="192"/>
      <c r="H20" s="192"/>
      <c r="I20" s="192"/>
      <c r="J20" s="192"/>
      <c r="K20" s="192"/>
      <c r="L20" s="185"/>
    </row>
    <row r="21" spans="1:12" s="186" customFormat="1" ht="21.95" customHeight="1">
      <c r="A21" s="181" t="s">
        <v>204</v>
      </c>
      <c r="B21" s="198">
        <v>16</v>
      </c>
      <c r="C21" s="198">
        <v>17</v>
      </c>
      <c r="D21" s="198">
        <v>18</v>
      </c>
      <c r="E21" s="183">
        <v>19</v>
      </c>
      <c r="F21" s="183">
        <v>20</v>
      </c>
      <c r="G21" s="183">
        <v>21</v>
      </c>
      <c r="H21" s="183">
        <v>22</v>
      </c>
      <c r="I21" s="183">
        <v>23</v>
      </c>
      <c r="J21" s="196">
        <v>24</v>
      </c>
      <c r="K21" s="197">
        <v>25</v>
      </c>
      <c r="L21" s="185"/>
    </row>
    <row r="22" spans="1:12" s="186" customFormat="1" ht="30.95" customHeight="1">
      <c r="A22" s="187" t="s">
        <v>206</v>
      </c>
      <c r="B22" s="188">
        <v>252122</v>
      </c>
      <c r="C22" s="188">
        <v>266210</v>
      </c>
      <c r="D22" s="188">
        <v>248714</v>
      </c>
      <c r="E22" s="189">
        <v>235920</v>
      </c>
      <c r="F22" s="189">
        <v>210914</v>
      </c>
      <c r="G22" s="189">
        <v>152371</v>
      </c>
      <c r="H22" s="189">
        <v>96891</v>
      </c>
      <c r="I22" s="189">
        <v>77911</v>
      </c>
      <c r="J22" s="189">
        <v>84060</v>
      </c>
      <c r="K22" s="189">
        <v>80613</v>
      </c>
      <c r="L22" s="185"/>
    </row>
    <row r="23" spans="1:12" s="127" customFormat="1" ht="30.95" customHeight="1">
      <c r="A23" s="190" t="s">
        <v>207</v>
      </c>
      <c r="B23" s="191">
        <v>82477</v>
      </c>
      <c r="C23" s="191">
        <v>79108</v>
      </c>
      <c r="D23" s="191">
        <v>77372</v>
      </c>
      <c r="E23" s="192">
        <v>72946</v>
      </c>
      <c r="F23" s="192">
        <v>66610</v>
      </c>
      <c r="G23" s="192">
        <v>51160</v>
      </c>
      <c r="H23" s="192">
        <v>31639</v>
      </c>
      <c r="I23" s="192">
        <v>35506</v>
      </c>
      <c r="J23" s="192">
        <v>31991</v>
      </c>
      <c r="K23" s="192">
        <v>30576</v>
      </c>
      <c r="L23" s="185"/>
    </row>
    <row r="24" spans="1:12" s="127" customFormat="1" ht="30.95" customHeight="1" thickBot="1">
      <c r="A24" s="56" t="s">
        <v>208</v>
      </c>
      <c r="B24" s="193">
        <v>169645</v>
      </c>
      <c r="C24" s="193">
        <v>187102</v>
      </c>
      <c r="D24" s="193">
        <v>171342</v>
      </c>
      <c r="E24" s="194">
        <v>162974</v>
      </c>
      <c r="F24" s="194">
        <v>144304</v>
      </c>
      <c r="G24" s="194">
        <v>101211</v>
      </c>
      <c r="H24" s="194">
        <v>65252</v>
      </c>
      <c r="I24" s="194">
        <v>42405</v>
      </c>
      <c r="J24" s="194">
        <v>52069</v>
      </c>
      <c r="K24" s="194">
        <v>50037</v>
      </c>
      <c r="L24" s="185"/>
    </row>
    <row r="25" spans="1:12" s="127" customFormat="1" ht="20.100000000000001" customHeight="1" thickBot="1">
      <c r="A25" s="36"/>
      <c r="B25" s="195"/>
      <c r="C25" s="191"/>
      <c r="D25" s="191"/>
      <c r="E25" s="191"/>
      <c r="F25" s="192"/>
      <c r="G25" s="192"/>
      <c r="H25" s="192"/>
      <c r="I25" s="192"/>
      <c r="J25" s="192"/>
      <c r="K25" s="192"/>
      <c r="L25" s="185"/>
    </row>
    <row r="26" spans="1:12" s="186" customFormat="1" ht="21.95" customHeight="1">
      <c r="A26" s="181" t="s">
        <v>204</v>
      </c>
      <c r="B26" s="198">
        <v>26</v>
      </c>
      <c r="C26" s="198">
        <v>27</v>
      </c>
      <c r="D26" s="198">
        <v>28</v>
      </c>
      <c r="E26" s="183">
        <v>29</v>
      </c>
      <c r="F26" s="183"/>
      <c r="G26" s="183"/>
      <c r="H26" s="183"/>
      <c r="I26" s="183"/>
      <c r="J26" s="196"/>
      <c r="K26" s="197"/>
      <c r="L26" s="185"/>
    </row>
    <row r="27" spans="1:12" s="186" customFormat="1" ht="30.95" customHeight="1">
      <c r="A27" s="187" t="s">
        <v>206</v>
      </c>
      <c r="B27" s="188">
        <v>77831</v>
      </c>
      <c r="C27" s="188">
        <v>83568</v>
      </c>
      <c r="D27" s="188">
        <v>68198</v>
      </c>
      <c r="E27" s="189">
        <v>70950</v>
      </c>
      <c r="F27" s="189"/>
      <c r="G27" s="189"/>
      <c r="H27" s="189"/>
      <c r="I27" s="189"/>
      <c r="J27" s="189"/>
      <c r="K27" s="189"/>
      <c r="L27" s="185"/>
    </row>
    <row r="28" spans="1:12" s="127" customFormat="1" ht="30.95" customHeight="1">
      <c r="A28" s="190" t="s">
        <v>207</v>
      </c>
      <c r="B28" s="191">
        <v>29295</v>
      </c>
      <c r="C28" s="191">
        <v>34073</v>
      </c>
      <c r="D28" s="191">
        <v>36100</v>
      </c>
      <c r="E28" s="192">
        <v>39880</v>
      </c>
      <c r="F28" s="192"/>
      <c r="G28" s="192"/>
      <c r="H28" s="192"/>
      <c r="I28" s="192"/>
      <c r="J28" s="192"/>
      <c r="K28" s="192"/>
      <c r="L28" s="185"/>
    </row>
    <row r="29" spans="1:12" s="127" customFormat="1" ht="30.95" customHeight="1" thickBot="1">
      <c r="A29" s="56" t="s">
        <v>208</v>
      </c>
      <c r="B29" s="193">
        <v>48536</v>
      </c>
      <c r="C29" s="193">
        <v>49495</v>
      </c>
      <c r="D29" s="193">
        <v>32098</v>
      </c>
      <c r="E29" s="194">
        <v>31070</v>
      </c>
      <c r="F29" s="194"/>
      <c r="G29" s="194"/>
      <c r="H29" s="194"/>
      <c r="I29" s="194"/>
      <c r="J29" s="194"/>
      <c r="K29" s="194"/>
      <c r="L29" s="185"/>
    </row>
    <row r="30" spans="1:12" s="127" customFormat="1" ht="14.25" customHeight="1">
      <c r="A30" s="43" t="s">
        <v>210</v>
      </c>
      <c r="B30" s="43"/>
      <c r="C30" s="43"/>
      <c r="D30" s="43"/>
      <c r="E30" s="43"/>
      <c r="F30" s="35"/>
      <c r="G30" s="35"/>
      <c r="H30" s="35"/>
      <c r="I30" s="35"/>
      <c r="J30" s="35"/>
      <c r="K30" s="35"/>
    </row>
    <row r="31" spans="1:12">
      <c r="A31" s="43" t="s">
        <v>211</v>
      </c>
      <c r="B31" s="199"/>
      <c r="C31" s="199"/>
      <c r="D31" s="199"/>
      <c r="E31" s="199"/>
    </row>
    <row r="32" spans="1:12">
      <c r="A32" s="200" t="s">
        <v>212</v>
      </c>
      <c r="B32" s="199"/>
      <c r="C32" s="199"/>
      <c r="D32" s="199"/>
      <c r="E32" s="199"/>
    </row>
    <row r="33" spans="1:5">
      <c r="A33" s="199"/>
      <c r="B33" s="199"/>
      <c r="C33" s="199"/>
      <c r="D33" s="199"/>
      <c r="E33" s="199"/>
    </row>
    <row r="34" spans="1:5">
      <c r="A34" s="199"/>
      <c r="B34" s="199"/>
      <c r="C34" s="199"/>
      <c r="D34" s="199"/>
      <c r="E34" s="199"/>
    </row>
    <row r="48" spans="1:5" ht="13.5" customHeight="1"/>
    <row r="49" ht="12.75" customHeight="1"/>
    <row r="50" ht="13.5" customHeight="1"/>
  </sheetData>
  <phoneticPr fontId="4"/>
  <hyperlinks>
    <hyperlink ref="M1" location="目次!R1C1" display="目次へ"/>
  </hyperlinks>
  <printOptions horizontalCentered="1" gridLinesSet="0"/>
  <pageMargins left="0.78740157480314965" right="0.78740157480314965" top="0.86614173228346458" bottom="0.78740157480314965" header="0.51181102362204722" footer="0.39370078740157483"/>
  <pageSetup paperSize="9" scale="91" firstPageNumber="387" orientation="portrait" blackAndWhite="1" useFirstPageNumber="1" r:id="rId1"/>
  <headerFooter alignWithMargins="0">
    <oddFooter>&amp;C&amp;"ＭＳ Ｐゴシック,標準"&amp;10-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9"/>
  <sheetViews>
    <sheetView zoomScale="90" zoomScaleNormal="90" zoomScaleSheetLayoutView="90" workbookViewId="0"/>
  </sheetViews>
  <sheetFormatPr defaultRowHeight="13.5"/>
  <cols>
    <col min="1" max="1" width="4.5" style="270" customWidth="1"/>
    <col min="2" max="2" width="19.625" style="270" customWidth="1"/>
    <col min="3" max="3" width="11.375" style="270" customWidth="1"/>
    <col min="4" max="5" width="7.625" style="271" customWidth="1"/>
    <col min="6" max="6" width="5.625" style="271" customWidth="1"/>
    <col min="7" max="7" width="5.75" style="270" customWidth="1"/>
    <col min="8" max="8" width="7.625" style="271" customWidth="1"/>
    <col min="9" max="20" width="8.625" style="270" customWidth="1"/>
    <col min="21" max="21" width="10.5" style="270" customWidth="1"/>
    <col min="22" max="22" width="10.625" style="270" customWidth="1"/>
    <col min="23" max="256" width="9" style="270"/>
    <col min="257" max="257" width="4.5" style="270" customWidth="1"/>
    <col min="258" max="258" width="19.625" style="270" customWidth="1"/>
    <col min="259" max="259" width="11.375" style="270" customWidth="1"/>
    <col min="260" max="261" width="7.625" style="270" customWidth="1"/>
    <col min="262" max="262" width="5.625" style="270" customWidth="1"/>
    <col min="263" max="263" width="5.75" style="270" customWidth="1"/>
    <col min="264" max="264" width="7.625" style="270" customWidth="1"/>
    <col min="265" max="276" width="8.625" style="270" customWidth="1"/>
    <col min="277" max="277" width="10.5" style="270" customWidth="1"/>
    <col min="278" max="278" width="10.625" style="270" customWidth="1"/>
    <col min="279" max="512" width="9" style="270"/>
    <col min="513" max="513" width="4.5" style="270" customWidth="1"/>
    <col min="514" max="514" width="19.625" style="270" customWidth="1"/>
    <col min="515" max="515" width="11.375" style="270" customWidth="1"/>
    <col min="516" max="517" width="7.625" style="270" customWidth="1"/>
    <col min="518" max="518" width="5.625" style="270" customWidth="1"/>
    <col min="519" max="519" width="5.75" style="270" customWidth="1"/>
    <col min="520" max="520" width="7.625" style="270" customWidth="1"/>
    <col min="521" max="532" width="8.625" style="270" customWidth="1"/>
    <col min="533" max="533" width="10.5" style="270" customWidth="1"/>
    <col min="534" max="534" width="10.625" style="270" customWidth="1"/>
    <col min="535" max="768" width="9" style="270"/>
    <col min="769" max="769" width="4.5" style="270" customWidth="1"/>
    <col min="770" max="770" width="19.625" style="270" customWidth="1"/>
    <col min="771" max="771" width="11.375" style="270" customWidth="1"/>
    <col min="772" max="773" width="7.625" style="270" customWidth="1"/>
    <col min="774" max="774" width="5.625" style="270" customWidth="1"/>
    <col min="775" max="775" width="5.75" style="270" customWidth="1"/>
    <col min="776" max="776" width="7.625" style="270" customWidth="1"/>
    <col min="777" max="788" width="8.625" style="270" customWidth="1"/>
    <col min="789" max="789" width="10.5" style="270" customWidth="1"/>
    <col min="790" max="790" width="10.625" style="270" customWidth="1"/>
    <col min="791" max="1024" width="9" style="270"/>
    <col min="1025" max="1025" width="4.5" style="270" customWidth="1"/>
    <col min="1026" max="1026" width="19.625" style="270" customWidth="1"/>
    <col min="1027" max="1027" width="11.375" style="270" customWidth="1"/>
    <col min="1028" max="1029" width="7.625" style="270" customWidth="1"/>
    <col min="1030" max="1030" width="5.625" style="270" customWidth="1"/>
    <col min="1031" max="1031" width="5.75" style="270" customWidth="1"/>
    <col min="1032" max="1032" width="7.625" style="270" customWidth="1"/>
    <col min="1033" max="1044" width="8.625" style="270" customWidth="1"/>
    <col min="1045" max="1045" width="10.5" style="270" customWidth="1"/>
    <col min="1046" max="1046" width="10.625" style="270" customWidth="1"/>
    <col min="1047" max="1280" width="9" style="270"/>
    <col min="1281" max="1281" width="4.5" style="270" customWidth="1"/>
    <col min="1282" max="1282" width="19.625" style="270" customWidth="1"/>
    <col min="1283" max="1283" width="11.375" style="270" customWidth="1"/>
    <col min="1284" max="1285" width="7.625" style="270" customWidth="1"/>
    <col min="1286" max="1286" width="5.625" style="270" customWidth="1"/>
    <col min="1287" max="1287" width="5.75" style="270" customWidth="1"/>
    <col min="1288" max="1288" width="7.625" style="270" customWidth="1"/>
    <col min="1289" max="1300" width="8.625" style="270" customWidth="1"/>
    <col min="1301" max="1301" width="10.5" style="270" customWidth="1"/>
    <col min="1302" max="1302" width="10.625" style="270" customWidth="1"/>
    <col min="1303" max="1536" width="9" style="270"/>
    <col min="1537" max="1537" width="4.5" style="270" customWidth="1"/>
    <col min="1538" max="1538" width="19.625" style="270" customWidth="1"/>
    <col min="1539" max="1539" width="11.375" style="270" customWidth="1"/>
    <col min="1540" max="1541" width="7.625" style="270" customWidth="1"/>
    <col min="1542" max="1542" width="5.625" style="270" customWidth="1"/>
    <col min="1543" max="1543" width="5.75" style="270" customWidth="1"/>
    <col min="1544" max="1544" width="7.625" style="270" customWidth="1"/>
    <col min="1545" max="1556" width="8.625" style="270" customWidth="1"/>
    <col min="1557" max="1557" width="10.5" style="270" customWidth="1"/>
    <col min="1558" max="1558" width="10.625" style="270" customWidth="1"/>
    <col min="1559" max="1792" width="9" style="270"/>
    <col min="1793" max="1793" width="4.5" style="270" customWidth="1"/>
    <col min="1794" max="1794" width="19.625" style="270" customWidth="1"/>
    <col min="1795" max="1795" width="11.375" style="270" customWidth="1"/>
    <col min="1796" max="1797" width="7.625" style="270" customWidth="1"/>
    <col min="1798" max="1798" width="5.625" style="270" customWidth="1"/>
    <col min="1799" max="1799" width="5.75" style="270" customWidth="1"/>
    <col min="1800" max="1800" width="7.625" style="270" customWidth="1"/>
    <col min="1801" max="1812" width="8.625" style="270" customWidth="1"/>
    <col min="1813" max="1813" width="10.5" style="270" customWidth="1"/>
    <col min="1814" max="1814" width="10.625" style="270" customWidth="1"/>
    <col min="1815" max="2048" width="9" style="270"/>
    <col min="2049" max="2049" width="4.5" style="270" customWidth="1"/>
    <col min="2050" max="2050" width="19.625" style="270" customWidth="1"/>
    <col min="2051" max="2051" width="11.375" style="270" customWidth="1"/>
    <col min="2052" max="2053" width="7.625" style="270" customWidth="1"/>
    <col min="2054" max="2054" width="5.625" style="270" customWidth="1"/>
    <col min="2055" max="2055" width="5.75" style="270" customWidth="1"/>
    <col min="2056" max="2056" width="7.625" style="270" customWidth="1"/>
    <col min="2057" max="2068" width="8.625" style="270" customWidth="1"/>
    <col min="2069" max="2069" width="10.5" style="270" customWidth="1"/>
    <col min="2070" max="2070" width="10.625" style="270" customWidth="1"/>
    <col min="2071" max="2304" width="9" style="270"/>
    <col min="2305" max="2305" width="4.5" style="270" customWidth="1"/>
    <col min="2306" max="2306" width="19.625" style="270" customWidth="1"/>
    <col min="2307" max="2307" width="11.375" style="270" customWidth="1"/>
    <col min="2308" max="2309" width="7.625" style="270" customWidth="1"/>
    <col min="2310" max="2310" width="5.625" style="270" customWidth="1"/>
    <col min="2311" max="2311" width="5.75" style="270" customWidth="1"/>
    <col min="2312" max="2312" width="7.625" style="270" customWidth="1"/>
    <col min="2313" max="2324" width="8.625" style="270" customWidth="1"/>
    <col min="2325" max="2325" width="10.5" style="270" customWidth="1"/>
    <col min="2326" max="2326" width="10.625" style="270" customWidth="1"/>
    <col min="2327" max="2560" width="9" style="270"/>
    <col min="2561" max="2561" width="4.5" style="270" customWidth="1"/>
    <col min="2562" max="2562" width="19.625" style="270" customWidth="1"/>
    <col min="2563" max="2563" width="11.375" style="270" customWidth="1"/>
    <col min="2564" max="2565" width="7.625" style="270" customWidth="1"/>
    <col min="2566" max="2566" width="5.625" style="270" customWidth="1"/>
    <col min="2567" max="2567" width="5.75" style="270" customWidth="1"/>
    <col min="2568" max="2568" width="7.625" style="270" customWidth="1"/>
    <col min="2569" max="2580" width="8.625" style="270" customWidth="1"/>
    <col min="2581" max="2581" width="10.5" style="270" customWidth="1"/>
    <col min="2582" max="2582" width="10.625" style="270" customWidth="1"/>
    <col min="2583" max="2816" width="9" style="270"/>
    <col min="2817" max="2817" width="4.5" style="270" customWidth="1"/>
    <col min="2818" max="2818" width="19.625" style="270" customWidth="1"/>
    <col min="2819" max="2819" width="11.375" style="270" customWidth="1"/>
    <col min="2820" max="2821" width="7.625" style="270" customWidth="1"/>
    <col min="2822" max="2822" width="5.625" style="270" customWidth="1"/>
    <col min="2823" max="2823" width="5.75" style="270" customWidth="1"/>
    <col min="2824" max="2824" width="7.625" style="270" customWidth="1"/>
    <col min="2825" max="2836" width="8.625" style="270" customWidth="1"/>
    <col min="2837" max="2837" width="10.5" style="270" customWidth="1"/>
    <col min="2838" max="2838" width="10.625" style="270" customWidth="1"/>
    <col min="2839" max="3072" width="9" style="270"/>
    <col min="3073" max="3073" width="4.5" style="270" customWidth="1"/>
    <col min="3074" max="3074" width="19.625" style="270" customWidth="1"/>
    <col min="3075" max="3075" width="11.375" style="270" customWidth="1"/>
    <col min="3076" max="3077" width="7.625" style="270" customWidth="1"/>
    <col min="3078" max="3078" width="5.625" style="270" customWidth="1"/>
    <col min="3079" max="3079" width="5.75" style="270" customWidth="1"/>
    <col min="3080" max="3080" width="7.625" style="270" customWidth="1"/>
    <col min="3081" max="3092" width="8.625" style="270" customWidth="1"/>
    <col min="3093" max="3093" width="10.5" style="270" customWidth="1"/>
    <col min="3094" max="3094" width="10.625" style="270" customWidth="1"/>
    <col min="3095" max="3328" width="9" style="270"/>
    <col min="3329" max="3329" width="4.5" style="270" customWidth="1"/>
    <col min="3330" max="3330" width="19.625" style="270" customWidth="1"/>
    <col min="3331" max="3331" width="11.375" style="270" customWidth="1"/>
    <col min="3332" max="3333" width="7.625" style="270" customWidth="1"/>
    <col min="3334" max="3334" width="5.625" style="270" customWidth="1"/>
    <col min="3335" max="3335" width="5.75" style="270" customWidth="1"/>
    <col min="3336" max="3336" width="7.625" style="270" customWidth="1"/>
    <col min="3337" max="3348" width="8.625" style="270" customWidth="1"/>
    <col min="3349" max="3349" width="10.5" style="270" customWidth="1"/>
    <col min="3350" max="3350" width="10.625" style="270" customWidth="1"/>
    <col min="3351" max="3584" width="9" style="270"/>
    <col min="3585" max="3585" width="4.5" style="270" customWidth="1"/>
    <col min="3586" max="3586" width="19.625" style="270" customWidth="1"/>
    <col min="3587" max="3587" width="11.375" style="270" customWidth="1"/>
    <col min="3588" max="3589" width="7.625" style="270" customWidth="1"/>
    <col min="3590" max="3590" width="5.625" style="270" customWidth="1"/>
    <col min="3591" max="3591" width="5.75" style="270" customWidth="1"/>
    <col min="3592" max="3592" width="7.625" style="270" customWidth="1"/>
    <col min="3593" max="3604" width="8.625" style="270" customWidth="1"/>
    <col min="3605" max="3605" width="10.5" style="270" customWidth="1"/>
    <col min="3606" max="3606" width="10.625" style="270" customWidth="1"/>
    <col min="3607" max="3840" width="9" style="270"/>
    <col min="3841" max="3841" width="4.5" style="270" customWidth="1"/>
    <col min="3842" max="3842" width="19.625" style="270" customWidth="1"/>
    <col min="3843" max="3843" width="11.375" style="270" customWidth="1"/>
    <col min="3844" max="3845" width="7.625" style="270" customWidth="1"/>
    <col min="3846" max="3846" width="5.625" style="270" customWidth="1"/>
    <col min="3847" max="3847" width="5.75" style="270" customWidth="1"/>
    <col min="3848" max="3848" width="7.625" style="270" customWidth="1"/>
    <col min="3849" max="3860" width="8.625" style="270" customWidth="1"/>
    <col min="3861" max="3861" width="10.5" style="270" customWidth="1"/>
    <col min="3862" max="3862" width="10.625" style="270" customWidth="1"/>
    <col min="3863" max="4096" width="9" style="270"/>
    <col min="4097" max="4097" width="4.5" style="270" customWidth="1"/>
    <col min="4098" max="4098" width="19.625" style="270" customWidth="1"/>
    <col min="4099" max="4099" width="11.375" style="270" customWidth="1"/>
    <col min="4100" max="4101" width="7.625" style="270" customWidth="1"/>
    <col min="4102" max="4102" width="5.625" style="270" customWidth="1"/>
    <col min="4103" max="4103" width="5.75" style="270" customWidth="1"/>
    <col min="4104" max="4104" width="7.625" style="270" customWidth="1"/>
    <col min="4105" max="4116" width="8.625" style="270" customWidth="1"/>
    <col min="4117" max="4117" width="10.5" style="270" customWidth="1"/>
    <col min="4118" max="4118" width="10.625" style="270" customWidth="1"/>
    <col min="4119" max="4352" width="9" style="270"/>
    <col min="4353" max="4353" width="4.5" style="270" customWidth="1"/>
    <col min="4354" max="4354" width="19.625" style="270" customWidth="1"/>
    <col min="4355" max="4355" width="11.375" style="270" customWidth="1"/>
    <col min="4356" max="4357" width="7.625" style="270" customWidth="1"/>
    <col min="4358" max="4358" width="5.625" style="270" customWidth="1"/>
    <col min="4359" max="4359" width="5.75" style="270" customWidth="1"/>
    <col min="4360" max="4360" width="7.625" style="270" customWidth="1"/>
    <col min="4361" max="4372" width="8.625" style="270" customWidth="1"/>
    <col min="4373" max="4373" width="10.5" style="270" customWidth="1"/>
    <col min="4374" max="4374" width="10.625" style="270" customWidth="1"/>
    <col min="4375" max="4608" width="9" style="270"/>
    <col min="4609" max="4609" width="4.5" style="270" customWidth="1"/>
    <col min="4610" max="4610" width="19.625" style="270" customWidth="1"/>
    <col min="4611" max="4611" width="11.375" style="270" customWidth="1"/>
    <col min="4612" max="4613" width="7.625" style="270" customWidth="1"/>
    <col min="4614" max="4614" width="5.625" style="270" customWidth="1"/>
    <col min="4615" max="4615" width="5.75" style="270" customWidth="1"/>
    <col min="4616" max="4616" width="7.625" style="270" customWidth="1"/>
    <col min="4617" max="4628" width="8.625" style="270" customWidth="1"/>
    <col min="4629" max="4629" width="10.5" style="270" customWidth="1"/>
    <col min="4630" max="4630" width="10.625" style="270" customWidth="1"/>
    <col min="4631" max="4864" width="9" style="270"/>
    <col min="4865" max="4865" width="4.5" style="270" customWidth="1"/>
    <col min="4866" max="4866" width="19.625" style="270" customWidth="1"/>
    <col min="4867" max="4867" width="11.375" style="270" customWidth="1"/>
    <col min="4868" max="4869" width="7.625" style="270" customWidth="1"/>
    <col min="4870" max="4870" width="5.625" style="270" customWidth="1"/>
    <col min="4871" max="4871" width="5.75" style="270" customWidth="1"/>
    <col min="4872" max="4872" width="7.625" style="270" customWidth="1"/>
    <col min="4873" max="4884" width="8.625" style="270" customWidth="1"/>
    <col min="4885" max="4885" width="10.5" style="270" customWidth="1"/>
    <col min="4886" max="4886" width="10.625" style="270" customWidth="1"/>
    <col min="4887" max="5120" width="9" style="270"/>
    <col min="5121" max="5121" width="4.5" style="270" customWidth="1"/>
    <col min="5122" max="5122" width="19.625" style="270" customWidth="1"/>
    <col min="5123" max="5123" width="11.375" style="270" customWidth="1"/>
    <col min="5124" max="5125" width="7.625" style="270" customWidth="1"/>
    <col min="5126" max="5126" width="5.625" style="270" customWidth="1"/>
    <col min="5127" max="5127" width="5.75" style="270" customWidth="1"/>
    <col min="5128" max="5128" width="7.625" style="270" customWidth="1"/>
    <col min="5129" max="5140" width="8.625" style="270" customWidth="1"/>
    <col min="5141" max="5141" width="10.5" style="270" customWidth="1"/>
    <col min="5142" max="5142" width="10.625" style="270" customWidth="1"/>
    <col min="5143" max="5376" width="9" style="270"/>
    <col min="5377" max="5377" width="4.5" style="270" customWidth="1"/>
    <col min="5378" max="5378" width="19.625" style="270" customWidth="1"/>
    <col min="5379" max="5379" width="11.375" style="270" customWidth="1"/>
    <col min="5380" max="5381" width="7.625" style="270" customWidth="1"/>
    <col min="5382" max="5382" width="5.625" style="270" customWidth="1"/>
    <col min="5383" max="5383" width="5.75" style="270" customWidth="1"/>
    <col min="5384" max="5384" width="7.625" style="270" customWidth="1"/>
    <col min="5385" max="5396" width="8.625" style="270" customWidth="1"/>
    <col min="5397" max="5397" width="10.5" style="270" customWidth="1"/>
    <col min="5398" max="5398" width="10.625" style="270" customWidth="1"/>
    <col min="5399" max="5632" width="9" style="270"/>
    <col min="5633" max="5633" width="4.5" style="270" customWidth="1"/>
    <col min="5634" max="5634" width="19.625" style="270" customWidth="1"/>
    <col min="5635" max="5635" width="11.375" style="270" customWidth="1"/>
    <col min="5636" max="5637" width="7.625" style="270" customWidth="1"/>
    <col min="5638" max="5638" width="5.625" style="270" customWidth="1"/>
    <col min="5639" max="5639" width="5.75" style="270" customWidth="1"/>
    <col min="5640" max="5640" width="7.625" style="270" customWidth="1"/>
    <col min="5641" max="5652" width="8.625" style="270" customWidth="1"/>
    <col min="5653" max="5653" width="10.5" style="270" customWidth="1"/>
    <col min="5654" max="5654" width="10.625" style="270" customWidth="1"/>
    <col min="5655" max="5888" width="9" style="270"/>
    <col min="5889" max="5889" width="4.5" style="270" customWidth="1"/>
    <col min="5890" max="5890" width="19.625" style="270" customWidth="1"/>
    <col min="5891" max="5891" width="11.375" style="270" customWidth="1"/>
    <col min="5892" max="5893" width="7.625" style="270" customWidth="1"/>
    <col min="5894" max="5894" width="5.625" style="270" customWidth="1"/>
    <col min="5895" max="5895" width="5.75" style="270" customWidth="1"/>
    <col min="5896" max="5896" width="7.625" style="270" customWidth="1"/>
    <col min="5897" max="5908" width="8.625" style="270" customWidth="1"/>
    <col min="5909" max="5909" width="10.5" style="270" customWidth="1"/>
    <col min="5910" max="5910" width="10.625" style="270" customWidth="1"/>
    <col min="5911" max="6144" width="9" style="270"/>
    <col min="6145" max="6145" width="4.5" style="270" customWidth="1"/>
    <col min="6146" max="6146" width="19.625" style="270" customWidth="1"/>
    <col min="6147" max="6147" width="11.375" style="270" customWidth="1"/>
    <col min="6148" max="6149" width="7.625" style="270" customWidth="1"/>
    <col min="6150" max="6150" width="5.625" style="270" customWidth="1"/>
    <col min="6151" max="6151" width="5.75" style="270" customWidth="1"/>
    <col min="6152" max="6152" width="7.625" style="270" customWidth="1"/>
    <col min="6153" max="6164" width="8.625" style="270" customWidth="1"/>
    <col min="6165" max="6165" width="10.5" style="270" customWidth="1"/>
    <col min="6166" max="6166" width="10.625" style="270" customWidth="1"/>
    <col min="6167" max="6400" width="9" style="270"/>
    <col min="6401" max="6401" width="4.5" style="270" customWidth="1"/>
    <col min="6402" max="6402" width="19.625" style="270" customWidth="1"/>
    <col min="6403" max="6403" width="11.375" style="270" customWidth="1"/>
    <col min="6404" max="6405" width="7.625" style="270" customWidth="1"/>
    <col min="6406" max="6406" width="5.625" style="270" customWidth="1"/>
    <col min="6407" max="6407" width="5.75" style="270" customWidth="1"/>
    <col min="6408" max="6408" width="7.625" style="270" customWidth="1"/>
    <col min="6409" max="6420" width="8.625" style="270" customWidth="1"/>
    <col min="6421" max="6421" width="10.5" style="270" customWidth="1"/>
    <col min="6422" max="6422" width="10.625" style="270" customWidth="1"/>
    <col min="6423" max="6656" width="9" style="270"/>
    <col min="6657" max="6657" width="4.5" style="270" customWidth="1"/>
    <col min="6658" max="6658" width="19.625" style="270" customWidth="1"/>
    <col min="6659" max="6659" width="11.375" style="270" customWidth="1"/>
    <col min="6660" max="6661" width="7.625" style="270" customWidth="1"/>
    <col min="6662" max="6662" width="5.625" style="270" customWidth="1"/>
    <col min="6663" max="6663" width="5.75" style="270" customWidth="1"/>
    <col min="6664" max="6664" width="7.625" style="270" customWidth="1"/>
    <col min="6665" max="6676" width="8.625" style="270" customWidth="1"/>
    <col min="6677" max="6677" width="10.5" style="270" customWidth="1"/>
    <col min="6678" max="6678" width="10.625" style="270" customWidth="1"/>
    <col min="6679" max="6912" width="9" style="270"/>
    <col min="6913" max="6913" width="4.5" style="270" customWidth="1"/>
    <col min="6914" max="6914" width="19.625" style="270" customWidth="1"/>
    <col min="6915" max="6915" width="11.375" style="270" customWidth="1"/>
    <col min="6916" max="6917" width="7.625" style="270" customWidth="1"/>
    <col min="6918" max="6918" width="5.625" style="270" customWidth="1"/>
    <col min="6919" max="6919" width="5.75" style="270" customWidth="1"/>
    <col min="6920" max="6920" width="7.625" style="270" customWidth="1"/>
    <col min="6921" max="6932" width="8.625" style="270" customWidth="1"/>
    <col min="6933" max="6933" width="10.5" style="270" customWidth="1"/>
    <col min="6934" max="6934" width="10.625" style="270" customWidth="1"/>
    <col min="6935" max="7168" width="9" style="270"/>
    <col min="7169" max="7169" width="4.5" style="270" customWidth="1"/>
    <col min="7170" max="7170" width="19.625" style="270" customWidth="1"/>
    <col min="7171" max="7171" width="11.375" style="270" customWidth="1"/>
    <col min="7172" max="7173" width="7.625" style="270" customWidth="1"/>
    <col min="7174" max="7174" width="5.625" style="270" customWidth="1"/>
    <col min="7175" max="7175" width="5.75" style="270" customWidth="1"/>
    <col min="7176" max="7176" width="7.625" style="270" customWidth="1"/>
    <col min="7177" max="7188" width="8.625" style="270" customWidth="1"/>
    <col min="7189" max="7189" width="10.5" style="270" customWidth="1"/>
    <col min="7190" max="7190" width="10.625" style="270" customWidth="1"/>
    <col min="7191" max="7424" width="9" style="270"/>
    <col min="7425" max="7425" width="4.5" style="270" customWidth="1"/>
    <col min="7426" max="7426" width="19.625" style="270" customWidth="1"/>
    <col min="7427" max="7427" width="11.375" style="270" customWidth="1"/>
    <col min="7428" max="7429" width="7.625" style="270" customWidth="1"/>
    <col min="7430" max="7430" width="5.625" style="270" customWidth="1"/>
    <col min="7431" max="7431" width="5.75" style="270" customWidth="1"/>
    <col min="7432" max="7432" width="7.625" style="270" customWidth="1"/>
    <col min="7433" max="7444" width="8.625" style="270" customWidth="1"/>
    <col min="7445" max="7445" width="10.5" style="270" customWidth="1"/>
    <col min="7446" max="7446" width="10.625" style="270" customWidth="1"/>
    <col min="7447" max="7680" width="9" style="270"/>
    <col min="7681" max="7681" width="4.5" style="270" customWidth="1"/>
    <col min="7682" max="7682" width="19.625" style="270" customWidth="1"/>
    <col min="7683" max="7683" width="11.375" style="270" customWidth="1"/>
    <col min="7684" max="7685" width="7.625" style="270" customWidth="1"/>
    <col min="7686" max="7686" width="5.625" style="270" customWidth="1"/>
    <col min="7687" max="7687" width="5.75" style="270" customWidth="1"/>
    <col min="7688" max="7688" width="7.625" style="270" customWidth="1"/>
    <col min="7689" max="7700" width="8.625" style="270" customWidth="1"/>
    <col min="7701" max="7701" width="10.5" style="270" customWidth="1"/>
    <col min="7702" max="7702" width="10.625" style="270" customWidth="1"/>
    <col min="7703" max="7936" width="9" style="270"/>
    <col min="7937" max="7937" width="4.5" style="270" customWidth="1"/>
    <col min="7938" max="7938" width="19.625" style="270" customWidth="1"/>
    <col min="7939" max="7939" width="11.375" style="270" customWidth="1"/>
    <col min="7940" max="7941" width="7.625" style="270" customWidth="1"/>
    <col min="7942" max="7942" width="5.625" style="270" customWidth="1"/>
    <col min="7943" max="7943" width="5.75" style="270" customWidth="1"/>
    <col min="7944" max="7944" width="7.625" style="270" customWidth="1"/>
    <col min="7945" max="7956" width="8.625" style="270" customWidth="1"/>
    <col min="7957" max="7957" width="10.5" style="270" customWidth="1"/>
    <col min="7958" max="7958" width="10.625" style="270" customWidth="1"/>
    <col min="7959" max="8192" width="9" style="270"/>
    <col min="8193" max="8193" width="4.5" style="270" customWidth="1"/>
    <col min="8194" max="8194" width="19.625" style="270" customWidth="1"/>
    <col min="8195" max="8195" width="11.375" style="270" customWidth="1"/>
    <col min="8196" max="8197" width="7.625" style="270" customWidth="1"/>
    <col min="8198" max="8198" width="5.625" style="270" customWidth="1"/>
    <col min="8199" max="8199" width="5.75" style="270" customWidth="1"/>
    <col min="8200" max="8200" width="7.625" style="270" customWidth="1"/>
    <col min="8201" max="8212" width="8.625" style="270" customWidth="1"/>
    <col min="8213" max="8213" width="10.5" style="270" customWidth="1"/>
    <col min="8214" max="8214" width="10.625" style="270" customWidth="1"/>
    <col min="8215" max="8448" width="9" style="270"/>
    <col min="8449" max="8449" width="4.5" style="270" customWidth="1"/>
    <col min="8450" max="8450" width="19.625" style="270" customWidth="1"/>
    <col min="8451" max="8451" width="11.375" style="270" customWidth="1"/>
    <col min="8452" max="8453" width="7.625" style="270" customWidth="1"/>
    <col min="8454" max="8454" width="5.625" style="270" customWidth="1"/>
    <col min="8455" max="8455" width="5.75" style="270" customWidth="1"/>
    <col min="8456" max="8456" width="7.625" style="270" customWidth="1"/>
    <col min="8457" max="8468" width="8.625" style="270" customWidth="1"/>
    <col min="8469" max="8469" width="10.5" style="270" customWidth="1"/>
    <col min="8470" max="8470" width="10.625" style="270" customWidth="1"/>
    <col min="8471" max="8704" width="9" style="270"/>
    <col min="8705" max="8705" width="4.5" style="270" customWidth="1"/>
    <col min="8706" max="8706" width="19.625" style="270" customWidth="1"/>
    <col min="8707" max="8707" width="11.375" style="270" customWidth="1"/>
    <col min="8708" max="8709" width="7.625" style="270" customWidth="1"/>
    <col min="8710" max="8710" width="5.625" style="270" customWidth="1"/>
    <col min="8711" max="8711" width="5.75" style="270" customWidth="1"/>
    <col min="8712" max="8712" width="7.625" style="270" customWidth="1"/>
    <col min="8713" max="8724" width="8.625" style="270" customWidth="1"/>
    <col min="8725" max="8725" width="10.5" style="270" customWidth="1"/>
    <col min="8726" max="8726" width="10.625" style="270" customWidth="1"/>
    <col min="8727" max="8960" width="9" style="270"/>
    <col min="8961" max="8961" width="4.5" style="270" customWidth="1"/>
    <col min="8962" max="8962" width="19.625" style="270" customWidth="1"/>
    <col min="8963" max="8963" width="11.375" style="270" customWidth="1"/>
    <col min="8964" max="8965" width="7.625" style="270" customWidth="1"/>
    <col min="8966" max="8966" width="5.625" style="270" customWidth="1"/>
    <col min="8967" max="8967" width="5.75" style="270" customWidth="1"/>
    <col min="8968" max="8968" width="7.625" style="270" customWidth="1"/>
    <col min="8969" max="8980" width="8.625" style="270" customWidth="1"/>
    <col min="8981" max="8981" width="10.5" style="270" customWidth="1"/>
    <col min="8982" max="8982" width="10.625" style="270" customWidth="1"/>
    <col min="8983" max="9216" width="9" style="270"/>
    <col min="9217" max="9217" width="4.5" style="270" customWidth="1"/>
    <col min="9218" max="9218" width="19.625" style="270" customWidth="1"/>
    <col min="9219" max="9219" width="11.375" style="270" customWidth="1"/>
    <col min="9220" max="9221" width="7.625" style="270" customWidth="1"/>
    <col min="9222" max="9222" width="5.625" style="270" customWidth="1"/>
    <col min="9223" max="9223" width="5.75" style="270" customWidth="1"/>
    <col min="9224" max="9224" width="7.625" style="270" customWidth="1"/>
    <col min="9225" max="9236" width="8.625" style="270" customWidth="1"/>
    <col min="9237" max="9237" width="10.5" style="270" customWidth="1"/>
    <col min="9238" max="9238" width="10.625" style="270" customWidth="1"/>
    <col min="9239" max="9472" width="9" style="270"/>
    <col min="9473" max="9473" width="4.5" style="270" customWidth="1"/>
    <col min="9474" max="9474" width="19.625" style="270" customWidth="1"/>
    <col min="9475" max="9475" width="11.375" style="270" customWidth="1"/>
    <col min="9476" max="9477" width="7.625" style="270" customWidth="1"/>
    <col min="9478" max="9478" width="5.625" style="270" customWidth="1"/>
    <col min="9479" max="9479" width="5.75" style="270" customWidth="1"/>
    <col min="9480" max="9480" width="7.625" style="270" customWidth="1"/>
    <col min="9481" max="9492" width="8.625" style="270" customWidth="1"/>
    <col min="9493" max="9493" width="10.5" style="270" customWidth="1"/>
    <col min="9494" max="9494" width="10.625" style="270" customWidth="1"/>
    <col min="9495" max="9728" width="9" style="270"/>
    <col min="9729" max="9729" width="4.5" style="270" customWidth="1"/>
    <col min="9730" max="9730" width="19.625" style="270" customWidth="1"/>
    <col min="9731" max="9731" width="11.375" style="270" customWidth="1"/>
    <col min="9732" max="9733" width="7.625" style="270" customWidth="1"/>
    <col min="9734" max="9734" width="5.625" style="270" customWidth="1"/>
    <col min="9735" max="9735" width="5.75" style="270" customWidth="1"/>
    <col min="9736" max="9736" width="7.625" style="270" customWidth="1"/>
    <col min="9737" max="9748" width="8.625" style="270" customWidth="1"/>
    <col min="9749" max="9749" width="10.5" style="270" customWidth="1"/>
    <col min="9750" max="9750" width="10.625" style="270" customWidth="1"/>
    <col min="9751" max="9984" width="9" style="270"/>
    <col min="9985" max="9985" width="4.5" style="270" customWidth="1"/>
    <col min="9986" max="9986" width="19.625" style="270" customWidth="1"/>
    <col min="9987" max="9987" width="11.375" style="270" customWidth="1"/>
    <col min="9988" max="9989" width="7.625" style="270" customWidth="1"/>
    <col min="9990" max="9990" width="5.625" style="270" customWidth="1"/>
    <col min="9991" max="9991" width="5.75" style="270" customWidth="1"/>
    <col min="9992" max="9992" width="7.625" style="270" customWidth="1"/>
    <col min="9993" max="10004" width="8.625" style="270" customWidth="1"/>
    <col min="10005" max="10005" width="10.5" style="270" customWidth="1"/>
    <col min="10006" max="10006" width="10.625" style="270" customWidth="1"/>
    <col min="10007" max="10240" width="9" style="270"/>
    <col min="10241" max="10241" width="4.5" style="270" customWidth="1"/>
    <col min="10242" max="10242" width="19.625" style="270" customWidth="1"/>
    <col min="10243" max="10243" width="11.375" style="270" customWidth="1"/>
    <col min="10244" max="10245" width="7.625" style="270" customWidth="1"/>
    <col min="10246" max="10246" width="5.625" style="270" customWidth="1"/>
    <col min="10247" max="10247" width="5.75" style="270" customWidth="1"/>
    <col min="10248" max="10248" width="7.625" style="270" customWidth="1"/>
    <col min="10249" max="10260" width="8.625" style="270" customWidth="1"/>
    <col min="10261" max="10261" width="10.5" style="270" customWidth="1"/>
    <col min="10262" max="10262" width="10.625" style="270" customWidth="1"/>
    <col min="10263" max="10496" width="9" style="270"/>
    <col min="10497" max="10497" width="4.5" style="270" customWidth="1"/>
    <col min="10498" max="10498" width="19.625" style="270" customWidth="1"/>
    <col min="10499" max="10499" width="11.375" style="270" customWidth="1"/>
    <col min="10500" max="10501" width="7.625" style="270" customWidth="1"/>
    <col min="10502" max="10502" width="5.625" style="270" customWidth="1"/>
    <col min="10503" max="10503" width="5.75" style="270" customWidth="1"/>
    <col min="10504" max="10504" width="7.625" style="270" customWidth="1"/>
    <col min="10505" max="10516" width="8.625" style="270" customWidth="1"/>
    <col min="10517" max="10517" width="10.5" style="270" customWidth="1"/>
    <col min="10518" max="10518" width="10.625" style="270" customWidth="1"/>
    <col min="10519" max="10752" width="9" style="270"/>
    <col min="10753" max="10753" width="4.5" style="270" customWidth="1"/>
    <col min="10754" max="10754" width="19.625" style="270" customWidth="1"/>
    <col min="10755" max="10755" width="11.375" style="270" customWidth="1"/>
    <col min="10756" max="10757" width="7.625" style="270" customWidth="1"/>
    <col min="10758" max="10758" width="5.625" style="270" customWidth="1"/>
    <col min="10759" max="10759" width="5.75" style="270" customWidth="1"/>
    <col min="10760" max="10760" width="7.625" style="270" customWidth="1"/>
    <col min="10761" max="10772" width="8.625" style="270" customWidth="1"/>
    <col min="10773" max="10773" width="10.5" style="270" customWidth="1"/>
    <col min="10774" max="10774" width="10.625" style="270" customWidth="1"/>
    <col min="10775" max="11008" width="9" style="270"/>
    <col min="11009" max="11009" width="4.5" style="270" customWidth="1"/>
    <col min="11010" max="11010" width="19.625" style="270" customWidth="1"/>
    <col min="11011" max="11011" width="11.375" style="270" customWidth="1"/>
    <col min="11012" max="11013" width="7.625" style="270" customWidth="1"/>
    <col min="11014" max="11014" width="5.625" style="270" customWidth="1"/>
    <col min="11015" max="11015" width="5.75" style="270" customWidth="1"/>
    <col min="11016" max="11016" width="7.625" style="270" customWidth="1"/>
    <col min="11017" max="11028" width="8.625" style="270" customWidth="1"/>
    <col min="11029" max="11029" width="10.5" style="270" customWidth="1"/>
    <col min="11030" max="11030" width="10.625" style="270" customWidth="1"/>
    <col min="11031" max="11264" width="9" style="270"/>
    <col min="11265" max="11265" width="4.5" style="270" customWidth="1"/>
    <col min="11266" max="11266" width="19.625" style="270" customWidth="1"/>
    <col min="11267" max="11267" width="11.375" style="270" customWidth="1"/>
    <col min="11268" max="11269" width="7.625" style="270" customWidth="1"/>
    <col min="11270" max="11270" width="5.625" style="270" customWidth="1"/>
    <col min="11271" max="11271" width="5.75" style="270" customWidth="1"/>
    <col min="11272" max="11272" width="7.625" style="270" customWidth="1"/>
    <col min="11273" max="11284" width="8.625" style="270" customWidth="1"/>
    <col min="11285" max="11285" width="10.5" style="270" customWidth="1"/>
    <col min="11286" max="11286" width="10.625" style="270" customWidth="1"/>
    <col min="11287" max="11520" width="9" style="270"/>
    <col min="11521" max="11521" width="4.5" style="270" customWidth="1"/>
    <col min="11522" max="11522" width="19.625" style="270" customWidth="1"/>
    <col min="11523" max="11523" width="11.375" style="270" customWidth="1"/>
    <col min="11524" max="11525" width="7.625" style="270" customWidth="1"/>
    <col min="11526" max="11526" width="5.625" style="270" customWidth="1"/>
    <col min="11527" max="11527" width="5.75" style="270" customWidth="1"/>
    <col min="11528" max="11528" width="7.625" style="270" customWidth="1"/>
    <col min="11529" max="11540" width="8.625" style="270" customWidth="1"/>
    <col min="11541" max="11541" width="10.5" style="270" customWidth="1"/>
    <col min="11542" max="11542" width="10.625" style="270" customWidth="1"/>
    <col min="11543" max="11776" width="9" style="270"/>
    <col min="11777" max="11777" width="4.5" style="270" customWidth="1"/>
    <col min="11778" max="11778" width="19.625" style="270" customWidth="1"/>
    <col min="11779" max="11779" width="11.375" style="270" customWidth="1"/>
    <col min="11780" max="11781" width="7.625" style="270" customWidth="1"/>
    <col min="11782" max="11782" width="5.625" style="270" customWidth="1"/>
    <col min="11783" max="11783" width="5.75" style="270" customWidth="1"/>
    <col min="11784" max="11784" width="7.625" style="270" customWidth="1"/>
    <col min="11785" max="11796" width="8.625" style="270" customWidth="1"/>
    <col min="11797" max="11797" width="10.5" style="270" customWidth="1"/>
    <col min="11798" max="11798" width="10.625" style="270" customWidth="1"/>
    <col min="11799" max="12032" width="9" style="270"/>
    <col min="12033" max="12033" width="4.5" style="270" customWidth="1"/>
    <col min="12034" max="12034" width="19.625" style="270" customWidth="1"/>
    <col min="12035" max="12035" width="11.375" style="270" customWidth="1"/>
    <col min="12036" max="12037" width="7.625" style="270" customWidth="1"/>
    <col min="12038" max="12038" width="5.625" style="270" customWidth="1"/>
    <col min="12039" max="12039" width="5.75" style="270" customWidth="1"/>
    <col min="12040" max="12040" width="7.625" style="270" customWidth="1"/>
    <col min="12041" max="12052" width="8.625" style="270" customWidth="1"/>
    <col min="12053" max="12053" width="10.5" style="270" customWidth="1"/>
    <col min="12054" max="12054" width="10.625" style="270" customWidth="1"/>
    <col min="12055" max="12288" width="9" style="270"/>
    <col min="12289" max="12289" width="4.5" style="270" customWidth="1"/>
    <col min="12290" max="12290" width="19.625" style="270" customWidth="1"/>
    <col min="12291" max="12291" width="11.375" style="270" customWidth="1"/>
    <col min="12292" max="12293" width="7.625" style="270" customWidth="1"/>
    <col min="12294" max="12294" width="5.625" style="270" customWidth="1"/>
    <col min="12295" max="12295" width="5.75" style="270" customWidth="1"/>
    <col min="12296" max="12296" width="7.625" style="270" customWidth="1"/>
    <col min="12297" max="12308" width="8.625" style="270" customWidth="1"/>
    <col min="12309" max="12309" width="10.5" style="270" customWidth="1"/>
    <col min="12310" max="12310" width="10.625" style="270" customWidth="1"/>
    <col min="12311" max="12544" width="9" style="270"/>
    <col min="12545" max="12545" width="4.5" style="270" customWidth="1"/>
    <col min="12546" max="12546" width="19.625" style="270" customWidth="1"/>
    <col min="12547" max="12547" width="11.375" style="270" customWidth="1"/>
    <col min="12548" max="12549" width="7.625" style="270" customWidth="1"/>
    <col min="12550" max="12550" width="5.625" style="270" customWidth="1"/>
    <col min="12551" max="12551" width="5.75" style="270" customWidth="1"/>
    <col min="12552" max="12552" width="7.625" style="270" customWidth="1"/>
    <col min="12553" max="12564" width="8.625" style="270" customWidth="1"/>
    <col min="12565" max="12565" width="10.5" style="270" customWidth="1"/>
    <col min="12566" max="12566" width="10.625" style="270" customWidth="1"/>
    <col min="12567" max="12800" width="9" style="270"/>
    <col min="12801" max="12801" width="4.5" style="270" customWidth="1"/>
    <col min="12802" max="12802" width="19.625" style="270" customWidth="1"/>
    <col min="12803" max="12803" width="11.375" style="270" customWidth="1"/>
    <col min="12804" max="12805" width="7.625" style="270" customWidth="1"/>
    <col min="12806" max="12806" width="5.625" style="270" customWidth="1"/>
    <col min="12807" max="12807" width="5.75" style="270" customWidth="1"/>
    <col min="12808" max="12808" width="7.625" style="270" customWidth="1"/>
    <col min="12809" max="12820" width="8.625" style="270" customWidth="1"/>
    <col min="12821" max="12821" width="10.5" style="270" customWidth="1"/>
    <col min="12822" max="12822" width="10.625" style="270" customWidth="1"/>
    <col min="12823" max="13056" width="9" style="270"/>
    <col min="13057" max="13057" width="4.5" style="270" customWidth="1"/>
    <col min="13058" max="13058" width="19.625" style="270" customWidth="1"/>
    <col min="13059" max="13059" width="11.375" style="270" customWidth="1"/>
    <col min="13060" max="13061" width="7.625" style="270" customWidth="1"/>
    <col min="13062" max="13062" width="5.625" style="270" customWidth="1"/>
    <col min="13063" max="13063" width="5.75" style="270" customWidth="1"/>
    <col min="13064" max="13064" width="7.625" style="270" customWidth="1"/>
    <col min="13065" max="13076" width="8.625" style="270" customWidth="1"/>
    <col min="13077" max="13077" width="10.5" style="270" customWidth="1"/>
    <col min="13078" max="13078" width="10.625" style="270" customWidth="1"/>
    <col min="13079" max="13312" width="9" style="270"/>
    <col min="13313" max="13313" width="4.5" style="270" customWidth="1"/>
    <col min="13314" max="13314" width="19.625" style="270" customWidth="1"/>
    <col min="13315" max="13315" width="11.375" style="270" customWidth="1"/>
    <col min="13316" max="13317" width="7.625" style="270" customWidth="1"/>
    <col min="13318" max="13318" width="5.625" style="270" customWidth="1"/>
    <col min="13319" max="13319" width="5.75" style="270" customWidth="1"/>
    <col min="13320" max="13320" width="7.625" style="270" customWidth="1"/>
    <col min="13321" max="13332" width="8.625" style="270" customWidth="1"/>
    <col min="13333" max="13333" width="10.5" style="270" customWidth="1"/>
    <col min="13334" max="13334" width="10.625" style="270" customWidth="1"/>
    <col min="13335" max="13568" width="9" style="270"/>
    <col min="13569" max="13569" width="4.5" style="270" customWidth="1"/>
    <col min="13570" max="13570" width="19.625" style="270" customWidth="1"/>
    <col min="13571" max="13571" width="11.375" style="270" customWidth="1"/>
    <col min="13572" max="13573" width="7.625" style="270" customWidth="1"/>
    <col min="13574" max="13574" width="5.625" style="270" customWidth="1"/>
    <col min="13575" max="13575" width="5.75" style="270" customWidth="1"/>
    <col min="13576" max="13576" width="7.625" style="270" customWidth="1"/>
    <col min="13577" max="13588" width="8.625" style="270" customWidth="1"/>
    <col min="13589" max="13589" width="10.5" style="270" customWidth="1"/>
    <col min="13590" max="13590" width="10.625" style="270" customWidth="1"/>
    <col min="13591" max="13824" width="9" style="270"/>
    <col min="13825" max="13825" width="4.5" style="270" customWidth="1"/>
    <col min="13826" max="13826" width="19.625" style="270" customWidth="1"/>
    <col min="13827" max="13827" width="11.375" style="270" customWidth="1"/>
    <col min="13828" max="13829" width="7.625" style="270" customWidth="1"/>
    <col min="13830" max="13830" width="5.625" style="270" customWidth="1"/>
    <col min="13831" max="13831" width="5.75" style="270" customWidth="1"/>
    <col min="13832" max="13832" width="7.625" style="270" customWidth="1"/>
    <col min="13833" max="13844" width="8.625" style="270" customWidth="1"/>
    <col min="13845" max="13845" width="10.5" style="270" customWidth="1"/>
    <col min="13846" max="13846" width="10.625" style="270" customWidth="1"/>
    <col min="13847" max="14080" width="9" style="270"/>
    <col min="14081" max="14081" width="4.5" style="270" customWidth="1"/>
    <col min="14082" max="14082" width="19.625" style="270" customWidth="1"/>
    <col min="14083" max="14083" width="11.375" style="270" customWidth="1"/>
    <col min="14084" max="14085" width="7.625" style="270" customWidth="1"/>
    <col min="14086" max="14086" width="5.625" style="270" customWidth="1"/>
    <col min="14087" max="14087" width="5.75" style="270" customWidth="1"/>
    <col min="14088" max="14088" width="7.625" style="270" customWidth="1"/>
    <col min="14089" max="14100" width="8.625" style="270" customWidth="1"/>
    <col min="14101" max="14101" width="10.5" style="270" customWidth="1"/>
    <col min="14102" max="14102" width="10.625" style="270" customWidth="1"/>
    <col min="14103" max="14336" width="9" style="270"/>
    <col min="14337" max="14337" width="4.5" style="270" customWidth="1"/>
    <col min="14338" max="14338" width="19.625" style="270" customWidth="1"/>
    <col min="14339" max="14339" width="11.375" style="270" customWidth="1"/>
    <col min="14340" max="14341" width="7.625" style="270" customWidth="1"/>
    <col min="14342" max="14342" width="5.625" style="270" customWidth="1"/>
    <col min="14343" max="14343" width="5.75" style="270" customWidth="1"/>
    <col min="14344" max="14344" width="7.625" style="270" customWidth="1"/>
    <col min="14345" max="14356" width="8.625" style="270" customWidth="1"/>
    <col min="14357" max="14357" width="10.5" style="270" customWidth="1"/>
    <col min="14358" max="14358" width="10.625" style="270" customWidth="1"/>
    <col min="14359" max="14592" width="9" style="270"/>
    <col min="14593" max="14593" width="4.5" style="270" customWidth="1"/>
    <col min="14594" max="14594" width="19.625" style="270" customWidth="1"/>
    <col min="14595" max="14595" width="11.375" style="270" customWidth="1"/>
    <col min="14596" max="14597" width="7.625" style="270" customWidth="1"/>
    <col min="14598" max="14598" width="5.625" style="270" customWidth="1"/>
    <col min="14599" max="14599" width="5.75" style="270" customWidth="1"/>
    <col min="14600" max="14600" width="7.625" style="270" customWidth="1"/>
    <col min="14601" max="14612" width="8.625" style="270" customWidth="1"/>
    <col min="14613" max="14613" width="10.5" style="270" customWidth="1"/>
    <col min="14614" max="14614" width="10.625" style="270" customWidth="1"/>
    <col min="14615" max="14848" width="9" style="270"/>
    <col min="14849" max="14849" width="4.5" style="270" customWidth="1"/>
    <col min="14850" max="14850" width="19.625" style="270" customWidth="1"/>
    <col min="14851" max="14851" width="11.375" style="270" customWidth="1"/>
    <col min="14852" max="14853" width="7.625" style="270" customWidth="1"/>
    <col min="14854" max="14854" width="5.625" style="270" customWidth="1"/>
    <col min="14855" max="14855" width="5.75" style="270" customWidth="1"/>
    <col min="14856" max="14856" width="7.625" style="270" customWidth="1"/>
    <col min="14857" max="14868" width="8.625" style="270" customWidth="1"/>
    <col min="14869" max="14869" width="10.5" style="270" customWidth="1"/>
    <col min="14870" max="14870" width="10.625" style="270" customWidth="1"/>
    <col min="14871" max="15104" width="9" style="270"/>
    <col min="15105" max="15105" width="4.5" style="270" customWidth="1"/>
    <col min="15106" max="15106" width="19.625" style="270" customWidth="1"/>
    <col min="15107" max="15107" width="11.375" style="270" customWidth="1"/>
    <col min="15108" max="15109" width="7.625" style="270" customWidth="1"/>
    <col min="15110" max="15110" width="5.625" style="270" customWidth="1"/>
    <col min="15111" max="15111" width="5.75" style="270" customWidth="1"/>
    <col min="15112" max="15112" width="7.625" style="270" customWidth="1"/>
    <col min="15113" max="15124" width="8.625" style="270" customWidth="1"/>
    <col min="15125" max="15125" width="10.5" style="270" customWidth="1"/>
    <col min="15126" max="15126" width="10.625" style="270" customWidth="1"/>
    <col min="15127" max="15360" width="9" style="270"/>
    <col min="15361" max="15361" width="4.5" style="270" customWidth="1"/>
    <col min="15362" max="15362" width="19.625" style="270" customWidth="1"/>
    <col min="15363" max="15363" width="11.375" style="270" customWidth="1"/>
    <col min="15364" max="15365" width="7.625" style="270" customWidth="1"/>
    <col min="15366" max="15366" width="5.625" style="270" customWidth="1"/>
    <col min="15367" max="15367" width="5.75" style="270" customWidth="1"/>
    <col min="15368" max="15368" width="7.625" style="270" customWidth="1"/>
    <col min="15369" max="15380" width="8.625" style="270" customWidth="1"/>
    <col min="15381" max="15381" width="10.5" style="270" customWidth="1"/>
    <col min="15382" max="15382" width="10.625" style="270" customWidth="1"/>
    <col min="15383" max="15616" width="9" style="270"/>
    <col min="15617" max="15617" width="4.5" style="270" customWidth="1"/>
    <col min="15618" max="15618" width="19.625" style="270" customWidth="1"/>
    <col min="15619" max="15619" width="11.375" style="270" customWidth="1"/>
    <col min="15620" max="15621" width="7.625" style="270" customWidth="1"/>
    <col min="15622" max="15622" width="5.625" style="270" customWidth="1"/>
    <col min="15623" max="15623" width="5.75" style="270" customWidth="1"/>
    <col min="15624" max="15624" width="7.625" style="270" customWidth="1"/>
    <col min="15625" max="15636" width="8.625" style="270" customWidth="1"/>
    <col min="15637" max="15637" width="10.5" style="270" customWidth="1"/>
    <col min="15638" max="15638" width="10.625" style="270" customWidth="1"/>
    <col min="15639" max="15872" width="9" style="270"/>
    <col min="15873" max="15873" width="4.5" style="270" customWidth="1"/>
    <col min="15874" max="15874" width="19.625" style="270" customWidth="1"/>
    <col min="15875" max="15875" width="11.375" style="270" customWidth="1"/>
    <col min="15876" max="15877" width="7.625" style="270" customWidth="1"/>
    <col min="15878" max="15878" width="5.625" style="270" customWidth="1"/>
    <col min="15879" max="15879" width="5.75" style="270" customWidth="1"/>
    <col min="15880" max="15880" width="7.625" style="270" customWidth="1"/>
    <col min="15881" max="15892" width="8.625" style="270" customWidth="1"/>
    <col min="15893" max="15893" width="10.5" style="270" customWidth="1"/>
    <col min="15894" max="15894" width="10.625" style="270" customWidth="1"/>
    <col min="15895" max="16128" width="9" style="270"/>
    <col min="16129" max="16129" width="4.5" style="270" customWidth="1"/>
    <col min="16130" max="16130" width="19.625" style="270" customWidth="1"/>
    <col min="16131" max="16131" width="11.375" style="270" customWidth="1"/>
    <col min="16132" max="16133" width="7.625" style="270" customWidth="1"/>
    <col min="16134" max="16134" width="5.625" style="270" customWidth="1"/>
    <col min="16135" max="16135" width="5.75" style="270" customWidth="1"/>
    <col min="16136" max="16136" width="7.625" style="270" customWidth="1"/>
    <col min="16137" max="16148" width="8.625" style="270" customWidth="1"/>
    <col min="16149" max="16149" width="10.5" style="270" customWidth="1"/>
    <col min="16150" max="16150" width="10.625" style="270" customWidth="1"/>
    <col min="16151" max="16384" width="9" style="270"/>
  </cols>
  <sheetData>
    <row r="1" spans="1:22" s="201" customFormat="1" ht="18.75">
      <c r="B1" s="202"/>
      <c r="C1" s="203"/>
      <c r="D1" s="204"/>
      <c r="E1" s="204"/>
      <c r="F1" s="204"/>
      <c r="G1" s="202"/>
      <c r="H1" s="204"/>
      <c r="I1" s="202"/>
      <c r="J1" s="205" t="s">
        <v>213</v>
      </c>
      <c r="K1" s="206" t="s">
        <v>214</v>
      </c>
      <c r="U1" s="69" t="s">
        <v>111</v>
      </c>
    </row>
    <row r="2" spans="1:22" s="207" customFormat="1" ht="15" customHeight="1" thickBot="1">
      <c r="B2" s="208"/>
      <c r="C2" s="208"/>
      <c r="D2" s="209"/>
      <c r="E2" s="209"/>
      <c r="F2" s="209"/>
      <c r="G2" s="208"/>
      <c r="H2" s="209"/>
      <c r="I2" s="208"/>
      <c r="J2" s="210"/>
      <c r="K2" s="211"/>
      <c r="T2" s="212" t="s">
        <v>215</v>
      </c>
    </row>
    <row r="3" spans="1:22" s="215" customFormat="1" ht="15" customHeight="1">
      <c r="A3" s="473" t="s">
        <v>216</v>
      </c>
      <c r="B3" s="474"/>
      <c r="C3" s="477" t="s">
        <v>217</v>
      </c>
      <c r="D3" s="213"/>
      <c r="E3" s="213"/>
      <c r="F3" s="468" t="s">
        <v>218</v>
      </c>
      <c r="G3" s="471"/>
      <c r="H3" s="214"/>
      <c r="I3" s="466" t="s">
        <v>219</v>
      </c>
      <c r="J3" s="468" t="s">
        <v>220</v>
      </c>
      <c r="K3" s="468" t="s">
        <v>221</v>
      </c>
      <c r="L3" s="469" t="s">
        <v>222</v>
      </c>
      <c r="M3" s="469" t="s">
        <v>223</v>
      </c>
      <c r="N3" s="469" t="s">
        <v>224</v>
      </c>
      <c r="O3" s="469" t="s">
        <v>225</v>
      </c>
      <c r="P3" s="469" t="s">
        <v>226</v>
      </c>
      <c r="Q3" s="469" t="s">
        <v>227</v>
      </c>
      <c r="R3" s="469" t="s">
        <v>228</v>
      </c>
      <c r="S3" s="469" t="s">
        <v>229</v>
      </c>
      <c r="T3" s="471" t="s">
        <v>230</v>
      </c>
    </row>
    <row r="4" spans="1:22" s="215" customFormat="1" ht="15" customHeight="1">
      <c r="A4" s="475"/>
      <c r="B4" s="476"/>
      <c r="C4" s="478"/>
      <c r="D4" s="216" t="s">
        <v>231</v>
      </c>
      <c r="E4" s="217" t="s">
        <v>232</v>
      </c>
      <c r="F4" s="479"/>
      <c r="G4" s="480"/>
      <c r="H4" s="218" t="s">
        <v>231</v>
      </c>
      <c r="I4" s="467"/>
      <c r="J4" s="467"/>
      <c r="K4" s="467"/>
      <c r="L4" s="470"/>
      <c r="M4" s="470"/>
      <c r="N4" s="470"/>
      <c r="O4" s="470"/>
      <c r="P4" s="470"/>
      <c r="Q4" s="470"/>
      <c r="R4" s="470"/>
      <c r="S4" s="470"/>
      <c r="T4" s="472"/>
    </row>
    <row r="5" spans="1:22" s="215" customFormat="1" ht="24" customHeight="1">
      <c r="A5" s="219" t="s">
        <v>233</v>
      </c>
      <c r="B5" s="220"/>
      <c r="C5" s="221">
        <v>68778</v>
      </c>
      <c r="D5" s="222"/>
      <c r="E5" s="223">
        <v>98.104326244169627</v>
      </c>
      <c r="F5" s="462">
        <v>70107</v>
      </c>
      <c r="G5" s="463"/>
      <c r="H5" s="224"/>
      <c r="I5" s="225">
        <v>4501</v>
      </c>
      <c r="J5" s="225">
        <v>4996</v>
      </c>
      <c r="K5" s="225">
        <v>6206</v>
      </c>
      <c r="L5" s="226">
        <v>5792</v>
      </c>
      <c r="M5" s="226">
        <v>5670</v>
      </c>
      <c r="N5" s="226">
        <v>5928</v>
      </c>
      <c r="O5" s="226">
        <v>5301</v>
      </c>
      <c r="P5" s="226">
        <v>6105</v>
      </c>
      <c r="Q5" s="226">
        <v>6852</v>
      </c>
      <c r="R5" s="226">
        <v>5787</v>
      </c>
      <c r="S5" s="226">
        <v>6019</v>
      </c>
      <c r="T5" s="221">
        <v>5621</v>
      </c>
      <c r="V5" s="227"/>
    </row>
    <row r="6" spans="1:22" s="215" customFormat="1" ht="24" customHeight="1">
      <c r="A6" s="219" t="s">
        <v>234</v>
      </c>
      <c r="B6" s="220"/>
      <c r="C6" s="221">
        <v>38636</v>
      </c>
      <c r="D6" s="228">
        <v>100</v>
      </c>
      <c r="E6" s="229">
        <v>108.81541147974988</v>
      </c>
      <c r="F6" s="462">
        <v>35506</v>
      </c>
      <c r="G6" s="463"/>
      <c r="H6" s="228">
        <v>100</v>
      </c>
      <c r="I6" s="225">
        <v>2477</v>
      </c>
      <c r="J6" s="225">
        <v>2748</v>
      </c>
      <c r="K6" s="225">
        <v>3398</v>
      </c>
      <c r="L6" s="226">
        <v>3569</v>
      </c>
      <c r="M6" s="226">
        <v>3041</v>
      </c>
      <c r="N6" s="226">
        <v>3654</v>
      </c>
      <c r="O6" s="226">
        <v>3506</v>
      </c>
      <c r="P6" s="226">
        <v>3080</v>
      </c>
      <c r="Q6" s="226">
        <v>3527</v>
      </c>
      <c r="R6" s="226">
        <v>3314</v>
      </c>
      <c r="S6" s="226">
        <v>3315</v>
      </c>
      <c r="T6" s="221">
        <v>3007</v>
      </c>
    </row>
    <row r="7" spans="1:22" s="236" customFormat="1" ht="24" customHeight="1">
      <c r="A7" s="230"/>
      <c r="B7" s="231" t="s">
        <v>235</v>
      </c>
      <c r="C7" s="232">
        <v>0</v>
      </c>
      <c r="D7" s="233" t="s">
        <v>236</v>
      </c>
      <c r="E7" s="233" t="s">
        <v>236</v>
      </c>
      <c r="F7" s="464">
        <v>0</v>
      </c>
      <c r="G7" s="465"/>
      <c r="H7" s="234" t="s">
        <v>236</v>
      </c>
      <c r="I7" s="235">
        <v>0</v>
      </c>
      <c r="J7" s="235">
        <v>0</v>
      </c>
      <c r="K7" s="235">
        <v>0</v>
      </c>
      <c r="L7" s="235">
        <v>0</v>
      </c>
      <c r="M7" s="235">
        <v>0</v>
      </c>
      <c r="N7" s="235">
        <v>0</v>
      </c>
      <c r="O7" s="235">
        <v>0</v>
      </c>
      <c r="P7" s="235">
        <v>0</v>
      </c>
      <c r="Q7" s="235">
        <v>0</v>
      </c>
      <c r="R7" s="235">
        <v>0</v>
      </c>
      <c r="S7" s="235">
        <v>0</v>
      </c>
      <c r="T7" s="235">
        <v>0</v>
      </c>
      <c r="U7" s="215"/>
      <c r="V7" s="215"/>
    </row>
    <row r="8" spans="1:22" s="236" customFormat="1" ht="24" customHeight="1">
      <c r="A8" s="230"/>
      <c r="B8" s="231" t="s">
        <v>237</v>
      </c>
      <c r="C8" s="232">
        <v>0</v>
      </c>
      <c r="D8" s="233" t="s">
        <v>236</v>
      </c>
      <c r="E8" s="233" t="s">
        <v>236</v>
      </c>
      <c r="F8" s="456">
        <v>0</v>
      </c>
      <c r="G8" s="457"/>
      <c r="H8" s="234" t="s">
        <v>236</v>
      </c>
      <c r="I8" s="235">
        <v>0</v>
      </c>
      <c r="J8" s="235">
        <v>0</v>
      </c>
      <c r="K8" s="235">
        <v>0</v>
      </c>
      <c r="L8" s="235">
        <v>0</v>
      </c>
      <c r="M8" s="235">
        <v>0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0</v>
      </c>
      <c r="U8" s="215"/>
    </row>
    <row r="9" spans="1:22" s="236" customFormat="1" ht="24" customHeight="1">
      <c r="A9" s="230"/>
      <c r="B9" s="231" t="s">
        <v>238</v>
      </c>
      <c r="C9" s="232">
        <v>0</v>
      </c>
      <c r="D9" s="233" t="s">
        <v>236</v>
      </c>
      <c r="E9" s="233" t="s">
        <v>236</v>
      </c>
      <c r="F9" s="456">
        <v>0</v>
      </c>
      <c r="G9" s="457"/>
      <c r="H9" s="234" t="s">
        <v>236</v>
      </c>
      <c r="I9" s="235">
        <v>0</v>
      </c>
      <c r="J9" s="235">
        <v>0</v>
      </c>
      <c r="K9" s="235">
        <v>0</v>
      </c>
      <c r="L9" s="235">
        <v>0</v>
      </c>
      <c r="M9" s="235">
        <v>0</v>
      </c>
      <c r="N9" s="235">
        <v>0</v>
      </c>
      <c r="O9" s="235">
        <v>0</v>
      </c>
      <c r="P9" s="235">
        <v>0</v>
      </c>
      <c r="Q9" s="235">
        <v>0</v>
      </c>
      <c r="R9" s="235">
        <v>0</v>
      </c>
      <c r="S9" s="235">
        <v>0</v>
      </c>
      <c r="T9" s="235">
        <v>0</v>
      </c>
      <c r="U9" s="215"/>
    </row>
    <row r="10" spans="1:22" s="236" customFormat="1" ht="24" customHeight="1">
      <c r="A10" s="230" t="s">
        <v>239</v>
      </c>
      <c r="B10" s="231" t="s">
        <v>240</v>
      </c>
      <c r="C10" s="232">
        <v>0</v>
      </c>
      <c r="D10" s="233" t="s">
        <v>236</v>
      </c>
      <c r="E10" s="233" t="s">
        <v>236</v>
      </c>
      <c r="F10" s="456">
        <v>0</v>
      </c>
      <c r="G10" s="457"/>
      <c r="H10" s="234" t="s">
        <v>236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  <c r="T10" s="235">
        <v>0</v>
      </c>
      <c r="U10" s="215"/>
    </row>
    <row r="11" spans="1:22" s="236" customFormat="1" ht="24" customHeight="1">
      <c r="A11" s="230"/>
      <c r="B11" s="231" t="s">
        <v>241</v>
      </c>
      <c r="C11" s="232">
        <v>0</v>
      </c>
      <c r="D11" s="233" t="s">
        <v>236</v>
      </c>
      <c r="E11" s="233" t="s">
        <v>236</v>
      </c>
      <c r="F11" s="456">
        <v>0</v>
      </c>
      <c r="G11" s="457"/>
      <c r="H11" s="234" t="s">
        <v>236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15"/>
    </row>
    <row r="12" spans="1:22" s="236" customFormat="1" ht="24" customHeight="1">
      <c r="A12" s="230"/>
      <c r="B12" s="231" t="s">
        <v>242</v>
      </c>
      <c r="C12" s="232">
        <v>0</v>
      </c>
      <c r="D12" s="233" t="s">
        <v>236</v>
      </c>
      <c r="E12" s="233" t="s">
        <v>236</v>
      </c>
      <c r="F12" s="456">
        <v>0</v>
      </c>
      <c r="G12" s="457"/>
      <c r="H12" s="234" t="s">
        <v>236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  <c r="T12" s="235">
        <v>0</v>
      </c>
      <c r="U12" s="215"/>
    </row>
    <row r="13" spans="1:22" s="236" customFormat="1" ht="24" customHeight="1">
      <c r="A13" s="230"/>
      <c r="B13" s="231" t="s">
        <v>243</v>
      </c>
      <c r="C13" s="232">
        <v>0</v>
      </c>
      <c r="D13" s="233" t="s">
        <v>236</v>
      </c>
      <c r="E13" s="233" t="s">
        <v>236</v>
      </c>
      <c r="F13" s="456">
        <v>0</v>
      </c>
      <c r="G13" s="457"/>
      <c r="H13" s="234" t="s">
        <v>236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15"/>
    </row>
    <row r="14" spans="1:22" s="236" customFormat="1" ht="24" customHeight="1">
      <c r="A14" s="230" t="s">
        <v>244</v>
      </c>
      <c r="B14" s="231" t="s">
        <v>245</v>
      </c>
      <c r="C14" s="232">
        <v>0</v>
      </c>
      <c r="D14" s="233" t="s">
        <v>236</v>
      </c>
      <c r="E14" s="233" t="s">
        <v>236</v>
      </c>
      <c r="F14" s="456">
        <v>0</v>
      </c>
      <c r="G14" s="457"/>
      <c r="H14" s="234" t="s">
        <v>236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  <c r="T14" s="235">
        <v>0</v>
      </c>
      <c r="U14" s="215"/>
    </row>
    <row r="15" spans="1:22" s="236" customFormat="1" ht="24" customHeight="1">
      <c r="A15" s="230"/>
      <c r="B15" s="231" t="s">
        <v>246</v>
      </c>
      <c r="C15" s="232">
        <v>6016</v>
      </c>
      <c r="D15" s="237">
        <v>15.570970079718396</v>
      </c>
      <c r="E15" s="237">
        <v>95.522388059701484</v>
      </c>
      <c r="F15" s="456">
        <v>6298</v>
      </c>
      <c r="G15" s="457"/>
      <c r="H15" s="238">
        <v>17.737847124429674</v>
      </c>
      <c r="I15" s="232">
        <v>282</v>
      </c>
      <c r="J15" s="232">
        <v>356</v>
      </c>
      <c r="K15" s="232">
        <v>406</v>
      </c>
      <c r="L15" s="232">
        <v>552</v>
      </c>
      <c r="M15" s="232">
        <v>592</v>
      </c>
      <c r="N15" s="232">
        <v>672</v>
      </c>
      <c r="O15" s="232">
        <v>626</v>
      </c>
      <c r="P15" s="232">
        <v>583</v>
      </c>
      <c r="Q15" s="232">
        <v>588</v>
      </c>
      <c r="R15" s="232">
        <v>522</v>
      </c>
      <c r="S15" s="232">
        <v>535</v>
      </c>
      <c r="T15" s="232">
        <v>302</v>
      </c>
      <c r="U15" s="215"/>
    </row>
    <row r="16" spans="1:22" s="236" customFormat="1" ht="24" customHeight="1">
      <c r="A16" s="230"/>
      <c r="B16" s="231" t="s">
        <v>247</v>
      </c>
      <c r="C16" s="232">
        <v>32620</v>
      </c>
      <c r="D16" s="237">
        <v>84.429029920281607</v>
      </c>
      <c r="E16" s="237">
        <v>111.6817310325938</v>
      </c>
      <c r="F16" s="456">
        <v>29208</v>
      </c>
      <c r="G16" s="457"/>
      <c r="H16" s="238">
        <v>82.262152875570322</v>
      </c>
      <c r="I16" s="232">
        <v>2195</v>
      </c>
      <c r="J16" s="232">
        <v>2392</v>
      </c>
      <c r="K16" s="232">
        <v>2992</v>
      </c>
      <c r="L16" s="232">
        <v>3017</v>
      </c>
      <c r="M16" s="232">
        <v>2449</v>
      </c>
      <c r="N16" s="232">
        <v>2982</v>
      </c>
      <c r="O16" s="232">
        <v>2880</v>
      </c>
      <c r="P16" s="232">
        <v>2497</v>
      </c>
      <c r="Q16" s="232">
        <v>2939</v>
      </c>
      <c r="R16" s="232">
        <v>2792</v>
      </c>
      <c r="S16" s="232">
        <v>2780</v>
      </c>
      <c r="T16" s="232">
        <v>2705</v>
      </c>
      <c r="U16" s="215"/>
    </row>
    <row r="17" spans="1:22" s="236" customFormat="1" ht="24" customHeight="1">
      <c r="A17" s="230"/>
      <c r="B17" s="231" t="s">
        <v>248</v>
      </c>
      <c r="C17" s="232">
        <v>0</v>
      </c>
      <c r="D17" s="233" t="s">
        <v>236</v>
      </c>
      <c r="E17" s="233" t="s">
        <v>236</v>
      </c>
      <c r="F17" s="460">
        <v>0</v>
      </c>
      <c r="G17" s="461"/>
      <c r="H17" s="234" t="s">
        <v>236</v>
      </c>
      <c r="I17" s="232">
        <v>0</v>
      </c>
      <c r="J17" s="232">
        <v>0</v>
      </c>
      <c r="K17" s="232">
        <v>0</v>
      </c>
      <c r="L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232">
        <v>0</v>
      </c>
      <c r="U17" s="215"/>
    </row>
    <row r="18" spans="1:22" s="215" customFormat="1" ht="24" customHeight="1">
      <c r="A18" s="239" t="s">
        <v>249</v>
      </c>
      <c r="B18" s="240"/>
      <c r="C18" s="241">
        <v>30142</v>
      </c>
      <c r="D18" s="242">
        <v>100</v>
      </c>
      <c r="E18" s="223">
        <v>87.113089217074645</v>
      </c>
      <c r="F18" s="462">
        <v>34601</v>
      </c>
      <c r="G18" s="463"/>
      <c r="H18" s="242">
        <v>100</v>
      </c>
      <c r="I18" s="243">
        <v>2024</v>
      </c>
      <c r="J18" s="243">
        <v>2248</v>
      </c>
      <c r="K18" s="243">
        <v>2808</v>
      </c>
      <c r="L18" s="244">
        <v>2223</v>
      </c>
      <c r="M18" s="244">
        <v>2629</v>
      </c>
      <c r="N18" s="244">
        <v>2274</v>
      </c>
      <c r="O18" s="244">
        <v>1795</v>
      </c>
      <c r="P18" s="244">
        <v>3025</v>
      </c>
      <c r="Q18" s="244">
        <v>3325</v>
      </c>
      <c r="R18" s="244">
        <v>2473</v>
      </c>
      <c r="S18" s="244">
        <v>2704</v>
      </c>
      <c r="T18" s="241">
        <v>2614</v>
      </c>
      <c r="V18" s="227"/>
    </row>
    <row r="19" spans="1:22" s="236" customFormat="1" ht="24" customHeight="1">
      <c r="A19" s="245"/>
      <c r="B19" s="231" t="s">
        <v>241</v>
      </c>
      <c r="C19" s="232">
        <v>0</v>
      </c>
      <c r="D19" s="233" t="s">
        <v>236</v>
      </c>
      <c r="E19" s="233" t="s">
        <v>236</v>
      </c>
      <c r="F19" s="464">
        <v>0</v>
      </c>
      <c r="G19" s="465"/>
      <c r="H19" s="234" t="s">
        <v>236</v>
      </c>
      <c r="I19" s="232">
        <v>0</v>
      </c>
      <c r="J19" s="232">
        <v>0</v>
      </c>
      <c r="K19" s="232">
        <v>0</v>
      </c>
      <c r="L19" s="232">
        <v>0</v>
      </c>
      <c r="M19" s="232">
        <v>0</v>
      </c>
      <c r="N19" s="232">
        <v>0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15"/>
    </row>
    <row r="20" spans="1:22" s="236" customFormat="1" ht="24" customHeight="1">
      <c r="A20" s="245" t="s">
        <v>239</v>
      </c>
      <c r="B20" s="231" t="s">
        <v>242</v>
      </c>
      <c r="C20" s="232">
        <v>0</v>
      </c>
      <c r="D20" s="237" t="s">
        <v>236</v>
      </c>
      <c r="E20" s="233" t="s">
        <v>236</v>
      </c>
      <c r="F20" s="456">
        <v>0</v>
      </c>
      <c r="G20" s="457"/>
      <c r="H20" s="238" t="s">
        <v>236</v>
      </c>
      <c r="I20" s="232">
        <v>0</v>
      </c>
      <c r="J20" s="232">
        <v>0</v>
      </c>
      <c r="K20" s="232">
        <v>0</v>
      </c>
      <c r="L20" s="232">
        <v>0</v>
      </c>
      <c r="M20" s="232">
        <v>0</v>
      </c>
      <c r="N20" s="232">
        <v>0</v>
      </c>
      <c r="O20" s="232">
        <v>0</v>
      </c>
      <c r="P20" s="232">
        <v>0</v>
      </c>
      <c r="Q20" s="232">
        <v>0</v>
      </c>
      <c r="R20" s="232">
        <v>0</v>
      </c>
      <c r="S20" s="232">
        <v>0</v>
      </c>
      <c r="T20" s="232">
        <v>0</v>
      </c>
      <c r="U20" s="215"/>
    </row>
    <row r="21" spans="1:22" s="236" customFormat="1" ht="24" customHeight="1">
      <c r="A21" s="245"/>
      <c r="B21" s="231" t="s">
        <v>250</v>
      </c>
      <c r="C21" s="232">
        <v>0</v>
      </c>
      <c r="D21" s="233" t="s">
        <v>236</v>
      </c>
      <c r="E21" s="233" t="s">
        <v>236</v>
      </c>
      <c r="F21" s="456">
        <v>0</v>
      </c>
      <c r="G21" s="457"/>
      <c r="H21" s="234" t="s">
        <v>236</v>
      </c>
      <c r="I21" s="232">
        <v>0</v>
      </c>
      <c r="J21" s="232">
        <v>0</v>
      </c>
      <c r="K21" s="232">
        <v>0</v>
      </c>
      <c r="L21" s="232">
        <v>0</v>
      </c>
      <c r="M21" s="232">
        <v>0</v>
      </c>
      <c r="N21" s="232">
        <v>0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15"/>
    </row>
    <row r="22" spans="1:22" s="236" customFormat="1" ht="24" customHeight="1">
      <c r="A22" s="245"/>
      <c r="B22" s="231" t="s">
        <v>251</v>
      </c>
      <c r="C22" s="232">
        <v>0</v>
      </c>
      <c r="D22" s="233" t="s">
        <v>236</v>
      </c>
      <c r="E22" s="233" t="s">
        <v>236</v>
      </c>
      <c r="F22" s="456">
        <v>0</v>
      </c>
      <c r="G22" s="457"/>
      <c r="H22" s="234" t="s">
        <v>236</v>
      </c>
      <c r="I22" s="232">
        <v>0</v>
      </c>
      <c r="J22" s="232">
        <v>0</v>
      </c>
      <c r="K22" s="232">
        <v>0</v>
      </c>
      <c r="L22" s="232">
        <v>0</v>
      </c>
      <c r="M22" s="232">
        <v>0</v>
      </c>
      <c r="N22" s="232">
        <v>0</v>
      </c>
      <c r="O22" s="232">
        <v>0</v>
      </c>
      <c r="P22" s="232">
        <v>0</v>
      </c>
      <c r="Q22" s="232">
        <v>0</v>
      </c>
      <c r="R22" s="232">
        <v>0</v>
      </c>
      <c r="S22" s="232">
        <v>0</v>
      </c>
      <c r="T22" s="232">
        <v>0</v>
      </c>
      <c r="U22" s="215"/>
    </row>
    <row r="23" spans="1:22" s="236" customFormat="1" ht="24" customHeight="1">
      <c r="A23" s="245" t="s">
        <v>244</v>
      </c>
      <c r="B23" s="231" t="s">
        <v>246</v>
      </c>
      <c r="C23" s="232">
        <v>2257</v>
      </c>
      <c r="D23" s="237">
        <v>7.4878906509189838</v>
      </c>
      <c r="E23" s="237">
        <v>100.48975957257346</v>
      </c>
      <c r="F23" s="456">
        <v>2246</v>
      </c>
      <c r="G23" s="457"/>
      <c r="H23" s="238">
        <v>6.491141874512298</v>
      </c>
      <c r="I23" s="232">
        <v>90</v>
      </c>
      <c r="J23" s="232">
        <v>117</v>
      </c>
      <c r="K23" s="232">
        <v>145</v>
      </c>
      <c r="L23" s="232">
        <v>199</v>
      </c>
      <c r="M23" s="232">
        <v>191</v>
      </c>
      <c r="N23" s="232">
        <v>235</v>
      </c>
      <c r="O23" s="232">
        <v>266</v>
      </c>
      <c r="P23" s="232">
        <v>222</v>
      </c>
      <c r="Q23" s="232">
        <v>246</v>
      </c>
      <c r="R23" s="232">
        <v>170</v>
      </c>
      <c r="S23" s="232">
        <v>211</v>
      </c>
      <c r="T23" s="232">
        <v>165</v>
      </c>
      <c r="U23" s="215"/>
    </row>
    <row r="24" spans="1:22" s="236" customFormat="1" ht="24" customHeight="1">
      <c r="A24" s="245"/>
      <c r="B24" s="231" t="s">
        <v>247</v>
      </c>
      <c r="C24" s="232">
        <v>27885</v>
      </c>
      <c r="D24" s="237">
        <v>92.512109349081015</v>
      </c>
      <c r="E24" s="237">
        <v>86.184515530829856</v>
      </c>
      <c r="F24" s="456">
        <v>32355</v>
      </c>
      <c r="G24" s="457"/>
      <c r="H24" s="238">
        <v>93.508858125487706</v>
      </c>
      <c r="I24" s="232">
        <v>1934</v>
      </c>
      <c r="J24" s="232">
        <v>2131</v>
      </c>
      <c r="K24" s="232">
        <v>2663</v>
      </c>
      <c r="L24" s="232">
        <v>2024</v>
      </c>
      <c r="M24" s="232">
        <v>2438</v>
      </c>
      <c r="N24" s="232">
        <v>2039</v>
      </c>
      <c r="O24" s="232">
        <v>1529</v>
      </c>
      <c r="P24" s="232">
        <v>2803</v>
      </c>
      <c r="Q24" s="232">
        <v>3079</v>
      </c>
      <c r="R24" s="232">
        <v>2303</v>
      </c>
      <c r="S24" s="232">
        <v>2493</v>
      </c>
      <c r="T24" s="232">
        <v>2449</v>
      </c>
      <c r="U24" s="215"/>
    </row>
    <row r="25" spans="1:22" s="236" customFormat="1" ht="24" customHeight="1" thickBot="1">
      <c r="A25" s="246"/>
      <c r="B25" s="247" t="s">
        <v>248</v>
      </c>
      <c r="C25" s="248">
        <v>0</v>
      </c>
      <c r="D25" s="249" t="s">
        <v>236</v>
      </c>
      <c r="E25" s="249" t="s">
        <v>236</v>
      </c>
      <c r="F25" s="458">
        <v>0</v>
      </c>
      <c r="G25" s="459"/>
      <c r="H25" s="250" t="s">
        <v>236</v>
      </c>
      <c r="I25" s="251">
        <v>0</v>
      </c>
      <c r="J25" s="251">
        <v>0</v>
      </c>
      <c r="K25" s="251">
        <v>0</v>
      </c>
      <c r="L25" s="251">
        <v>0</v>
      </c>
      <c r="M25" s="251">
        <v>0</v>
      </c>
      <c r="N25" s="251">
        <v>0</v>
      </c>
      <c r="O25" s="251">
        <v>0</v>
      </c>
      <c r="P25" s="251">
        <v>0</v>
      </c>
      <c r="Q25" s="251">
        <v>0</v>
      </c>
      <c r="R25" s="251">
        <v>0</v>
      </c>
      <c r="S25" s="251">
        <v>0</v>
      </c>
      <c r="T25" s="251">
        <v>0</v>
      </c>
    </row>
    <row r="26" spans="1:22" s="253" customFormat="1" ht="14.25" customHeight="1">
      <c r="A26" s="252" t="s">
        <v>252</v>
      </c>
      <c r="D26" s="254"/>
      <c r="E26" s="254"/>
      <c r="F26" s="254"/>
      <c r="H26" s="254"/>
    </row>
    <row r="27" spans="1:22" s="253" customFormat="1" ht="14.25" customHeight="1">
      <c r="A27" s="252" t="s">
        <v>253</v>
      </c>
      <c r="D27" s="254"/>
      <c r="E27" s="254"/>
      <c r="F27" s="254"/>
      <c r="H27" s="254"/>
    </row>
    <row r="28" spans="1:22" s="253" customFormat="1">
      <c r="A28" s="255" t="s">
        <v>254</v>
      </c>
      <c r="D28" s="254"/>
      <c r="E28" s="254"/>
      <c r="F28" s="254"/>
      <c r="H28" s="254"/>
    </row>
    <row r="29" spans="1:22" s="253" customFormat="1">
      <c r="A29" s="255" t="s">
        <v>255</v>
      </c>
      <c r="D29" s="254"/>
      <c r="E29" s="254"/>
      <c r="F29" s="254"/>
      <c r="H29" s="254"/>
    </row>
    <row r="30" spans="1:22" s="253" customFormat="1">
      <c r="A30" s="255"/>
      <c r="D30" s="254"/>
      <c r="E30" s="254"/>
      <c r="F30" s="254"/>
      <c r="H30" s="254"/>
    </row>
    <row r="31" spans="1:22" s="256" customFormat="1">
      <c r="D31" s="257"/>
      <c r="E31" s="257"/>
      <c r="F31" s="257"/>
      <c r="H31" s="257"/>
    </row>
    <row r="32" spans="1:22" s="256" customFormat="1" ht="18" customHeight="1">
      <c r="C32" s="203"/>
      <c r="D32" s="257"/>
      <c r="E32" s="257"/>
      <c r="F32" s="257"/>
      <c r="H32" s="257"/>
    </row>
    <row r="33" spans="1:20" s="258" customFormat="1" ht="21.75" thickBot="1">
      <c r="I33" s="259"/>
      <c r="J33" s="259" t="s">
        <v>256</v>
      </c>
      <c r="K33" s="260" t="s">
        <v>257</v>
      </c>
      <c r="L33" s="204"/>
      <c r="T33" s="212" t="s">
        <v>258</v>
      </c>
    </row>
    <row r="34" spans="1:20" s="263" customFormat="1" ht="18" customHeight="1">
      <c r="A34" s="261"/>
      <c r="B34" s="261"/>
      <c r="C34" s="261"/>
      <c r="D34" s="262"/>
      <c r="E34" s="442" t="s">
        <v>259</v>
      </c>
      <c r="F34" s="443"/>
      <c r="G34" s="443"/>
      <c r="H34" s="443"/>
      <c r="I34" s="443"/>
      <c r="J34" s="444"/>
      <c r="K34" s="445" t="s">
        <v>260</v>
      </c>
      <c r="L34" s="446"/>
      <c r="M34" s="446"/>
      <c r="N34" s="446"/>
      <c r="O34" s="447"/>
      <c r="P34" s="445" t="s">
        <v>261</v>
      </c>
      <c r="Q34" s="446"/>
      <c r="R34" s="446"/>
      <c r="S34" s="446"/>
      <c r="T34" s="446"/>
    </row>
    <row r="35" spans="1:20" s="263" customFormat="1" ht="18" customHeight="1">
      <c r="A35" s="264"/>
      <c r="B35" s="264"/>
      <c r="C35" s="264"/>
      <c r="D35" s="265"/>
      <c r="E35" s="448" t="s">
        <v>262</v>
      </c>
      <c r="F35" s="449"/>
      <c r="G35" s="450"/>
      <c r="H35" s="451" t="s">
        <v>263</v>
      </c>
      <c r="I35" s="452"/>
      <c r="J35" s="452"/>
      <c r="K35" s="453" t="s">
        <v>262</v>
      </c>
      <c r="L35" s="454"/>
      <c r="M35" s="453" t="s">
        <v>263</v>
      </c>
      <c r="N35" s="455"/>
      <c r="O35" s="454"/>
      <c r="P35" s="453" t="s">
        <v>262</v>
      </c>
      <c r="Q35" s="454"/>
      <c r="R35" s="453" t="s">
        <v>263</v>
      </c>
      <c r="S35" s="455"/>
      <c r="T35" s="455"/>
    </row>
    <row r="36" spans="1:20" s="266" customFormat="1" ht="24" customHeight="1">
      <c r="A36" s="437" t="s">
        <v>264</v>
      </c>
      <c r="B36" s="438"/>
      <c r="C36" s="438"/>
      <c r="D36" s="439"/>
      <c r="E36" s="440">
        <v>20789</v>
      </c>
      <c r="F36" s="427"/>
      <c r="G36" s="427"/>
      <c r="H36" s="427">
        <v>7185</v>
      </c>
      <c r="I36" s="427"/>
      <c r="J36" s="441"/>
      <c r="K36" s="440">
        <v>29838</v>
      </c>
      <c r="L36" s="427"/>
      <c r="M36" s="427">
        <v>7614</v>
      </c>
      <c r="N36" s="427"/>
      <c r="O36" s="441"/>
      <c r="P36" s="440">
        <v>29968</v>
      </c>
      <c r="Q36" s="427"/>
      <c r="R36" s="427">
        <v>8915</v>
      </c>
      <c r="S36" s="427"/>
      <c r="T36" s="427"/>
    </row>
    <row r="37" spans="1:20" s="263" customFormat="1" ht="24" customHeight="1">
      <c r="A37" s="428" t="s">
        <v>265</v>
      </c>
      <c r="B37" s="429"/>
      <c r="C37" s="429"/>
      <c r="D37" s="430"/>
      <c r="E37" s="431">
        <v>19014</v>
      </c>
      <c r="F37" s="432"/>
      <c r="G37" s="432"/>
      <c r="H37" s="432">
        <v>6299</v>
      </c>
      <c r="I37" s="432"/>
      <c r="J37" s="433"/>
      <c r="K37" s="434">
        <v>28234</v>
      </c>
      <c r="L37" s="435"/>
      <c r="M37" s="435">
        <v>6928</v>
      </c>
      <c r="N37" s="435"/>
      <c r="O37" s="436"/>
      <c r="P37" s="434">
        <v>28423</v>
      </c>
      <c r="Q37" s="435"/>
      <c r="R37" s="435">
        <v>8255</v>
      </c>
      <c r="S37" s="435"/>
      <c r="T37" s="435"/>
    </row>
    <row r="38" spans="1:20" s="263" customFormat="1" ht="24" customHeight="1" thickBot="1">
      <c r="A38" s="419" t="s">
        <v>266</v>
      </c>
      <c r="B38" s="420"/>
      <c r="C38" s="420"/>
      <c r="D38" s="421"/>
      <c r="E38" s="422">
        <v>1775</v>
      </c>
      <c r="F38" s="423"/>
      <c r="G38" s="423"/>
      <c r="H38" s="423">
        <v>886</v>
      </c>
      <c r="I38" s="423"/>
      <c r="J38" s="424"/>
      <c r="K38" s="425">
        <v>1604</v>
      </c>
      <c r="L38" s="418"/>
      <c r="M38" s="418">
        <v>686</v>
      </c>
      <c r="N38" s="418"/>
      <c r="O38" s="426"/>
      <c r="P38" s="425">
        <v>1545</v>
      </c>
      <c r="Q38" s="418"/>
      <c r="R38" s="418">
        <v>660</v>
      </c>
      <c r="S38" s="418"/>
      <c r="T38" s="418"/>
    </row>
    <row r="39" spans="1:20" s="268" customFormat="1">
      <c r="A39" s="267" t="s">
        <v>267</v>
      </c>
      <c r="D39" s="269"/>
      <c r="E39" s="269"/>
      <c r="F39" s="269"/>
      <c r="H39" s="269"/>
    </row>
  </sheetData>
  <mergeCells count="66">
    <mergeCell ref="F8:G8"/>
    <mergeCell ref="F9:G9"/>
    <mergeCell ref="A3:B4"/>
    <mergeCell ref="C3:C4"/>
    <mergeCell ref="F3:G4"/>
    <mergeCell ref="F7:G7"/>
    <mergeCell ref="F5:G5"/>
    <mergeCell ref="F6:G6"/>
    <mergeCell ref="I3:I4"/>
    <mergeCell ref="J3:J4"/>
    <mergeCell ref="R3:R4"/>
    <mergeCell ref="S3:S4"/>
    <mergeCell ref="T3:T4"/>
    <mergeCell ref="P3:P4"/>
    <mergeCell ref="Q3:Q4"/>
    <mergeCell ref="L3:L4"/>
    <mergeCell ref="M3:M4"/>
    <mergeCell ref="N3:N4"/>
    <mergeCell ref="O3:O4"/>
    <mergeCell ref="K3:K4"/>
    <mergeCell ref="F10:G10"/>
    <mergeCell ref="F11:G11"/>
    <mergeCell ref="F12:G12"/>
    <mergeCell ref="F25:G25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13:G13"/>
    <mergeCell ref="E34:J34"/>
    <mergeCell ref="K34:O34"/>
    <mergeCell ref="P34:T34"/>
    <mergeCell ref="E35:G35"/>
    <mergeCell ref="H35:J35"/>
    <mergeCell ref="K35:L35"/>
    <mergeCell ref="M35:O35"/>
    <mergeCell ref="P35:Q35"/>
    <mergeCell ref="R35:T35"/>
    <mergeCell ref="R36:T36"/>
    <mergeCell ref="A37:D37"/>
    <mergeCell ref="E37:G37"/>
    <mergeCell ref="H37:J37"/>
    <mergeCell ref="K37:L37"/>
    <mergeCell ref="M37:O37"/>
    <mergeCell ref="P37:Q37"/>
    <mergeCell ref="R37:T37"/>
    <mergeCell ref="A36:D36"/>
    <mergeCell ref="E36:G36"/>
    <mergeCell ref="H36:J36"/>
    <mergeCell ref="K36:L36"/>
    <mergeCell ref="M36:O36"/>
    <mergeCell ref="P36:Q36"/>
    <mergeCell ref="R38:T38"/>
    <mergeCell ref="A38:D38"/>
    <mergeCell ref="E38:G38"/>
    <mergeCell ref="H38:J38"/>
    <mergeCell ref="K38:L38"/>
    <mergeCell ref="M38:O38"/>
    <mergeCell ref="P38:Q38"/>
  </mergeCells>
  <phoneticPr fontId="4"/>
  <hyperlinks>
    <hyperlink ref="U1" location="目次!R1C1" display="目次へ"/>
  </hyperlinks>
  <printOptions horizontalCentered="1" gridLinesSet="0"/>
  <pageMargins left="0.78740157480314965" right="0.78740157480314965" top="0.86614173228346458" bottom="0.78740157480314965" header="0.51181102362204722" footer="0.39370078740157483"/>
  <pageSetup paperSize="9" scale="90" firstPageNumber="388" orientation="portrait" useFirstPageNumber="1" r:id="rId1"/>
  <headerFooter alignWithMargins="0">
    <oddFooter>&amp;C&amp;"ＭＳ Ｐゴシック,標準"&amp;10- &amp;P -</oddFooter>
  </headerFooter>
  <colBreaks count="1" manualBreakCount="1">
    <brk id="10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zoomScaleNormal="100" zoomScaleSheetLayoutView="100" workbookViewId="0"/>
  </sheetViews>
  <sheetFormatPr defaultColWidth="13.375" defaultRowHeight="13.5"/>
  <cols>
    <col min="1" max="1" width="8.375" style="127" customWidth="1"/>
    <col min="2" max="2" width="8.25" style="127" customWidth="1"/>
    <col min="3" max="3" width="8.375" style="127" customWidth="1"/>
    <col min="4" max="4" width="12.625" style="127" customWidth="1"/>
    <col min="5" max="5" width="6.625" style="127" customWidth="1"/>
    <col min="6" max="6" width="11.125" style="127" customWidth="1"/>
    <col min="7" max="7" width="6.625" style="141" customWidth="1"/>
    <col min="8" max="8" width="12.625" style="127" customWidth="1"/>
    <col min="9" max="9" width="6.625" style="127" customWidth="1"/>
    <col min="10" max="10" width="2.25" style="127" customWidth="1"/>
    <col min="11" max="12" width="5.125" style="149" customWidth="1"/>
    <col min="13" max="16" width="16.875" style="149" customWidth="1"/>
    <col min="17" max="21" width="9" style="149" customWidth="1"/>
    <col min="22" max="256" width="13.375" style="127"/>
    <col min="257" max="257" width="8.375" style="127" customWidth="1"/>
    <col min="258" max="258" width="8.25" style="127" customWidth="1"/>
    <col min="259" max="259" width="8.375" style="127" customWidth="1"/>
    <col min="260" max="260" width="12.625" style="127" customWidth="1"/>
    <col min="261" max="261" width="6.625" style="127" customWidth="1"/>
    <col min="262" max="262" width="11.125" style="127" customWidth="1"/>
    <col min="263" max="263" width="6.625" style="127" customWidth="1"/>
    <col min="264" max="264" width="12.625" style="127" customWidth="1"/>
    <col min="265" max="265" width="6.625" style="127" customWidth="1"/>
    <col min="266" max="266" width="2.25" style="127" customWidth="1"/>
    <col min="267" max="268" width="5.125" style="127" customWidth="1"/>
    <col min="269" max="272" width="16.875" style="127" customWidth="1"/>
    <col min="273" max="277" width="9" style="127" customWidth="1"/>
    <col min="278" max="512" width="13.375" style="127"/>
    <col min="513" max="513" width="8.375" style="127" customWidth="1"/>
    <col min="514" max="514" width="8.25" style="127" customWidth="1"/>
    <col min="515" max="515" width="8.375" style="127" customWidth="1"/>
    <col min="516" max="516" width="12.625" style="127" customWidth="1"/>
    <col min="517" max="517" width="6.625" style="127" customWidth="1"/>
    <col min="518" max="518" width="11.125" style="127" customWidth="1"/>
    <col min="519" max="519" width="6.625" style="127" customWidth="1"/>
    <col min="520" max="520" width="12.625" style="127" customWidth="1"/>
    <col min="521" max="521" width="6.625" style="127" customWidth="1"/>
    <col min="522" max="522" width="2.25" style="127" customWidth="1"/>
    <col min="523" max="524" width="5.125" style="127" customWidth="1"/>
    <col min="525" max="528" width="16.875" style="127" customWidth="1"/>
    <col min="529" max="533" width="9" style="127" customWidth="1"/>
    <col min="534" max="768" width="13.375" style="127"/>
    <col min="769" max="769" width="8.375" style="127" customWidth="1"/>
    <col min="770" max="770" width="8.25" style="127" customWidth="1"/>
    <col min="771" max="771" width="8.375" style="127" customWidth="1"/>
    <col min="772" max="772" width="12.625" style="127" customWidth="1"/>
    <col min="773" max="773" width="6.625" style="127" customWidth="1"/>
    <col min="774" max="774" width="11.125" style="127" customWidth="1"/>
    <col min="775" max="775" width="6.625" style="127" customWidth="1"/>
    <col min="776" max="776" width="12.625" style="127" customWidth="1"/>
    <col min="777" max="777" width="6.625" style="127" customWidth="1"/>
    <col min="778" max="778" width="2.25" style="127" customWidth="1"/>
    <col min="779" max="780" width="5.125" style="127" customWidth="1"/>
    <col min="781" max="784" width="16.875" style="127" customWidth="1"/>
    <col min="785" max="789" width="9" style="127" customWidth="1"/>
    <col min="790" max="1024" width="13.375" style="127"/>
    <col min="1025" max="1025" width="8.375" style="127" customWidth="1"/>
    <col min="1026" max="1026" width="8.25" style="127" customWidth="1"/>
    <col min="1027" max="1027" width="8.375" style="127" customWidth="1"/>
    <col min="1028" max="1028" width="12.625" style="127" customWidth="1"/>
    <col min="1029" max="1029" width="6.625" style="127" customWidth="1"/>
    <col min="1030" max="1030" width="11.125" style="127" customWidth="1"/>
    <col min="1031" max="1031" width="6.625" style="127" customWidth="1"/>
    <col min="1032" max="1032" width="12.625" style="127" customWidth="1"/>
    <col min="1033" max="1033" width="6.625" style="127" customWidth="1"/>
    <col min="1034" max="1034" width="2.25" style="127" customWidth="1"/>
    <col min="1035" max="1036" width="5.125" style="127" customWidth="1"/>
    <col min="1037" max="1040" width="16.875" style="127" customWidth="1"/>
    <col min="1041" max="1045" width="9" style="127" customWidth="1"/>
    <col min="1046" max="1280" width="13.375" style="127"/>
    <col min="1281" max="1281" width="8.375" style="127" customWidth="1"/>
    <col min="1282" max="1282" width="8.25" style="127" customWidth="1"/>
    <col min="1283" max="1283" width="8.375" style="127" customWidth="1"/>
    <col min="1284" max="1284" width="12.625" style="127" customWidth="1"/>
    <col min="1285" max="1285" width="6.625" style="127" customWidth="1"/>
    <col min="1286" max="1286" width="11.125" style="127" customWidth="1"/>
    <col min="1287" max="1287" width="6.625" style="127" customWidth="1"/>
    <col min="1288" max="1288" width="12.625" style="127" customWidth="1"/>
    <col min="1289" max="1289" width="6.625" style="127" customWidth="1"/>
    <col min="1290" max="1290" width="2.25" style="127" customWidth="1"/>
    <col min="1291" max="1292" width="5.125" style="127" customWidth="1"/>
    <col min="1293" max="1296" width="16.875" style="127" customWidth="1"/>
    <col min="1297" max="1301" width="9" style="127" customWidth="1"/>
    <col min="1302" max="1536" width="13.375" style="127"/>
    <col min="1537" max="1537" width="8.375" style="127" customWidth="1"/>
    <col min="1538" max="1538" width="8.25" style="127" customWidth="1"/>
    <col min="1539" max="1539" width="8.375" style="127" customWidth="1"/>
    <col min="1540" max="1540" width="12.625" style="127" customWidth="1"/>
    <col min="1541" max="1541" width="6.625" style="127" customWidth="1"/>
    <col min="1542" max="1542" width="11.125" style="127" customWidth="1"/>
    <col min="1543" max="1543" width="6.625" style="127" customWidth="1"/>
    <col min="1544" max="1544" width="12.625" style="127" customWidth="1"/>
    <col min="1545" max="1545" width="6.625" style="127" customWidth="1"/>
    <col min="1546" max="1546" width="2.25" style="127" customWidth="1"/>
    <col min="1547" max="1548" width="5.125" style="127" customWidth="1"/>
    <col min="1549" max="1552" width="16.875" style="127" customWidth="1"/>
    <col min="1553" max="1557" width="9" style="127" customWidth="1"/>
    <col min="1558" max="1792" width="13.375" style="127"/>
    <col min="1793" max="1793" width="8.375" style="127" customWidth="1"/>
    <col min="1794" max="1794" width="8.25" style="127" customWidth="1"/>
    <col min="1795" max="1795" width="8.375" style="127" customWidth="1"/>
    <col min="1796" max="1796" width="12.625" style="127" customWidth="1"/>
    <col min="1797" max="1797" width="6.625" style="127" customWidth="1"/>
    <col min="1798" max="1798" width="11.125" style="127" customWidth="1"/>
    <col min="1799" max="1799" width="6.625" style="127" customWidth="1"/>
    <col min="1800" max="1800" width="12.625" style="127" customWidth="1"/>
    <col min="1801" max="1801" width="6.625" style="127" customWidth="1"/>
    <col min="1802" max="1802" width="2.25" style="127" customWidth="1"/>
    <col min="1803" max="1804" width="5.125" style="127" customWidth="1"/>
    <col min="1805" max="1808" width="16.875" style="127" customWidth="1"/>
    <col min="1809" max="1813" width="9" style="127" customWidth="1"/>
    <col min="1814" max="2048" width="13.375" style="127"/>
    <col min="2049" max="2049" width="8.375" style="127" customWidth="1"/>
    <col min="2050" max="2050" width="8.25" style="127" customWidth="1"/>
    <col min="2051" max="2051" width="8.375" style="127" customWidth="1"/>
    <col min="2052" max="2052" width="12.625" style="127" customWidth="1"/>
    <col min="2053" max="2053" width="6.625" style="127" customWidth="1"/>
    <col min="2054" max="2054" width="11.125" style="127" customWidth="1"/>
    <col min="2055" max="2055" width="6.625" style="127" customWidth="1"/>
    <col min="2056" max="2056" width="12.625" style="127" customWidth="1"/>
    <col min="2057" max="2057" width="6.625" style="127" customWidth="1"/>
    <col min="2058" max="2058" width="2.25" style="127" customWidth="1"/>
    <col min="2059" max="2060" width="5.125" style="127" customWidth="1"/>
    <col min="2061" max="2064" width="16.875" style="127" customWidth="1"/>
    <col min="2065" max="2069" width="9" style="127" customWidth="1"/>
    <col min="2070" max="2304" width="13.375" style="127"/>
    <col min="2305" max="2305" width="8.375" style="127" customWidth="1"/>
    <col min="2306" max="2306" width="8.25" style="127" customWidth="1"/>
    <col min="2307" max="2307" width="8.375" style="127" customWidth="1"/>
    <col min="2308" max="2308" width="12.625" style="127" customWidth="1"/>
    <col min="2309" max="2309" width="6.625" style="127" customWidth="1"/>
    <col min="2310" max="2310" width="11.125" style="127" customWidth="1"/>
    <col min="2311" max="2311" width="6.625" style="127" customWidth="1"/>
    <col min="2312" max="2312" width="12.625" style="127" customWidth="1"/>
    <col min="2313" max="2313" width="6.625" style="127" customWidth="1"/>
    <col min="2314" max="2314" width="2.25" style="127" customWidth="1"/>
    <col min="2315" max="2316" width="5.125" style="127" customWidth="1"/>
    <col min="2317" max="2320" width="16.875" style="127" customWidth="1"/>
    <col min="2321" max="2325" width="9" style="127" customWidth="1"/>
    <col min="2326" max="2560" width="13.375" style="127"/>
    <col min="2561" max="2561" width="8.375" style="127" customWidth="1"/>
    <col min="2562" max="2562" width="8.25" style="127" customWidth="1"/>
    <col min="2563" max="2563" width="8.375" style="127" customWidth="1"/>
    <col min="2564" max="2564" width="12.625" style="127" customWidth="1"/>
    <col min="2565" max="2565" width="6.625" style="127" customWidth="1"/>
    <col min="2566" max="2566" width="11.125" style="127" customWidth="1"/>
    <col min="2567" max="2567" width="6.625" style="127" customWidth="1"/>
    <col min="2568" max="2568" width="12.625" style="127" customWidth="1"/>
    <col min="2569" max="2569" width="6.625" style="127" customWidth="1"/>
    <col min="2570" max="2570" width="2.25" style="127" customWidth="1"/>
    <col min="2571" max="2572" width="5.125" style="127" customWidth="1"/>
    <col min="2573" max="2576" width="16.875" style="127" customWidth="1"/>
    <col min="2577" max="2581" width="9" style="127" customWidth="1"/>
    <col min="2582" max="2816" width="13.375" style="127"/>
    <col min="2817" max="2817" width="8.375" style="127" customWidth="1"/>
    <col min="2818" max="2818" width="8.25" style="127" customWidth="1"/>
    <col min="2819" max="2819" width="8.375" style="127" customWidth="1"/>
    <col min="2820" max="2820" width="12.625" style="127" customWidth="1"/>
    <col min="2821" max="2821" width="6.625" style="127" customWidth="1"/>
    <col min="2822" max="2822" width="11.125" style="127" customWidth="1"/>
    <col min="2823" max="2823" width="6.625" style="127" customWidth="1"/>
    <col min="2824" max="2824" width="12.625" style="127" customWidth="1"/>
    <col min="2825" max="2825" width="6.625" style="127" customWidth="1"/>
    <col min="2826" max="2826" width="2.25" style="127" customWidth="1"/>
    <col min="2827" max="2828" width="5.125" style="127" customWidth="1"/>
    <col min="2829" max="2832" width="16.875" style="127" customWidth="1"/>
    <col min="2833" max="2837" width="9" style="127" customWidth="1"/>
    <col min="2838" max="3072" width="13.375" style="127"/>
    <col min="3073" max="3073" width="8.375" style="127" customWidth="1"/>
    <col min="3074" max="3074" width="8.25" style="127" customWidth="1"/>
    <col min="3075" max="3075" width="8.375" style="127" customWidth="1"/>
    <col min="3076" max="3076" width="12.625" style="127" customWidth="1"/>
    <col min="3077" max="3077" width="6.625" style="127" customWidth="1"/>
    <col min="3078" max="3078" width="11.125" style="127" customWidth="1"/>
    <col min="3079" max="3079" width="6.625" style="127" customWidth="1"/>
    <col min="3080" max="3080" width="12.625" style="127" customWidth="1"/>
    <col min="3081" max="3081" width="6.625" style="127" customWidth="1"/>
    <col min="3082" max="3082" width="2.25" style="127" customWidth="1"/>
    <col min="3083" max="3084" width="5.125" style="127" customWidth="1"/>
    <col min="3085" max="3088" width="16.875" style="127" customWidth="1"/>
    <col min="3089" max="3093" width="9" style="127" customWidth="1"/>
    <col min="3094" max="3328" width="13.375" style="127"/>
    <col min="3329" max="3329" width="8.375" style="127" customWidth="1"/>
    <col min="3330" max="3330" width="8.25" style="127" customWidth="1"/>
    <col min="3331" max="3331" width="8.375" style="127" customWidth="1"/>
    <col min="3332" max="3332" width="12.625" style="127" customWidth="1"/>
    <col min="3333" max="3333" width="6.625" style="127" customWidth="1"/>
    <col min="3334" max="3334" width="11.125" style="127" customWidth="1"/>
    <col min="3335" max="3335" width="6.625" style="127" customWidth="1"/>
    <col min="3336" max="3336" width="12.625" style="127" customWidth="1"/>
    <col min="3337" max="3337" width="6.625" style="127" customWidth="1"/>
    <col min="3338" max="3338" width="2.25" style="127" customWidth="1"/>
    <col min="3339" max="3340" width="5.125" style="127" customWidth="1"/>
    <col min="3341" max="3344" width="16.875" style="127" customWidth="1"/>
    <col min="3345" max="3349" width="9" style="127" customWidth="1"/>
    <col min="3350" max="3584" width="13.375" style="127"/>
    <col min="3585" max="3585" width="8.375" style="127" customWidth="1"/>
    <col min="3586" max="3586" width="8.25" style="127" customWidth="1"/>
    <col min="3587" max="3587" width="8.375" style="127" customWidth="1"/>
    <col min="3588" max="3588" width="12.625" style="127" customWidth="1"/>
    <col min="3589" max="3589" width="6.625" style="127" customWidth="1"/>
    <col min="3590" max="3590" width="11.125" style="127" customWidth="1"/>
    <col min="3591" max="3591" width="6.625" style="127" customWidth="1"/>
    <col min="3592" max="3592" width="12.625" style="127" customWidth="1"/>
    <col min="3593" max="3593" width="6.625" style="127" customWidth="1"/>
    <col min="3594" max="3594" width="2.25" style="127" customWidth="1"/>
    <col min="3595" max="3596" width="5.125" style="127" customWidth="1"/>
    <col min="3597" max="3600" width="16.875" style="127" customWidth="1"/>
    <col min="3601" max="3605" width="9" style="127" customWidth="1"/>
    <col min="3606" max="3840" width="13.375" style="127"/>
    <col min="3841" max="3841" width="8.375" style="127" customWidth="1"/>
    <col min="3842" max="3842" width="8.25" style="127" customWidth="1"/>
    <col min="3843" max="3843" width="8.375" style="127" customWidth="1"/>
    <col min="3844" max="3844" width="12.625" style="127" customWidth="1"/>
    <col min="3845" max="3845" width="6.625" style="127" customWidth="1"/>
    <col min="3846" max="3846" width="11.125" style="127" customWidth="1"/>
    <col min="3847" max="3847" width="6.625" style="127" customWidth="1"/>
    <col min="3848" max="3848" width="12.625" style="127" customWidth="1"/>
    <col min="3849" max="3849" width="6.625" style="127" customWidth="1"/>
    <col min="3850" max="3850" width="2.25" style="127" customWidth="1"/>
    <col min="3851" max="3852" width="5.125" style="127" customWidth="1"/>
    <col min="3853" max="3856" width="16.875" style="127" customWidth="1"/>
    <col min="3857" max="3861" width="9" style="127" customWidth="1"/>
    <col min="3862" max="4096" width="13.375" style="127"/>
    <col min="4097" max="4097" width="8.375" style="127" customWidth="1"/>
    <col min="4098" max="4098" width="8.25" style="127" customWidth="1"/>
    <col min="4099" max="4099" width="8.375" style="127" customWidth="1"/>
    <col min="4100" max="4100" width="12.625" style="127" customWidth="1"/>
    <col min="4101" max="4101" width="6.625" style="127" customWidth="1"/>
    <col min="4102" max="4102" width="11.125" style="127" customWidth="1"/>
    <col min="4103" max="4103" width="6.625" style="127" customWidth="1"/>
    <col min="4104" max="4104" width="12.625" style="127" customWidth="1"/>
    <col min="4105" max="4105" width="6.625" style="127" customWidth="1"/>
    <col min="4106" max="4106" width="2.25" style="127" customWidth="1"/>
    <col min="4107" max="4108" width="5.125" style="127" customWidth="1"/>
    <col min="4109" max="4112" width="16.875" style="127" customWidth="1"/>
    <col min="4113" max="4117" width="9" style="127" customWidth="1"/>
    <col min="4118" max="4352" width="13.375" style="127"/>
    <col min="4353" max="4353" width="8.375" style="127" customWidth="1"/>
    <col min="4354" max="4354" width="8.25" style="127" customWidth="1"/>
    <col min="4355" max="4355" width="8.375" style="127" customWidth="1"/>
    <col min="4356" max="4356" width="12.625" style="127" customWidth="1"/>
    <col min="4357" max="4357" width="6.625" style="127" customWidth="1"/>
    <col min="4358" max="4358" width="11.125" style="127" customWidth="1"/>
    <col min="4359" max="4359" width="6.625" style="127" customWidth="1"/>
    <col min="4360" max="4360" width="12.625" style="127" customWidth="1"/>
    <col min="4361" max="4361" width="6.625" style="127" customWidth="1"/>
    <col min="4362" max="4362" width="2.25" style="127" customWidth="1"/>
    <col min="4363" max="4364" width="5.125" style="127" customWidth="1"/>
    <col min="4365" max="4368" width="16.875" style="127" customWidth="1"/>
    <col min="4369" max="4373" width="9" style="127" customWidth="1"/>
    <col min="4374" max="4608" width="13.375" style="127"/>
    <col min="4609" max="4609" width="8.375" style="127" customWidth="1"/>
    <col min="4610" max="4610" width="8.25" style="127" customWidth="1"/>
    <col min="4611" max="4611" width="8.375" style="127" customWidth="1"/>
    <col min="4612" max="4612" width="12.625" style="127" customWidth="1"/>
    <col min="4613" max="4613" width="6.625" style="127" customWidth="1"/>
    <col min="4614" max="4614" width="11.125" style="127" customWidth="1"/>
    <col min="4615" max="4615" width="6.625" style="127" customWidth="1"/>
    <col min="4616" max="4616" width="12.625" style="127" customWidth="1"/>
    <col min="4617" max="4617" width="6.625" style="127" customWidth="1"/>
    <col min="4618" max="4618" width="2.25" style="127" customWidth="1"/>
    <col min="4619" max="4620" width="5.125" style="127" customWidth="1"/>
    <col min="4621" max="4624" width="16.875" style="127" customWidth="1"/>
    <col min="4625" max="4629" width="9" style="127" customWidth="1"/>
    <col min="4630" max="4864" width="13.375" style="127"/>
    <col min="4865" max="4865" width="8.375" style="127" customWidth="1"/>
    <col min="4866" max="4866" width="8.25" style="127" customWidth="1"/>
    <col min="4867" max="4867" width="8.375" style="127" customWidth="1"/>
    <col min="4868" max="4868" width="12.625" style="127" customWidth="1"/>
    <col min="4869" max="4869" width="6.625" style="127" customWidth="1"/>
    <col min="4870" max="4870" width="11.125" style="127" customWidth="1"/>
    <col min="4871" max="4871" width="6.625" style="127" customWidth="1"/>
    <col min="4872" max="4872" width="12.625" style="127" customWidth="1"/>
    <col min="4873" max="4873" width="6.625" style="127" customWidth="1"/>
    <col min="4874" max="4874" width="2.25" style="127" customWidth="1"/>
    <col min="4875" max="4876" width="5.125" style="127" customWidth="1"/>
    <col min="4877" max="4880" width="16.875" style="127" customWidth="1"/>
    <col min="4881" max="4885" width="9" style="127" customWidth="1"/>
    <col min="4886" max="5120" width="13.375" style="127"/>
    <col min="5121" max="5121" width="8.375" style="127" customWidth="1"/>
    <col min="5122" max="5122" width="8.25" style="127" customWidth="1"/>
    <col min="5123" max="5123" width="8.375" style="127" customWidth="1"/>
    <col min="5124" max="5124" width="12.625" style="127" customWidth="1"/>
    <col min="5125" max="5125" width="6.625" style="127" customWidth="1"/>
    <col min="5126" max="5126" width="11.125" style="127" customWidth="1"/>
    <col min="5127" max="5127" width="6.625" style="127" customWidth="1"/>
    <col min="5128" max="5128" width="12.625" style="127" customWidth="1"/>
    <col min="5129" max="5129" width="6.625" style="127" customWidth="1"/>
    <col min="5130" max="5130" width="2.25" style="127" customWidth="1"/>
    <col min="5131" max="5132" width="5.125" style="127" customWidth="1"/>
    <col min="5133" max="5136" width="16.875" style="127" customWidth="1"/>
    <col min="5137" max="5141" width="9" style="127" customWidth="1"/>
    <col min="5142" max="5376" width="13.375" style="127"/>
    <col min="5377" max="5377" width="8.375" style="127" customWidth="1"/>
    <col min="5378" max="5378" width="8.25" style="127" customWidth="1"/>
    <col min="5379" max="5379" width="8.375" style="127" customWidth="1"/>
    <col min="5380" max="5380" width="12.625" style="127" customWidth="1"/>
    <col min="5381" max="5381" width="6.625" style="127" customWidth="1"/>
    <col min="5382" max="5382" width="11.125" style="127" customWidth="1"/>
    <col min="5383" max="5383" width="6.625" style="127" customWidth="1"/>
    <col min="5384" max="5384" width="12.625" style="127" customWidth="1"/>
    <col min="5385" max="5385" width="6.625" style="127" customWidth="1"/>
    <col min="5386" max="5386" width="2.25" style="127" customWidth="1"/>
    <col min="5387" max="5388" width="5.125" style="127" customWidth="1"/>
    <col min="5389" max="5392" width="16.875" style="127" customWidth="1"/>
    <col min="5393" max="5397" width="9" style="127" customWidth="1"/>
    <col min="5398" max="5632" width="13.375" style="127"/>
    <col min="5633" max="5633" width="8.375" style="127" customWidth="1"/>
    <col min="5634" max="5634" width="8.25" style="127" customWidth="1"/>
    <col min="5635" max="5635" width="8.375" style="127" customWidth="1"/>
    <col min="5636" max="5636" width="12.625" style="127" customWidth="1"/>
    <col min="5637" max="5637" width="6.625" style="127" customWidth="1"/>
    <col min="5638" max="5638" width="11.125" style="127" customWidth="1"/>
    <col min="5639" max="5639" width="6.625" style="127" customWidth="1"/>
    <col min="5640" max="5640" width="12.625" style="127" customWidth="1"/>
    <col min="5641" max="5641" width="6.625" style="127" customWidth="1"/>
    <col min="5642" max="5642" width="2.25" style="127" customWidth="1"/>
    <col min="5643" max="5644" width="5.125" style="127" customWidth="1"/>
    <col min="5645" max="5648" width="16.875" style="127" customWidth="1"/>
    <col min="5649" max="5653" width="9" style="127" customWidth="1"/>
    <col min="5654" max="5888" width="13.375" style="127"/>
    <col min="5889" max="5889" width="8.375" style="127" customWidth="1"/>
    <col min="5890" max="5890" width="8.25" style="127" customWidth="1"/>
    <col min="5891" max="5891" width="8.375" style="127" customWidth="1"/>
    <col min="5892" max="5892" width="12.625" style="127" customWidth="1"/>
    <col min="5893" max="5893" width="6.625" style="127" customWidth="1"/>
    <col min="5894" max="5894" width="11.125" style="127" customWidth="1"/>
    <col min="5895" max="5895" width="6.625" style="127" customWidth="1"/>
    <col min="5896" max="5896" width="12.625" style="127" customWidth="1"/>
    <col min="5897" max="5897" width="6.625" style="127" customWidth="1"/>
    <col min="5898" max="5898" width="2.25" style="127" customWidth="1"/>
    <col min="5899" max="5900" width="5.125" style="127" customWidth="1"/>
    <col min="5901" max="5904" width="16.875" style="127" customWidth="1"/>
    <col min="5905" max="5909" width="9" style="127" customWidth="1"/>
    <col min="5910" max="6144" width="13.375" style="127"/>
    <col min="6145" max="6145" width="8.375" style="127" customWidth="1"/>
    <col min="6146" max="6146" width="8.25" style="127" customWidth="1"/>
    <col min="6147" max="6147" width="8.375" style="127" customWidth="1"/>
    <col min="6148" max="6148" width="12.625" style="127" customWidth="1"/>
    <col min="6149" max="6149" width="6.625" style="127" customWidth="1"/>
    <col min="6150" max="6150" width="11.125" style="127" customWidth="1"/>
    <col min="6151" max="6151" width="6.625" style="127" customWidth="1"/>
    <col min="6152" max="6152" width="12.625" style="127" customWidth="1"/>
    <col min="6153" max="6153" width="6.625" style="127" customWidth="1"/>
    <col min="6154" max="6154" width="2.25" style="127" customWidth="1"/>
    <col min="6155" max="6156" width="5.125" style="127" customWidth="1"/>
    <col min="6157" max="6160" width="16.875" style="127" customWidth="1"/>
    <col min="6161" max="6165" width="9" style="127" customWidth="1"/>
    <col min="6166" max="6400" width="13.375" style="127"/>
    <col min="6401" max="6401" width="8.375" style="127" customWidth="1"/>
    <col min="6402" max="6402" width="8.25" style="127" customWidth="1"/>
    <col min="6403" max="6403" width="8.375" style="127" customWidth="1"/>
    <col min="6404" max="6404" width="12.625" style="127" customWidth="1"/>
    <col min="6405" max="6405" width="6.625" style="127" customWidth="1"/>
    <col min="6406" max="6406" width="11.125" style="127" customWidth="1"/>
    <col min="6407" max="6407" width="6.625" style="127" customWidth="1"/>
    <col min="6408" max="6408" width="12.625" style="127" customWidth="1"/>
    <col min="6409" max="6409" width="6.625" style="127" customWidth="1"/>
    <col min="6410" max="6410" width="2.25" style="127" customWidth="1"/>
    <col min="6411" max="6412" width="5.125" style="127" customWidth="1"/>
    <col min="6413" max="6416" width="16.875" style="127" customWidth="1"/>
    <col min="6417" max="6421" width="9" style="127" customWidth="1"/>
    <col min="6422" max="6656" width="13.375" style="127"/>
    <col min="6657" max="6657" width="8.375" style="127" customWidth="1"/>
    <col min="6658" max="6658" width="8.25" style="127" customWidth="1"/>
    <col min="6659" max="6659" width="8.375" style="127" customWidth="1"/>
    <col min="6660" max="6660" width="12.625" style="127" customWidth="1"/>
    <col min="6661" max="6661" width="6.625" style="127" customWidth="1"/>
    <col min="6662" max="6662" width="11.125" style="127" customWidth="1"/>
    <col min="6663" max="6663" width="6.625" style="127" customWidth="1"/>
    <col min="6664" max="6664" width="12.625" style="127" customWidth="1"/>
    <col min="6665" max="6665" width="6.625" style="127" customWidth="1"/>
    <col min="6666" max="6666" width="2.25" style="127" customWidth="1"/>
    <col min="6667" max="6668" width="5.125" style="127" customWidth="1"/>
    <col min="6669" max="6672" width="16.875" style="127" customWidth="1"/>
    <col min="6673" max="6677" width="9" style="127" customWidth="1"/>
    <col min="6678" max="6912" width="13.375" style="127"/>
    <col min="6913" max="6913" width="8.375" style="127" customWidth="1"/>
    <col min="6914" max="6914" width="8.25" style="127" customWidth="1"/>
    <col min="6915" max="6915" width="8.375" style="127" customWidth="1"/>
    <col min="6916" max="6916" width="12.625" style="127" customWidth="1"/>
    <col min="6917" max="6917" width="6.625" style="127" customWidth="1"/>
    <col min="6918" max="6918" width="11.125" style="127" customWidth="1"/>
    <col min="6919" max="6919" width="6.625" style="127" customWidth="1"/>
    <col min="6920" max="6920" width="12.625" style="127" customWidth="1"/>
    <col min="6921" max="6921" width="6.625" style="127" customWidth="1"/>
    <col min="6922" max="6922" width="2.25" style="127" customWidth="1"/>
    <col min="6923" max="6924" width="5.125" style="127" customWidth="1"/>
    <col min="6925" max="6928" width="16.875" style="127" customWidth="1"/>
    <col min="6929" max="6933" width="9" style="127" customWidth="1"/>
    <col min="6934" max="7168" width="13.375" style="127"/>
    <col min="7169" max="7169" width="8.375" style="127" customWidth="1"/>
    <col min="7170" max="7170" width="8.25" style="127" customWidth="1"/>
    <col min="7171" max="7171" width="8.375" style="127" customWidth="1"/>
    <col min="7172" max="7172" width="12.625" style="127" customWidth="1"/>
    <col min="7173" max="7173" width="6.625" style="127" customWidth="1"/>
    <col min="7174" max="7174" width="11.125" style="127" customWidth="1"/>
    <col min="7175" max="7175" width="6.625" style="127" customWidth="1"/>
    <col min="7176" max="7176" width="12.625" style="127" customWidth="1"/>
    <col min="7177" max="7177" width="6.625" style="127" customWidth="1"/>
    <col min="7178" max="7178" width="2.25" style="127" customWidth="1"/>
    <col min="7179" max="7180" width="5.125" style="127" customWidth="1"/>
    <col min="7181" max="7184" width="16.875" style="127" customWidth="1"/>
    <col min="7185" max="7189" width="9" style="127" customWidth="1"/>
    <col min="7190" max="7424" width="13.375" style="127"/>
    <col min="7425" max="7425" width="8.375" style="127" customWidth="1"/>
    <col min="7426" max="7426" width="8.25" style="127" customWidth="1"/>
    <col min="7427" max="7427" width="8.375" style="127" customWidth="1"/>
    <col min="7428" max="7428" width="12.625" style="127" customWidth="1"/>
    <col min="7429" max="7429" width="6.625" style="127" customWidth="1"/>
    <col min="7430" max="7430" width="11.125" style="127" customWidth="1"/>
    <col min="7431" max="7431" width="6.625" style="127" customWidth="1"/>
    <col min="7432" max="7432" width="12.625" style="127" customWidth="1"/>
    <col min="7433" max="7433" width="6.625" style="127" customWidth="1"/>
    <col min="7434" max="7434" width="2.25" style="127" customWidth="1"/>
    <col min="7435" max="7436" width="5.125" style="127" customWidth="1"/>
    <col min="7437" max="7440" width="16.875" style="127" customWidth="1"/>
    <col min="7441" max="7445" width="9" style="127" customWidth="1"/>
    <col min="7446" max="7680" width="13.375" style="127"/>
    <col min="7681" max="7681" width="8.375" style="127" customWidth="1"/>
    <col min="7682" max="7682" width="8.25" style="127" customWidth="1"/>
    <col min="7683" max="7683" width="8.375" style="127" customWidth="1"/>
    <col min="7684" max="7684" width="12.625" style="127" customWidth="1"/>
    <col min="7685" max="7685" width="6.625" style="127" customWidth="1"/>
    <col min="7686" max="7686" width="11.125" style="127" customWidth="1"/>
    <col min="7687" max="7687" width="6.625" style="127" customWidth="1"/>
    <col min="7688" max="7688" width="12.625" style="127" customWidth="1"/>
    <col min="7689" max="7689" width="6.625" style="127" customWidth="1"/>
    <col min="7690" max="7690" width="2.25" style="127" customWidth="1"/>
    <col min="7691" max="7692" width="5.125" style="127" customWidth="1"/>
    <col min="7693" max="7696" width="16.875" style="127" customWidth="1"/>
    <col min="7697" max="7701" width="9" style="127" customWidth="1"/>
    <col min="7702" max="7936" width="13.375" style="127"/>
    <col min="7937" max="7937" width="8.375" style="127" customWidth="1"/>
    <col min="7938" max="7938" width="8.25" style="127" customWidth="1"/>
    <col min="7939" max="7939" width="8.375" style="127" customWidth="1"/>
    <col min="7940" max="7940" width="12.625" style="127" customWidth="1"/>
    <col min="7941" max="7941" width="6.625" style="127" customWidth="1"/>
    <col min="7942" max="7942" width="11.125" style="127" customWidth="1"/>
    <col min="7943" max="7943" width="6.625" style="127" customWidth="1"/>
    <col min="7944" max="7944" width="12.625" style="127" customWidth="1"/>
    <col min="7945" max="7945" width="6.625" style="127" customWidth="1"/>
    <col min="7946" max="7946" width="2.25" style="127" customWidth="1"/>
    <col min="7947" max="7948" width="5.125" style="127" customWidth="1"/>
    <col min="7949" max="7952" width="16.875" style="127" customWidth="1"/>
    <col min="7953" max="7957" width="9" style="127" customWidth="1"/>
    <col min="7958" max="8192" width="13.375" style="127"/>
    <col min="8193" max="8193" width="8.375" style="127" customWidth="1"/>
    <col min="8194" max="8194" width="8.25" style="127" customWidth="1"/>
    <col min="8195" max="8195" width="8.375" style="127" customWidth="1"/>
    <col min="8196" max="8196" width="12.625" style="127" customWidth="1"/>
    <col min="8197" max="8197" width="6.625" style="127" customWidth="1"/>
    <col min="8198" max="8198" width="11.125" style="127" customWidth="1"/>
    <col min="8199" max="8199" width="6.625" style="127" customWidth="1"/>
    <col min="8200" max="8200" width="12.625" style="127" customWidth="1"/>
    <col min="8201" max="8201" width="6.625" style="127" customWidth="1"/>
    <col min="8202" max="8202" width="2.25" style="127" customWidth="1"/>
    <col min="8203" max="8204" width="5.125" style="127" customWidth="1"/>
    <col min="8205" max="8208" width="16.875" style="127" customWidth="1"/>
    <col min="8209" max="8213" width="9" style="127" customWidth="1"/>
    <col min="8214" max="8448" width="13.375" style="127"/>
    <col min="8449" max="8449" width="8.375" style="127" customWidth="1"/>
    <col min="8450" max="8450" width="8.25" style="127" customWidth="1"/>
    <col min="8451" max="8451" width="8.375" style="127" customWidth="1"/>
    <col min="8452" max="8452" width="12.625" style="127" customWidth="1"/>
    <col min="8453" max="8453" width="6.625" style="127" customWidth="1"/>
    <col min="8454" max="8454" width="11.125" style="127" customWidth="1"/>
    <col min="8455" max="8455" width="6.625" style="127" customWidth="1"/>
    <col min="8456" max="8456" width="12.625" style="127" customWidth="1"/>
    <col min="8457" max="8457" width="6.625" style="127" customWidth="1"/>
    <col min="8458" max="8458" width="2.25" style="127" customWidth="1"/>
    <col min="8459" max="8460" width="5.125" style="127" customWidth="1"/>
    <col min="8461" max="8464" width="16.875" style="127" customWidth="1"/>
    <col min="8465" max="8469" width="9" style="127" customWidth="1"/>
    <col min="8470" max="8704" width="13.375" style="127"/>
    <col min="8705" max="8705" width="8.375" style="127" customWidth="1"/>
    <col min="8706" max="8706" width="8.25" style="127" customWidth="1"/>
    <col min="8707" max="8707" width="8.375" style="127" customWidth="1"/>
    <col min="8708" max="8708" width="12.625" style="127" customWidth="1"/>
    <col min="8709" max="8709" width="6.625" style="127" customWidth="1"/>
    <col min="8710" max="8710" width="11.125" style="127" customWidth="1"/>
    <col min="8711" max="8711" width="6.625" style="127" customWidth="1"/>
    <col min="8712" max="8712" width="12.625" style="127" customWidth="1"/>
    <col min="8713" max="8713" width="6.625" style="127" customWidth="1"/>
    <col min="8714" max="8714" width="2.25" style="127" customWidth="1"/>
    <col min="8715" max="8716" width="5.125" style="127" customWidth="1"/>
    <col min="8717" max="8720" width="16.875" style="127" customWidth="1"/>
    <col min="8721" max="8725" width="9" style="127" customWidth="1"/>
    <col min="8726" max="8960" width="13.375" style="127"/>
    <col min="8961" max="8961" width="8.375" style="127" customWidth="1"/>
    <col min="8962" max="8962" width="8.25" style="127" customWidth="1"/>
    <col min="8963" max="8963" width="8.375" style="127" customWidth="1"/>
    <col min="8964" max="8964" width="12.625" style="127" customWidth="1"/>
    <col min="8965" max="8965" width="6.625" style="127" customWidth="1"/>
    <col min="8966" max="8966" width="11.125" style="127" customWidth="1"/>
    <col min="8967" max="8967" width="6.625" style="127" customWidth="1"/>
    <col min="8968" max="8968" width="12.625" style="127" customWidth="1"/>
    <col min="8969" max="8969" width="6.625" style="127" customWidth="1"/>
    <col min="8970" max="8970" width="2.25" style="127" customWidth="1"/>
    <col min="8971" max="8972" width="5.125" style="127" customWidth="1"/>
    <col min="8973" max="8976" width="16.875" style="127" customWidth="1"/>
    <col min="8977" max="8981" width="9" style="127" customWidth="1"/>
    <col min="8982" max="9216" width="13.375" style="127"/>
    <col min="9217" max="9217" width="8.375" style="127" customWidth="1"/>
    <col min="9218" max="9218" width="8.25" style="127" customWidth="1"/>
    <col min="9219" max="9219" width="8.375" style="127" customWidth="1"/>
    <col min="9220" max="9220" width="12.625" style="127" customWidth="1"/>
    <col min="9221" max="9221" width="6.625" style="127" customWidth="1"/>
    <col min="9222" max="9222" width="11.125" style="127" customWidth="1"/>
    <col min="9223" max="9223" width="6.625" style="127" customWidth="1"/>
    <col min="9224" max="9224" width="12.625" style="127" customWidth="1"/>
    <col min="9225" max="9225" width="6.625" style="127" customWidth="1"/>
    <col min="9226" max="9226" width="2.25" style="127" customWidth="1"/>
    <col min="9227" max="9228" width="5.125" style="127" customWidth="1"/>
    <col min="9229" max="9232" width="16.875" style="127" customWidth="1"/>
    <col min="9233" max="9237" width="9" style="127" customWidth="1"/>
    <col min="9238" max="9472" width="13.375" style="127"/>
    <col min="9473" max="9473" width="8.375" style="127" customWidth="1"/>
    <col min="9474" max="9474" width="8.25" style="127" customWidth="1"/>
    <col min="9475" max="9475" width="8.375" style="127" customWidth="1"/>
    <col min="9476" max="9476" width="12.625" style="127" customWidth="1"/>
    <col min="9477" max="9477" width="6.625" style="127" customWidth="1"/>
    <col min="9478" max="9478" width="11.125" style="127" customWidth="1"/>
    <col min="9479" max="9479" width="6.625" style="127" customWidth="1"/>
    <col min="9480" max="9480" width="12.625" style="127" customWidth="1"/>
    <col min="9481" max="9481" width="6.625" style="127" customWidth="1"/>
    <col min="9482" max="9482" width="2.25" style="127" customWidth="1"/>
    <col min="9483" max="9484" width="5.125" style="127" customWidth="1"/>
    <col min="9485" max="9488" width="16.875" style="127" customWidth="1"/>
    <col min="9489" max="9493" width="9" style="127" customWidth="1"/>
    <col min="9494" max="9728" width="13.375" style="127"/>
    <col min="9729" max="9729" width="8.375" style="127" customWidth="1"/>
    <col min="9730" max="9730" width="8.25" style="127" customWidth="1"/>
    <col min="9731" max="9731" width="8.375" style="127" customWidth="1"/>
    <col min="9732" max="9732" width="12.625" style="127" customWidth="1"/>
    <col min="9733" max="9733" width="6.625" style="127" customWidth="1"/>
    <col min="9734" max="9734" width="11.125" style="127" customWidth="1"/>
    <col min="9735" max="9735" width="6.625" style="127" customWidth="1"/>
    <col min="9736" max="9736" width="12.625" style="127" customWidth="1"/>
    <col min="9737" max="9737" width="6.625" style="127" customWidth="1"/>
    <col min="9738" max="9738" width="2.25" style="127" customWidth="1"/>
    <col min="9739" max="9740" width="5.125" style="127" customWidth="1"/>
    <col min="9741" max="9744" width="16.875" style="127" customWidth="1"/>
    <col min="9745" max="9749" width="9" style="127" customWidth="1"/>
    <col min="9750" max="9984" width="13.375" style="127"/>
    <col min="9985" max="9985" width="8.375" style="127" customWidth="1"/>
    <col min="9986" max="9986" width="8.25" style="127" customWidth="1"/>
    <col min="9987" max="9987" width="8.375" style="127" customWidth="1"/>
    <col min="9988" max="9988" width="12.625" style="127" customWidth="1"/>
    <col min="9989" max="9989" width="6.625" style="127" customWidth="1"/>
    <col min="9990" max="9990" width="11.125" style="127" customWidth="1"/>
    <col min="9991" max="9991" width="6.625" style="127" customWidth="1"/>
    <col min="9992" max="9992" width="12.625" style="127" customWidth="1"/>
    <col min="9993" max="9993" width="6.625" style="127" customWidth="1"/>
    <col min="9994" max="9994" width="2.25" style="127" customWidth="1"/>
    <col min="9995" max="9996" width="5.125" style="127" customWidth="1"/>
    <col min="9997" max="10000" width="16.875" style="127" customWidth="1"/>
    <col min="10001" max="10005" width="9" style="127" customWidth="1"/>
    <col min="10006" max="10240" width="13.375" style="127"/>
    <col min="10241" max="10241" width="8.375" style="127" customWidth="1"/>
    <col min="10242" max="10242" width="8.25" style="127" customWidth="1"/>
    <col min="10243" max="10243" width="8.375" style="127" customWidth="1"/>
    <col min="10244" max="10244" width="12.625" style="127" customWidth="1"/>
    <col min="10245" max="10245" width="6.625" style="127" customWidth="1"/>
    <col min="10246" max="10246" width="11.125" style="127" customWidth="1"/>
    <col min="10247" max="10247" width="6.625" style="127" customWidth="1"/>
    <col min="10248" max="10248" width="12.625" style="127" customWidth="1"/>
    <col min="10249" max="10249" width="6.625" style="127" customWidth="1"/>
    <col min="10250" max="10250" width="2.25" style="127" customWidth="1"/>
    <col min="10251" max="10252" width="5.125" style="127" customWidth="1"/>
    <col min="10253" max="10256" width="16.875" style="127" customWidth="1"/>
    <col min="10257" max="10261" width="9" style="127" customWidth="1"/>
    <col min="10262" max="10496" width="13.375" style="127"/>
    <col min="10497" max="10497" width="8.375" style="127" customWidth="1"/>
    <col min="10498" max="10498" width="8.25" style="127" customWidth="1"/>
    <col min="10499" max="10499" width="8.375" style="127" customWidth="1"/>
    <col min="10500" max="10500" width="12.625" style="127" customWidth="1"/>
    <col min="10501" max="10501" width="6.625" style="127" customWidth="1"/>
    <col min="10502" max="10502" width="11.125" style="127" customWidth="1"/>
    <col min="10503" max="10503" width="6.625" style="127" customWidth="1"/>
    <col min="10504" max="10504" width="12.625" style="127" customWidth="1"/>
    <col min="10505" max="10505" width="6.625" style="127" customWidth="1"/>
    <col min="10506" max="10506" width="2.25" style="127" customWidth="1"/>
    <col min="10507" max="10508" width="5.125" style="127" customWidth="1"/>
    <col min="10509" max="10512" width="16.875" style="127" customWidth="1"/>
    <col min="10513" max="10517" width="9" style="127" customWidth="1"/>
    <col min="10518" max="10752" width="13.375" style="127"/>
    <col min="10753" max="10753" width="8.375" style="127" customWidth="1"/>
    <col min="10754" max="10754" width="8.25" style="127" customWidth="1"/>
    <col min="10755" max="10755" width="8.375" style="127" customWidth="1"/>
    <col min="10756" max="10756" width="12.625" style="127" customWidth="1"/>
    <col min="10757" max="10757" width="6.625" style="127" customWidth="1"/>
    <col min="10758" max="10758" width="11.125" style="127" customWidth="1"/>
    <col min="10759" max="10759" width="6.625" style="127" customWidth="1"/>
    <col min="10760" max="10760" width="12.625" style="127" customWidth="1"/>
    <col min="10761" max="10761" width="6.625" style="127" customWidth="1"/>
    <col min="10762" max="10762" width="2.25" style="127" customWidth="1"/>
    <col min="10763" max="10764" width="5.125" style="127" customWidth="1"/>
    <col min="10765" max="10768" width="16.875" style="127" customWidth="1"/>
    <col min="10769" max="10773" width="9" style="127" customWidth="1"/>
    <col min="10774" max="11008" width="13.375" style="127"/>
    <col min="11009" max="11009" width="8.375" style="127" customWidth="1"/>
    <col min="11010" max="11010" width="8.25" style="127" customWidth="1"/>
    <col min="11011" max="11011" width="8.375" style="127" customWidth="1"/>
    <col min="11012" max="11012" width="12.625" style="127" customWidth="1"/>
    <col min="11013" max="11013" width="6.625" style="127" customWidth="1"/>
    <col min="11014" max="11014" width="11.125" style="127" customWidth="1"/>
    <col min="11015" max="11015" width="6.625" style="127" customWidth="1"/>
    <col min="11016" max="11016" width="12.625" style="127" customWidth="1"/>
    <col min="11017" max="11017" width="6.625" style="127" customWidth="1"/>
    <col min="11018" max="11018" width="2.25" style="127" customWidth="1"/>
    <col min="11019" max="11020" width="5.125" style="127" customWidth="1"/>
    <col min="11021" max="11024" width="16.875" style="127" customWidth="1"/>
    <col min="11025" max="11029" width="9" style="127" customWidth="1"/>
    <col min="11030" max="11264" width="13.375" style="127"/>
    <col min="11265" max="11265" width="8.375" style="127" customWidth="1"/>
    <col min="11266" max="11266" width="8.25" style="127" customWidth="1"/>
    <col min="11267" max="11267" width="8.375" style="127" customWidth="1"/>
    <col min="11268" max="11268" width="12.625" style="127" customWidth="1"/>
    <col min="11269" max="11269" width="6.625" style="127" customWidth="1"/>
    <col min="11270" max="11270" width="11.125" style="127" customWidth="1"/>
    <col min="11271" max="11271" width="6.625" style="127" customWidth="1"/>
    <col min="11272" max="11272" width="12.625" style="127" customWidth="1"/>
    <col min="11273" max="11273" width="6.625" style="127" customWidth="1"/>
    <col min="11274" max="11274" width="2.25" style="127" customWidth="1"/>
    <col min="11275" max="11276" width="5.125" style="127" customWidth="1"/>
    <col min="11277" max="11280" width="16.875" style="127" customWidth="1"/>
    <col min="11281" max="11285" width="9" style="127" customWidth="1"/>
    <col min="11286" max="11520" width="13.375" style="127"/>
    <col min="11521" max="11521" width="8.375" style="127" customWidth="1"/>
    <col min="11522" max="11522" width="8.25" style="127" customWidth="1"/>
    <col min="11523" max="11523" width="8.375" style="127" customWidth="1"/>
    <col min="11524" max="11524" width="12.625" style="127" customWidth="1"/>
    <col min="11525" max="11525" width="6.625" style="127" customWidth="1"/>
    <col min="11526" max="11526" width="11.125" style="127" customWidth="1"/>
    <col min="11527" max="11527" width="6.625" style="127" customWidth="1"/>
    <col min="11528" max="11528" width="12.625" style="127" customWidth="1"/>
    <col min="11529" max="11529" width="6.625" style="127" customWidth="1"/>
    <col min="11530" max="11530" width="2.25" style="127" customWidth="1"/>
    <col min="11531" max="11532" width="5.125" style="127" customWidth="1"/>
    <col min="11533" max="11536" width="16.875" style="127" customWidth="1"/>
    <col min="11537" max="11541" width="9" style="127" customWidth="1"/>
    <col min="11542" max="11776" width="13.375" style="127"/>
    <col min="11777" max="11777" width="8.375" style="127" customWidth="1"/>
    <col min="11778" max="11778" width="8.25" style="127" customWidth="1"/>
    <col min="11779" max="11779" width="8.375" style="127" customWidth="1"/>
    <col min="11780" max="11780" width="12.625" style="127" customWidth="1"/>
    <col min="11781" max="11781" width="6.625" style="127" customWidth="1"/>
    <col min="11782" max="11782" width="11.125" style="127" customWidth="1"/>
    <col min="11783" max="11783" width="6.625" style="127" customWidth="1"/>
    <col min="11784" max="11784" width="12.625" style="127" customWidth="1"/>
    <col min="11785" max="11785" width="6.625" style="127" customWidth="1"/>
    <col min="11786" max="11786" width="2.25" style="127" customWidth="1"/>
    <col min="11787" max="11788" width="5.125" style="127" customWidth="1"/>
    <col min="11789" max="11792" width="16.875" style="127" customWidth="1"/>
    <col min="11793" max="11797" width="9" style="127" customWidth="1"/>
    <col min="11798" max="12032" width="13.375" style="127"/>
    <col min="12033" max="12033" width="8.375" style="127" customWidth="1"/>
    <col min="12034" max="12034" width="8.25" style="127" customWidth="1"/>
    <col min="12035" max="12035" width="8.375" style="127" customWidth="1"/>
    <col min="12036" max="12036" width="12.625" style="127" customWidth="1"/>
    <col min="12037" max="12037" width="6.625" style="127" customWidth="1"/>
    <col min="12038" max="12038" width="11.125" style="127" customWidth="1"/>
    <col min="12039" max="12039" width="6.625" style="127" customWidth="1"/>
    <col min="12040" max="12040" width="12.625" style="127" customWidth="1"/>
    <col min="12041" max="12041" width="6.625" style="127" customWidth="1"/>
    <col min="12042" max="12042" width="2.25" style="127" customWidth="1"/>
    <col min="12043" max="12044" width="5.125" style="127" customWidth="1"/>
    <col min="12045" max="12048" width="16.875" style="127" customWidth="1"/>
    <col min="12049" max="12053" width="9" style="127" customWidth="1"/>
    <col min="12054" max="12288" width="13.375" style="127"/>
    <col min="12289" max="12289" width="8.375" style="127" customWidth="1"/>
    <col min="12290" max="12290" width="8.25" style="127" customWidth="1"/>
    <col min="12291" max="12291" width="8.375" style="127" customWidth="1"/>
    <col min="12292" max="12292" width="12.625" style="127" customWidth="1"/>
    <col min="12293" max="12293" width="6.625" style="127" customWidth="1"/>
    <col min="12294" max="12294" width="11.125" style="127" customWidth="1"/>
    <col min="12295" max="12295" width="6.625" style="127" customWidth="1"/>
    <col min="12296" max="12296" width="12.625" style="127" customWidth="1"/>
    <col min="12297" max="12297" width="6.625" style="127" customWidth="1"/>
    <col min="12298" max="12298" width="2.25" style="127" customWidth="1"/>
    <col min="12299" max="12300" width="5.125" style="127" customWidth="1"/>
    <col min="12301" max="12304" width="16.875" style="127" customWidth="1"/>
    <col min="12305" max="12309" width="9" style="127" customWidth="1"/>
    <col min="12310" max="12544" width="13.375" style="127"/>
    <col min="12545" max="12545" width="8.375" style="127" customWidth="1"/>
    <col min="12546" max="12546" width="8.25" style="127" customWidth="1"/>
    <col min="12547" max="12547" width="8.375" style="127" customWidth="1"/>
    <col min="12548" max="12548" width="12.625" style="127" customWidth="1"/>
    <col min="12549" max="12549" width="6.625" style="127" customWidth="1"/>
    <col min="12550" max="12550" width="11.125" style="127" customWidth="1"/>
    <col min="12551" max="12551" width="6.625" style="127" customWidth="1"/>
    <col min="12552" max="12552" width="12.625" style="127" customWidth="1"/>
    <col min="12553" max="12553" width="6.625" style="127" customWidth="1"/>
    <col min="12554" max="12554" width="2.25" style="127" customWidth="1"/>
    <col min="12555" max="12556" width="5.125" style="127" customWidth="1"/>
    <col min="12557" max="12560" width="16.875" style="127" customWidth="1"/>
    <col min="12561" max="12565" width="9" style="127" customWidth="1"/>
    <col min="12566" max="12800" width="13.375" style="127"/>
    <col min="12801" max="12801" width="8.375" style="127" customWidth="1"/>
    <col min="12802" max="12802" width="8.25" style="127" customWidth="1"/>
    <col min="12803" max="12803" width="8.375" style="127" customWidth="1"/>
    <col min="12804" max="12804" width="12.625" style="127" customWidth="1"/>
    <col min="12805" max="12805" width="6.625" style="127" customWidth="1"/>
    <col min="12806" max="12806" width="11.125" style="127" customWidth="1"/>
    <col min="12807" max="12807" width="6.625" style="127" customWidth="1"/>
    <col min="12808" max="12808" width="12.625" style="127" customWidth="1"/>
    <col min="12809" max="12809" width="6.625" style="127" customWidth="1"/>
    <col min="12810" max="12810" width="2.25" style="127" customWidth="1"/>
    <col min="12811" max="12812" width="5.125" style="127" customWidth="1"/>
    <col min="12813" max="12816" width="16.875" style="127" customWidth="1"/>
    <col min="12817" max="12821" width="9" style="127" customWidth="1"/>
    <col min="12822" max="13056" width="13.375" style="127"/>
    <col min="13057" max="13057" width="8.375" style="127" customWidth="1"/>
    <col min="13058" max="13058" width="8.25" style="127" customWidth="1"/>
    <col min="13059" max="13059" width="8.375" style="127" customWidth="1"/>
    <col min="13060" max="13060" width="12.625" style="127" customWidth="1"/>
    <col min="13061" max="13061" width="6.625" style="127" customWidth="1"/>
    <col min="13062" max="13062" width="11.125" style="127" customWidth="1"/>
    <col min="13063" max="13063" width="6.625" style="127" customWidth="1"/>
    <col min="13064" max="13064" width="12.625" style="127" customWidth="1"/>
    <col min="13065" max="13065" width="6.625" style="127" customWidth="1"/>
    <col min="13066" max="13066" width="2.25" style="127" customWidth="1"/>
    <col min="13067" max="13068" width="5.125" style="127" customWidth="1"/>
    <col min="13069" max="13072" width="16.875" style="127" customWidth="1"/>
    <col min="13073" max="13077" width="9" style="127" customWidth="1"/>
    <col min="13078" max="13312" width="13.375" style="127"/>
    <col min="13313" max="13313" width="8.375" style="127" customWidth="1"/>
    <col min="13314" max="13314" width="8.25" style="127" customWidth="1"/>
    <col min="13315" max="13315" width="8.375" style="127" customWidth="1"/>
    <col min="13316" max="13316" width="12.625" style="127" customWidth="1"/>
    <col min="13317" max="13317" width="6.625" style="127" customWidth="1"/>
    <col min="13318" max="13318" width="11.125" style="127" customWidth="1"/>
    <col min="13319" max="13319" width="6.625" style="127" customWidth="1"/>
    <col min="13320" max="13320" width="12.625" style="127" customWidth="1"/>
    <col min="13321" max="13321" width="6.625" style="127" customWidth="1"/>
    <col min="13322" max="13322" width="2.25" style="127" customWidth="1"/>
    <col min="13323" max="13324" width="5.125" style="127" customWidth="1"/>
    <col min="13325" max="13328" width="16.875" style="127" customWidth="1"/>
    <col min="13329" max="13333" width="9" style="127" customWidth="1"/>
    <col min="13334" max="13568" width="13.375" style="127"/>
    <col min="13569" max="13569" width="8.375" style="127" customWidth="1"/>
    <col min="13570" max="13570" width="8.25" style="127" customWidth="1"/>
    <col min="13571" max="13571" width="8.375" style="127" customWidth="1"/>
    <col min="13572" max="13572" width="12.625" style="127" customWidth="1"/>
    <col min="13573" max="13573" width="6.625" style="127" customWidth="1"/>
    <col min="13574" max="13574" width="11.125" style="127" customWidth="1"/>
    <col min="13575" max="13575" width="6.625" style="127" customWidth="1"/>
    <col min="13576" max="13576" width="12.625" style="127" customWidth="1"/>
    <col min="13577" max="13577" width="6.625" style="127" customWidth="1"/>
    <col min="13578" max="13578" width="2.25" style="127" customWidth="1"/>
    <col min="13579" max="13580" width="5.125" style="127" customWidth="1"/>
    <col min="13581" max="13584" width="16.875" style="127" customWidth="1"/>
    <col min="13585" max="13589" width="9" style="127" customWidth="1"/>
    <col min="13590" max="13824" width="13.375" style="127"/>
    <col min="13825" max="13825" width="8.375" style="127" customWidth="1"/>
    <col min="13826" max="13826" width="8.25" style="127" customWidth="1"/>
    <col min="13827" max="13827" width="8.375" style="127" customWidth="1"/>
    <col min="13828" max="13828" width="12.625" style="127" customWidth="1"/>
    <col min="13829" max="13829" width="6.625" style="127" customWidth="1"/>
    <col min="13830" max="13830" width="11.125" style="127" customWidth="1"/>
    <col min="13831" max="13831" width="6.625" style="127" customWidth="1"/>
    <col min="13832" max="13832" width="12.625" style="127" customWidth="1"/>
    <col min="13833" max="13833" width="6.625" style="127" customWidth="1"/>
    <col min="13834" max="13834" width="2.25" style="127" customWidth="1"/>
    <col min="13835" max="13836" width="5.125" style="127" customWidth="1"/>
    <col min="13837" max="13840" width="16.875" style="127" customWidth="1"/>
    <col min="13841" max="13845" width="9" style="127" customWidth="1"/>
    <col min="13846" max="14080" width="13.375" style="127"/>
    <col min="14081" max="14081" width="8.375" style="127" customWidth="1"/>
    <col min="14082" max="14082" width="8.25" style="127" customWidth="1"/>
    <col min="14083" max="14083" width="8.375" style="127" customWidth="1"/>
    <col min="14084" max="14084" width="12.625" style="127" customWidth="1"/>
    <col min="14085" max="14085" width="6.625" style="127" customWidth="1"/>
    <col min="14086" max="14086" width="11.125" style="127" customWidth="1"/>
    <col min="14087" max="14087" width="6.625" style="127" customWidth="1"/>
    <col min="14088" max="14088" width="12.625" style="127" customWidth="1"/>
    <col min="14089" max="14089" width="6.625" style="127" customWidth="1"/>
    <col min="14090" max="14090" width="2.25" style="127" customWidth="1"/>
    <col min="14091" max="14092" width="5.125" style="127" customWidth="1"/>
    <col min="14093" max="14096" width="16.875" style="127" customWidth="1"/>
    <col min="14097" max="14101" width="9" style="127" customWidth="1"/>
    <col min="14102" max="14336" width="13.375" style="127"/>
    <col min="14337" max="14337" width="8.375" style="127" customWidth="1"/>
    <col min="14338" max="14338" width="8.25" style="127" customWidth="1"/>
    <col min="14339" max="14339" width="8.375" style="127" customWidth="1"/>
    <col min="14340" max="14340" width="12.625" style="127" customWidth="1"/>
    <col min="14341" max="14341" width="6.625" style="127" customWidth="1"/>
    <col min="14342" max="14342" width="11.125" style="127" customWidth="1"/>
    <col min="14343" max="14343" width="6.625" style="127" customWidth="1"/>
    <col min="14344" max="14344" width="12.625" style="127" customWidth="1"/>
    <col min="14345" max="14345" width="6.625" style="127" customWidth="1"/>
    <col min="14346" max="14346" width="2.25" style="127" customWidth="1"/>
    <col min="14347" max="14348" width="5.125" style="127" customWidth="1"/>
    <col min="14349" max="14352" width="16.875" style="127" customWidth="1"/>
    <col min="14353" max="14357" width="9" style="127" customWidth="1"/>
    <col min="14358" max="14592" width="13.375" style="127"/>
    <col min="14593" max="14593" width="8.375" style="127" customWidth="1"/>
    <col min="14594" max="14594" width="8.25" style="127" customWidth="1"/>
    <col min="14595" max="14595" width="8.375" style="127" customWidth="1"/>
    <col min="14596" max="14596" width="12.625" style="127" customWidth="1"/>
    <col min="14597" max="14597" width="6.625" style="127" customWidth="1"/>
    <col min="14598" max="14598" width="11.125" style="127" customWidth="1"/>
    <col min="14599" max="14599" width="6.625" style="127" customWidth="1"/>
    <col min="14600" max="14600" width="12.625" style="127" customWidth="1"/>
    <col min="14601" max="14601" width="6.625" style="127" customWidth="1"/>
    <col min="14602" max="14602" width="2.25" style="127" customWidth="1"/>
    <col min="14603" max="14604" width="5.125" style="127" customWidth="1"/>
    <col min="14605" max="14608" width="16.875" style="127" customWidth="1"/>
    <col min="14609" max="14613" width="9" style="127" customWidth="1"/>
    <col min="14614" max="14848" width="13.375" style="127"/>
    <col min="14849" max="14849" width="8.375" style="127" customWidth="1"/>
    <col min="14850" max="14850" width="8.25" style="127" customWidth="1"/>
    <col min="14851" max="14851" width="8.375" style="127" customWidth="1"/>
    <col min="14852" max="14852" width="12.625" style="127" customWidth="1"/>
    <col min="14853" max="14853" width="6.625" style="127" customWidth="1"/>
    <col min="14854" max="14854" width="11.125" style="127" customWidth="1"/>
    <col min="14855" max="14855" width="6.625" style="127" customWidth="1"/>
    <col min="14856" max="14856" width="12.625" style="127" customWidth="1"/>
    <col min="14857" max="14857" width="6.625" style="127" customWidth="1"/>
    <col min="14858" max="14858" width="2.25" style="127" customWidth="1"/>
    <col min="14859" max="14860" width="5.125" style="127" customWidth="1"/>
    <col min="14861" max="14864" width="16.875" style="127" customWidth="1"/>
    <col min="14865" max="14869" width="9" style="127" customWidth="1"/>
    <col min="14870" max="15104" width="13.375" style="127"/>
    <col min="15105" max="15105" width="8.375" style="127" customWidth="1"/>
    <col min="15106" max="15106" width="8.25" style="127" customWidth="1"/>
    <col min="15107" max="15107" width="8.375" style="127" customWidth="1"/>
    <col min="15108" max="15108" width="12.625" style="127" customWidth="1"/>
    <col min="15109" max="15109" width="6.625" style="127" customWidth="1"/>
    <col min="15110" max="15110" width="11.125" style="127" customWidth="1"/>
    <col min="15111" max="15111" width="6.625" style="127" customWidth="1"/>
    <col min="15112" max="15112" width="12.625" style="127" customWidth="1"/>
    <col min="15113" max="15113" width="6.625" style="127" customWidth="1"/>
    <col min="15114" max="15114" width="2.25" style="127" customWidth="1"/>
    <col min="15115" max="15116" width="5.125" style="127" customWidth="1"/>
    <col min="15117" max="15120" width="16.875" style="127" customWidth="1"/>
    <col min="15121" max="15125" width="9" style="127" customWidth="1"/>
    <col min="15126" max="15360" width="13.375" style="127"/>
    <col min="15361" max="15361" width="8.375" style="127" customWidth="1"/>
    <col min="15362" max="15362" width="8.25" style="127" customWidth="1"/>
    <col min="15363" max="15363" width="8.375" style="127" customWidth="1"/>
    <col min="15364" max="15364" width="12.625" style="127" customWidth="1"/>
    <col min="15365" max="15365" width="6.625" style="127" customWidth="1"/>
    <col min="15366" max="15366" width="11.125" style="127" customWidth="1"/>
    <col min="15367" max="15367" width="6.625" style="127" customWidth="1"/>
    <col min="15368" max="15368" width="12.625" style="127" customWidth="1"/>
    <col min="15369" max="15369" width="6.625" style="127" customWidth="1"/>
    <col min="15370" max="15370" width="2.25" style="127" customWidth="1"/>
    <col min="15371" max="15372" width="5.125" style="127" customWidth="1"/>
    <col min="15373" max="15376" width="16.875" style="127" customWidth="1"/>
    <col min="15377" max="15381" width="9" style="127" customWidth="1"/>
    <col min="15382" max="15616" width="13.375" style="127"/>
    <col min="15617" max="15617" width="8.375" style="127" customWidth="1"/>
    <col min="15618" max="15618" width="8.25" style="127" customWidth="1"/>
    <col min="15619" max="15619" width="8.375" style="127" customWidth="1"/>
    <col min="15620" max="15620" width="12.625" style="127" customWidth="1"/>
    <col min="15621" max="15621" width="6.625" style="127" customWidth="1"/>
    <col min="15622" max="15622" width="11.125" style="127" customWidth="1"/>
    <col min="15623" max="15623" width="6.625" style="127" customWidth="1"/>
    <col min="15624" max="15624" width="12.625" style="127" customWidth="1"/>
    <col min="15625" max="15625" width="6.625" style="127" customWidth="1"/>
    <col min="15626" max="15626" width="2.25" style="127" customWidth="1"/>
    <col min="15627" max="15628" width="5.125" style="127" customWidth="1"/>
    <col min="15629" max="15632" width="16.875" style="127" customWidth="1"/>
    <col min="15633" max="15637" width="9" style="127" customWidth="1"/>
    <col min="15638" max="15872" width="13.375" style="127"/>
    <col min="15873" max="15873" width="8.375" style="127" customWidth="1"/>
    <col min="15874" max="15874" width="8.25" style="127" customWidth="1"/>
    <col min="15875" max="15875" width="8.375" style="127" customWidth="1"/>
    <col min="15876" max="15876" width="12.625" style="127" customWidth="1"/>
    <col min="15877" max="15877" width="6.625" style="127" customWidth="1"/>
    <col min="15878" max="15878" width="11.125" style="127" customWidth="1"/>
    <col min="15879" max="15879" width="6.625" style="127" customWidth="1"/>
    <col min="15880" max="15880" width="12.625" style="127" customWidth="1"/>
    <col min="15881" max="15881" width="6.625" style="127" customWidth="1"/>
    <col min="15882" max="15882" width="2.25" style="127" customWidth="1"/>
    <col min="15883" max="15884" width="5.125" style="127" customWidth="1"/>
    <col min="15885" max="15888" width="16.875" style="127" customWidth="1"/>
    <col min="15889" max="15893" width="9" style="127" customWidth="1"/>
    <col min="15894" max="16128" width="13.375" style="127"/>
    <col min="16129" max="16129" width="8.375" style="127" customWidth="1"/>
    <col min="16130" max="16130" width="8.25" style="127" customWidth="1"/>
    <col min="16131" max="16131" width="8.375" style="127" customWidth="1"/>
    <col min="16132" max="16132" width="12.625" style="127" customWidth="1"/>
    <col min="16133" max="16133" width="6.625" style="127" customWidth="1"/>
    <col min="16134" max="16134" width="11.125" style="127" customWidth="1"/>
    <col min="16135" max="16135" width="6.625" style="127" customWidth="1"/>
    <col min="16136" max="16136" width="12.625" style="127" customWidth="1"/>
    <col min="16137" max="16137" width="6.625" style="127" customWidth="1"/>
    <col min="16138" max="16138" width="2.25" style="127" customWidth="1"/>
    <col min="16139" max="16140" width="5.125" style="127" customWidth="1"/>
    <col min="16141" max="16144" width="16.875" style="127" customWidth="1"/>
    <col min="16145" max="16149" width="9" style="127" customWidth="1"/>
    <col min="16150" max="16384" width="13.375" style="127"/>
  </cols>
  <sheetData>
    <row r="1" spans="1:21" s="5" customFormat="1" ht="21">
      <c r="A1" s="173" t="s">
        <v>269</v>
      </c>
      <c r="B1" s="173"/>
      <c r="G1" s="275"/>
      <c r="K1" s="149"/>
      <c r="L1" s="149"/>
      <c r="M1" s="69" t="s">
        <v>111</v>
      </c>
      <c r="N1" s="149"/>
      <c r="O1" s="149"/>
      <c r="P1" s="149"/>
      <c r="Q1" s="149"/>
      <c r="R1" s="149"/>
      <c r="S1" s="149"/>
      <c r="T1" s="149"/>
      <c r="U1" s="149"/>
    </row>
    <row r="2" spans="1:21" s="5" customFormat="1" ht="21" customHeight="1">
      <c r="A2" s="173"/>
      <c r="B2" s="173"/>
      <c r="F2" s="276"/>
      <c r="G2" s="277"/>
      <c r="H2" s="277"/>
      <c r="I2" s="277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18.75">
      <c r="B3" s="278" t="s">
        <v>270</v>
      </c>
      <c r="C3" s="109"/>
      <c r="D3" s="109"/>
      <c r="E3" s="109"/>
      <c r="F3" s="109"/>
      <c r="G3" s="109"/>
      <c r="H3" s="109"/>
      <c r="I3" s="279"/>
      <c r="J3" s="109"/>
    </row>
    <row r="4" spans="1:21" ht="14.25" customHeight="1" thickBot="1">
      <c r="B4" s="278"/>
      <c r="C4" s="109"/>
      <c r="D4" s="109"/>
      <c r="E4" s="109"/>
      <c r="F4" s="109"/>
      <c r="G4" s="109"/>
      <c r="H4" s="109"/>
      <c r="I4" s="279"/>
      <c r="J4" s="109"/>
    </row>
    <row r="5" spans="1:21" ht="13.5" customHeight="1">
      <c r="A5" s="280"/>
      <c r="B5" s="280"/>
      <c r="C5" s="281" t="s">
        <v>271</v>
      </c>
      <c r="D5" s="483" t="s">
        <v>272</v>
      </c>
      <c r="E5" s="484"/>
      <c r="F5" s="487" t="s">
        <v>273</v>
      </c>
      <c r="G5" s="484"/>
      <c r="H5" s="487" t="s">
        <v>274</v>
      </c>
      <c r="I5" s="488"/>
    </row>
    <row r="6" spans="1:21" ht="13.5" customHeight="1">
      <c r="A6" s="282" t="s">
        <v>275</v>
      </c>
      <c r="B6" s="283"/>
      <c r="C6" s="283"/>
      <c r="D6" s="485"/>
      <c r="E6" s="486"/>
      <c r="F6" s="485"/>
      <c r="G6" s="486"/>
      <c r="H6" s="485"/>
      <c r="I6" s="489"/>
    </row>
    <row r="7" spans="1:21" s="290" customFormat="1" ht="16.5" customHeight="1">
      <c r="A7" s="490" t="s">
        <v>276</v>
      </c>
      <c r="B7" s="491"/>
      <c r="C7" s="284" t="s">
        <v>277</v>
      </c>
      <c r="D7" s="285">
        <f t="shared" ref="D7:D14" si="0">F7+H7</f>
        <v>11</v>
      </c>
      <c r="E7" s="286"/>
      <c r="F7" s="287">
        <f>F9+F11+F13+F15</f>
        <v>4</v>
      </c>
      <c r="G7" s="288"/>
      <c r="H7" s="287">
        <f>H9+H11+H13+H15</f>
        <v>7</v>
      </c>
      <c r="I7" s="28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</row>
    <row r="8" spans="1:21" s="290" customFormat="1" ht="16.5" customHeight="1">
      <c r="A8" s="491"/>
      <c r="B8" s="491"/>
      <c r="C8" s="291" t="s">
        <v>278</v>
      </c>
      <c r="D8" s="285">
        <f t="shared" si="0"/>
        <v>50332</v>
      </c>
      <c r="E8" s="292" t="s">
        <v>119</v>
      </c>
      <c r="F8" s="293">
        <f>F10+F12+F14+F17</f>
        <v>8595</v>
      </c>
      <c r="G8" s="294" t="s">
        <v>119</v>
      </c>
      <c r="H8" s="293">
        <f>H10+H12+H14+H17</f>
        <v>41737</v>
      </c>
      <c r="I8" s="294" t="s">
        <v>119</v>
      </c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</row>
    <row r="9" spans="1:21" ht="16.5" customHeight="1">
      <c r="A9" s="492" t="s">
        <v>279</v>
      </c>
      <c r="B9" s="493"/>
      <c r="C9" s="295" t="s">
        <v>277</v>
      </c>
      <c r="D9" s="285">
        <f t="shared" si="0"/>
        <v>4</v>
      </c>
      <c r="E9" s="296"/>
      <c r="F9" s="297">
        <v>2</v>
      </c>
      <c r="G9" s="298"/>
      <c r="H9" s="297">
        <v>2</v>
      </c>
      <c r="I9" s="298"/>
    </row>
    <row r="10" spans="1:21" ht="16.5" customHeight="1">
      <c r="A10" s="493"/>
      <c r="B10" s="493"/>
      <c r="C10" s="299" t="s">
        <v>278</v>
      </c>
      <c r="D10" s="285">
        <f t="shared" si="0"/>
        <v>15925</v>
      </c>
      <c r="E10" s="292" t="s">
        <v>119</v>
      </c>
      <c r="F10" s="300">
        <v>8075</v>
      </c>
      <c r="G10" s="301" t="s">
        <v>119</v>
      </c>
      <c r="H10" s="300">
        <v>7850</v>
      </c>
      <c r="I10" s="301" t="s">
        <v>119</v>
      </c>
    </row>
    <row r="11" spans="1:21" ht="16.5" customHeight="1">
      <c r="A11" s="494" t="s">
        <v>280</v>
      </c>
      <c r="B11" s="491"/>
      <c r="C11" s="295" t="s">
        <v>277</v>
      </c>
      <c r="D11" s="285">
        <f t="shared" si="0"/>
        <v>1</v>
      </c>
      <c r="E11" s="296"/>
      <c r="F11" s="297">
        <v>1</v>
      </c>
      <c r="G11" s="298"/>
      <c r="H11" s="297">
        <v>0</v>
      </c>
      <c r="I11" s="298"/>
    </row>
    <row r="12" spans="1:21" ht="16.5" customHeight="1">
      <c r="A12" s="491"/>
      <c r="B12" s="491"/>
      <c r="C12" s="299" t="s">
        <v>281</v>
      </c>
      <c r="D12" s="285">
        <f t="shared" si="0"/>
        <v>228</v>
      </c>
      <c r="E12" s="292" t="s">
        <v>119</v>
      </c>
      <c r="F12" s="300">
        <v>228</v>
      </c>
      <c r="G12" s="301" t="s">
        <v>119</v>
      </c>
      <c r="H12" s="300">
        <v>0</v>
      </c>
      <c r="I12" s="302"/>
    </row>
    <row r="13" spans="1:21" ht="16.5" customHeight="1">
      <c r="A13" s="303" t="s">
        <v>282</v>
      </c>
      <c r="B13" s="304"/>
      <c r="C13" s="295" t="s">
        <v>277</v>
      </c>
      <c r="D13" s="285">
        <f t="shared" si="0"/>
        <v>3</v>
      </c>
      <c r="E13" s="296"/>
      <c r="F13" s="297">
        <v>1</v>
      </c>
      <c r="G13" s="298"/>
      <c r="H13" s="297">
        <v>2</v>
      </c>
      <c r="I13" s="298"/>
    </row>
    <row r="14" spans="1:21" ht="16.5" customHeight="1">
      <c r="A14" s="304"/>
      <c r="B14" s="305" t="s">
        <v>283</v>
      </c>
      <c r="C14" s="299" t="s">
        <v>281</v>
      </c>
      <c r="D14" s="285">
        <f t="shared" si="0"/>
        <v>1436</v>
      </c>
      <c r="E14" s="292" t="s">
        <v>119</v>
      </c>
      <c r="F14" s="306">
        <v>292</v>
      </c>
      <c r="G14" s="301" t="s">
        <v>119</v>
      </c>
      <c r="H14" s="306">
        <v>1144</v>
      </c>
      <c r="I14" s="301" t="s">
        <v>119</v>
      </c>
    </row>
    <row r="15" spans="1:21" ht="16.5" customHeight="1">
      <c r="A15" s="494" t="s">
        <v>284</v>
      </c>
      <c r="B15" s="491"/>
      <c r="C15" s="295" t="s">
        <v>277</v>
      </c>
      <c r="D15" s="285">
        <f>F15+H15</f>
        <v>3</v>
      </c>
      <c r="E15" s="296"/>
      <c r="F15" s="300">
        <v>0</v>
      </c>
      <c r="G15" s="302"/>
      <c r="H15" s="300">
        <v>3</v>
      </c>
      <c r="I15" s="302"/>
    </row>
    <row r="16" spans="1:21" ht="16.5" customHeight="1">
      <c r="A16" s="491"/>
      <c r="B16" s="491"/>
      <c r="C16" s="299" t="s">
        <v>285</v>
      </c>
      <c r="D16" s="285">
        <f>F16+H16</f>
        <v>392</v>
      </c>
      <c r="E16" s="292" t="s">
        <v>286</v>
      </c>
      <c r="F16" s="307">
        <v>0</v>
      </c>
      <c r="G16" s="298"/>
      <c r="H16" s="307">
        <v>392</v>
      </c>
      <c r="I16" s="301" t="s">
        <v>286</v>
      </c>
    </row>
    <row r="17" spans="1:21" ht="16.5" customHeight="1">
      <c r="A17" s="491"/>
      <c r="B17" s="491"/>
      <c r="C17" s="299" t="s">
        <v>281</v>
      </c>
      <c r="D17" s="285">
        <f>F17+H17</f>
        <v>32743</v>
      </c>
      <c r="E17" s="292" t="s">
        <v>119</v>
      </c>
      <c r="F17" s="300">
        <v>0</v>
      </c>
      <c r="G17" s="302"/>
      <c r="H17" s="300">
        <v>32743</v>
      </c>
      <c r="I17" s="301" t="s">
        <v>119</v>
      </c>
    </row>
    <row r="18" spans="1:21" ht="6" customHeight="1" thickBot="1">
      <c r="A18" s="147"/>
      <c r="B18" s="147"/>
      <c r="C18" s="147"/>
      <c r="D18" s="308"/>
      <c r="E18" s="309"/>
      <c r="F18" s="310"/>
      <c r="G18" s="311"/>
      <c r="H18" s="310"/>
      <c r="I18" s="311"/>
    </row>
    <row r="19" spans="1:21" ht="14.25">
      <c r="A19" s="312"/>
      <c r="B19" s="312"/>
      <c r="C19" s="312"/>
      <c r="D19" s="312"/>
      <c r="E19" s="312"/>
      <c r="F19" s="313"/>
      <c r="G19" s="314"/>
      <c r="H19" s="313"/>
      <c r="I19" s="65" t="s">
        <v>287</v>
      </c>
      <c r="J19" s="312"/>
    </row>
    <row r="20" spans="1:21" ht="18" customHeight="1">
      <c r="A20" s="312"/>
      <c r="B20" s="312"/>
      <c r="C20" s="312"/>
      <c r="D20" s="312"/>
      <c r="E20" s="312"/>
      <c r="F20" s="312"/>
      <c r="G20" s="315"/>
      <c r="H20" s="316"/>
      <c r="I20" s="65"/>
    </row>
    <row r="21" spans="1:21" s="133" customFormat="1" ht="18.75">
      <c r="B21" s="495" t="s">
        <v>288</v>
      </c>
      <c r="C21" s="495"/>
      <c r="D21" s="495"/>
      <c r="E21" s="495"/>
      <c r="F21" s="495"/>
      <c r="G21" s="495"/>
      <c r="H21" s="495"/>
      <c r="I21" s="11"/>
      <c r="J21" s="11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33" customFormat="1" ht="10.5" customHeight="1" thickBot="1">
      <c r="B22" s="279"/>
      <c r="C22" s="279"/>
      <c r="D22" s="279"/>
      <c r="E22" s="279"/>
      <c r="F22" s="279"/>
      <c r="G22" s="279"/>
      <c r="H22" s="279"/>
      <c r="I22" s="11"/>
      <c r="J22" s="11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ht="13.5" customHeight="1">
      <c r="A23" s="317"/>
      <c r="B23" s="317"/>
      <c r="C23" s="318" t="s">
        <v>271</v>
      </c>
      <c r="D23" s="483" t="s">
        <v>272</v>
      </c>
      <c r="E23" s="484"/>
      <c r="F23" s="496" t="s">
        <v>273</v>
      </c>
      <c r="G23" s="484"/>
      <c r="H23" s="497" t="s">
        <v>289</v>
      </c>
      <c r="I23" s="488"/>
    </row>
    <row r="24" spans="1:21" ht="13.5" customHeight="1">
      <c r="A24" s="319" t="s">
        <v>275</v>
      </c>
      <c r="B24" s="320"/>
      <c r="C24" s="320"/>
      <c r="D24" s="485"/>
      <c r="E24" s="486"/>
      <c r="F24" s="485"/>
      <c r="G24" s="486"/>
      <c r="H24" s="485"/>
      <c r="I24" s="489"/>
    </row>
    <row r="25" spans="1:21" ht="18.75" customHeight="1">
      <c r="A25" s="481" t="s">
        <v>290</v>
      </c>
      <c r="B25" s="482"/>
      <c r="C25" s="321" t="s">
        <v>277</v>
      </c>
      <c r="D25" s="322">
        <f>SUM(F25,H25)</f>
        <v>23</v>
      </c>
      <c r="E25" s="323"/>
      <c r="F25" s="324">
        <f>SUM(F27,F35,F29,F32)</f>
        <v>17</v>
      </c>
      <c r="G25" s="323"/>
      <c r="H25" s="324">
        <f>SUM(H27,H35,H29,H32)</f>
        <v>6</v>
      </c>
      <c r="I25" s="323"/>
    </row>
    <row r="26" spans="1:21" ht="18.75" customHeight="1">
      <c r="A26" s="482"/>
      <c r="B26" s="482"/>
      <c r="C26" s="321" t="s">
        <v>291</v>
      </c>
      <c r="D26" s="322">
        <f>SUM(F26,H26)</f>
        <v>95421</v>
      </c>
      <c r="E26" s="292" t="s">
        <v>119</v>
      </c>
      <c r="F26" s="325">
        <f>SUM(F28,F36,F30,F33)</f>
        <v>12377</v>
      </c>
      <c r="G26" s="292" t="s">
        <v>119</v>
      </c>
      <c r="H26" s="325">
        <f>SUM(H28,H36,H30,H33)</f>
        <v>83044</v>
      </c>
      <c r="I26" s="292" t="s">
        <v>119</v>
      </c>
    </row>
    <row r="27" spans="1:21" ht="18.75" customHeight="1">
      <c r="A27" s="498" t="s">
        <v>292</v>
      </c>
      <c r="B27" s="482"/>
      <c r="C27" s="326" t="s">
        <v>277</v>
      </c>
      <c r="D27" s="322">
        <f t="shared" ref="D27:D33" si="1">SUM(F27,H27)</f>
        <v>5</v>
      </c>
      <c r="E27" s="323"/>
      <c r="F27" s="327">
        <v>5</v>
      </c>
      <c r="G27" s="328"/>
      <c r="H27" s="327">
        <v>0</v>
      </c>
      <c r="I27" s="329"/>
    </row>
    <row r="28" spans="1:21" ht="18.75" customHeight="1">
      <c r="A28" s="482"/>
      <c r="B28" s="482"/>
      <c r="C28" s="326" t="s">
        <v>281</v>
      </c>
      <c r="D28" s="322">
        <f t="shared" si="1"/>
        <v>10642</v>
      </c>
      <c r="E28" s="292" t="s">
        <v>119</v>
      </c>
      <c r="F28" s="330">
        <v>10642</v>
      </c>
      <c r="G28" s="301" t="s">
        <v>119</v>
      </c>
      <c r="H28" s="330">
        <v>0</v>
      </c>
      <c r="I28" s="331" t="s">
        <v>119</v>
      </c>
    </row>
    <row r="29" spans="1:21" ht="18.75" customHeight="1">
      <c r="A29" s="499" t="s">
        <v>293</v>
      </c>
      <c r="B29" s="498" t="s">
        <v>294</v>
      </c>
      <c r="C29" s="326" t="s">
        <v>277</v>
      </c>
      <c r="D29" s="322">
        <f t="shared" si="1"/>
        <v>1</v>
      </c>
      <c r="E29" s="323"/>
      <c r="F29" s="332" t="s">
        <v>295</v>
      </c>
      <c r="G29" s="328"/>
      <c r="H29" s="330">
        <v>1</v>
      </c>
      <c r="I29" s="329"/>
    </row>
    <row r="30" spans="1:21" ht="18.75" customHeight="1">
      <c r="A30" s="482"/>
      <c r="B30" s="482"/>
      <c r="C30" s="333" t="s">
        <v>281</v>
      </c>
      <c r="D30" s="322">
        <f t="shared" si="1"/>
        <v>7014</v>
      </c>
      <c r="E30" s="292" t="s">
        <v>119</v>
      </c>
      <c r="F30" s="332" t="s">
        <v>295</v>
      </c>
      <c r="G30" s="301" t="s">
        <v>119</v>
      </c>
      <c r="H30" s="330">
        <v>7014</v>
      </c>
      <c r="I30" s="331" t="s">
        <v>119</v>
      </c>
    </row>
    <row r="31" spans="1:21" ht="18.75" customHeight="1">
      <c r="A31" s="482"/>
      <c r="B31" s="482"/>
      <c r="C31" s="326" t="s">
        <v>296</v>
      </c>
      <c r="D31" s="322">
        <f t="shared" si="1"/>
        <v>153</v>
      </c>
      <c r="E31" s="323" t="s">
        <v>297</v>
      </c>
      <c r="F31" s="332" t="s">
        <v>295</v>
      </c>
      <c r="G31" s="328" t="s">
        <v>297</v>
      </c>
      <c r="H31" s="330">
        <v>153</v>
      </c>
      <c r="I31" s="329" t="s">
        <v>298</v>
      </c>
    </row>
    <row r="32" spans="1:21" ht="18.75" customHeight="1">
      <c r="A32" s="482"/>
      <c r="B32" s="498" t="s">
        <v>299</v>
      </c>
      <c r="C32" s="326" t="s">
        <v>277</v>
      </c>
      <c r="D32" s="322">
        <f t="shared" si="1"/>
        <v>3</v>
      </c>
      <c r="E32" s="323"/>
      <c r="F32" s="332" t="s">
        <v>295</v>
      </c>
      <c r="G32" s="328"/>
      <c r="H32" s="330">
        <v>3</v>
      </c>
      <c r="I32" s="329"/>
    </row>
    <row r="33" spans="1:21" ht="18.75" customHeight="1">
      <c r="A33" s="482"/>
      <c r="B33" s="482"/>
      <c r="C33" s="326" t="s">
        <v>281</v>
      </c>
      <c r="D33" s="322">
        <f t="shared" si="1"/>
        <v>75223</v>
      </c>
      <c r="E33" s="323" t="s">
        <v>119</v>
      </c>
      <c r="F33" s="330" t="s">
        <v>295</v>
      </c>
      <c r="G33" s="328" t="s">
        <v>119</v>
      </c>
      <c r="H33" s="330">
        <v>75223</v>
      </c>
      <c r="I33" s="329" t="s">
        <v>119</v>
      </c>
    </row>
    <row r="34" spans="1:21" ht="18.75" customHeight="1">
      <c r="A34" s="482"/>
      <c r="B34" s="482"/>
      <c r="C34" s="326" t="s">
        <v>296</v>
      </c>
      <c r="D34" s="322">
        <f>SUM(F34,H34)</f>
        <v>1402</v>
      </c>
      <c r="E34" s="323" t="s">
        <v>297</v>
      </c>
      <c r="F34" s="330" t="s">
        <v>295</v>
      </c>
      <c r="G34" s="328" t="s">
        <v>297</v>
      </c>
      <c r="H34" s="330">
        <v>1402</v>
      </c>
      <c r="I34" s="329" t="s">
        <v>300</v>
      </c>
    </row>
    <row r="35" spans="1:21" ht="18.75" customHeight="1">
      <c r="A35" s="499" t="s">
        <v>301</v>
      </c>
      <c r="B35" s="499" t="s">
        <v>302</v>
      </c>
      <c r="C35" s="326" t="s">
        <v>277</v>
      </c>
      <c r="D35" s="322">
        <f>SUM(F35,H35)</f>
        <v>14</v>
      </c>
      <c r="E35" s="323"/>
      <c r="F35" s="327">
        <v>12</v>
      </c>
      <c r="G35" s="328"/>
      <c r="H35" s="327">
        <v>2</v>
      </c>
      <c r="I35" s="329"/>
    </row>
    <row r="36" spans="1:21" ht="18.75" customHeight="1">
      <c r="A36" s="499"/>
      <c r="B36" s="499"/>
      <c r="C36" s="326" t="s">
        <v>281</v>
      </c>
      <c r="D36" s="322">
        <f>SUM(F36,H36)</f>
        <v>2542</v>
      </c>
      <c r="E36" s="323" t="s">
        <v>119</v>
      </c>
      <c r="F36" s="330">
        <v>1735</v>
      </c>
      <c r="G36" s="328" t="s">
        <v>119</v>
      </c>
      <c r="H36" s="330">
        <v>807</v>
      </c>
      <c r="I36" s="329" t="s">
        <v>119</v>
      </c>
    </row>
    <row r="37" spans="1:21" ht="5.25" customHeight="1" thickBot="1">
      <c r="A37" s="334"/>
      <c r="B37" s="334"/>
      <c r="C37" s="334"/>
      <c r="D37" s="335"/>
      <c r="E37" s="148"/>
      <c r="F37" s="148"/>
      <c r="G37" s="336"/>
      <c r="H37" s="148"/>
      <c r="I37" s="337"/>
    </row>
    <row r="38" spans="1:21" ht="14.25" customHeight="1">
      <c r="A38" s="312"/>
      <c r="B38" s="312"/>
      <c r="C38" s="312"/>
      <c r="D38" s="312"/>
      <c r="E38" s="312"/>
      <c r="F38" s="312"/>
      <c r="G38" s="315"/>
      <c r="H38" s="316"/>
      <c r="I38" s="65" t="s">
        <v>287</v>
      </c>
    </row>
    <row r="39" spans="1:21" ht="18" customHeight="1">
      <c r="A39" s="312"/>
      <c r="B39" s="312"/>
      <c r="C39" s="312"/>
      <c r="D39" s="312"/>
      <c r="E39" s="312"/>
      <c r="F39" s="312"/>
      <c r="G39" s="315"/>
      <c r="I39" s="338"/>
    </row>
    <row r="40" spans="1:21" s="340" customFormat="1" ht="18.75">
      <c r="A40" s="155"/>
      <c r="B40" s="386" t="s">
        <v>303</v>
      </c>
      <c r="C40" s="386"/>
      <c r="D40" s="386"/>
      <c r="E40" s="386"/>
      <c r="F40" s="386"/>
      <c r="G40" s="386"/>
      <c r="H40" s="386"/>
      <c r="I40" s="33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</row>
    <row r="41" spans="1:21" s="340" customFormat="1" ht="13.5" customHeight="1" thickBot="1">
      <c r="A41" s="43" t="s">
        <v>304</v>
      </c>
      <c r="B41" s="313"/>
      <c r="C41" s="313"/>
      <c r="D41" s="339"/>
      <c r="E41" s="313"/>
      <c r="F41" s="341"/>
      <c r="G41" s="339"/>
      <c r="H41" s="339"/>
      <c r="I41" s="342" t="s">
        <v>305</v>
      </c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</row>
    <row r="42" spans="1:21" s="340" customFormat="1" ht="27" customHeight="1">
      <c r="A42" s="343"/>
      <c r="B42" s="344"/>
      <c r="C42" s="345"/>
      <c r="D42" s="500" t="s">
        <v>306</v>
      </c>
      <c r="E42" s="501"/>
      <c r="F42" s="502" t="s">
        <v>307</v>
      </c>
      <c r="G42" s="503"/>
      <c r="H42" s="504" t="s">
        <v>308</v>
      </c>
      <c r="I42" s="504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</row>
    <row r="43" spans="1:21" s="340" customFormat="1" ht="16.5" customHeight="1">
      <c r="A43" s="505" t="s">
        <v>309</v>
      </c>
      <c r="B43" s="505"/>
      <c r="C43" s="506"/>
      <c r="D43" s="507">
        <f>SUM(F43:I43)</f>
        <v>1320443</v>
      </c>
      <c r="E43" s="508"/>
      <c r="F43" s="508">
        <f>SUM(F44:G46)</f>
        <v>1179933</v>
      </c>
      <c r="G43" s="508"/>
      <c r="H43" s="508">
        <f>SUM(H44:I46)</f>
        <v>140510</v>
      </c>
      <c r="I43" s="508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</row>
    <row r="44" spans="1:21" s="340" customFormat="1" ht="16.5" customHeight="1">
      <c r="A44" s="362" t="s">
        <v>310</v>
      </c>
      <c r="B44" s="515"/>
      <c r="C44" s="516"/>
      <c r="D44" s="517">
        <f>SUM(F44:I44)</f>
        <v>295386</v>
      </c>
      <c r="E44" s="518"/>
      <c r="F44" s="519">
        <v>268178</v>
      </c>
      <c r="G44" s="519"/>
      <c r="H44" s="519">
        <v>27208</v>
      </c>
      <c r="I44" s="51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</row>
    <row r="45" spans="1:21" s="340" customFormat="1" ht="16.5" customHeight="1">
      <c r="A45" s="362" t="s">
        <v>311</v>
      </c>
      <c r="B45" s="515"/>
      <c r="C45" s="516"/>
      <c r="D45" s="517">
        <f>SUM(F45:I45)</f>
        <v>882797</v>
      </c>
      <c r="E45" s="518"/>
      <c r="F45" s="519">
        <v>804639</v>
      </c>
      <c r="G45" s="519"/>
      <c r="H45" s="519">
        <v>78158</v>
      </c>
      <c r="I45" s="51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</row>
    <row r="46" spans="1:21" s="340" customFormat="1" ht="16.5" customHeight="1" thickBot="1">
      <c r="A46" s="509" t="s">
        <v>312</v>
      </c>
      <c r="B46" s="510"/>
      <c r="C46" s="511"/>
      <c r="D46" s="512">
        <f>SUM(F46:I46)</f>
        <v>142260</v>
      </c>
      <c r="E46" s="513"/>
      <c r="F46" s="514">
        <v>107116</v>
      </c>
      <c r="G46" s="514"/>
      <c r="H46" s="514">
        <v>35144</v>
      </c>
      <c r="I46" s="514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1" s="340" customFormat="1">
      <c r="A47" s="43" t="s">
        <v>313</v>
      </c>
      <c r="B47" s="43"/>
      <c r="C47" s="43"/>
      <c r="D47" s="43"/>
      <c r="E47" s="346"/>
      <c r="F47" s="65"/>
      <c r="G47" s="346"/>
      <c r="H47" s="346"/>
      <c r="I47" s="65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</row>
    <row r="48" spans="1:21" s="340" customFormat="1">
      <c r="A48" s="43" t="s">
        <v>314</v>
      </c>
      <c r="B48" s="43"/>
      <c r="C48" s="43"/>
      <c r="D48" s="43"/>
      <c r="E48" s="346"/>
      <c r="F48" s="65"/>
      <c r="G48" s="346"/>
      <c r="H48" s="346"/>
      <c r="I48" s="65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</row>
    <row r="49" spans="1:9" ht="14.25" customHeight="1">
      <c r="A49" s="316"/>
      <c r="B49" s="316"/>
      <c r="C49" s="316"/>
      <c r="D49" s="316"/>
      <c r="E49" s="316"/>
      <c r="F49" s="316"/>
      <c r="G49" s="134"/>
      <c r="H49" s="316"/>
      <c r="I49" s="316"/>
    </row>
    <row r="50" spans="1:9" ht="14.25" customHeight="1">
      <c r="A50" s="316"/>
      <c r="B50" s="316"/>
      <c r="C50" s="316"/>
      <c r="D50" s="316"/>
      <c r="E50" s="316"/>
      <c r="F50" s="316"/>
      <c r="G50" s="134"/>
      <c r="H50" s="316"/>
      <c r="I50" s="316"/>
    </row>
    <row r="51" spans="1:9" ht="14.25" customHeight="1"/>
  </sheetData>
  <mergeCells count="38">
    <mergeCell ref="A46:C46"/>
    <mergeCell ref="D46:E46"/>
    <mergeCell ref="F46:G46"/>
    <mergeCell ref="H46:I46"/>
    <mergeCell ref="A44:C44"/>
    <mergeCell ref="D44:E44"/>
    <mergeCell ref="F44:G44"/>
    <mergeCell ref="H44:I44"/>
    <mergeCell ref="A45:C45"/>
    <mergeCell ref="D45:E45"/>
    <mergeCell ref="F45:G45"/>
    <mergeCell ref="H45:I45"/>
    <mergeCell ref="B40:H40"/>
    <mergeCell ref="D42:E42"/>
    <mergeCell ref="F42:G42"/>
    <mergeCell ref="H42:I42"/>
    <mergeCell ref="A43:C43"/>
    <mergeCell ref="D43:E43"/>
    <mergeCell ref="F43:G43"/>
    <mergeCell ref="H43:I43"/>
    <mergeCell ref="A27:B28"/>
    <mergeCell ref="A29:A34"/>
    <mergeCell ref="B29:B31"/>
    <mergeCell ref="B32:B34"/>
    <mergeCell ref="A35:A36"/>
    <mergeCell ref="B35:B36"/>
    <mergeCell ref="A25:B26"/>
    <mergeCell ref="D5:E6"/>
    <mergeCell ref="F5:G6"/>
    <mergeCell ref="H5:I6"/>
    <mergeCell ref="A7:B8"/>
    <mergeCell ref="A9:B10"/>
    <mergeCell ref="A11:B12"/>
    <mergeCell ref="A15:B17"/>
    <mergeCell ref="B21:H21"/>
    <mergeCell ref="D23:E24"/>
    <mergeCell ref="F23:G24"/>
    <mergeCell ref="H23:I24"/>
  </mergeCells>
  <phoneticPr fontId="4"/>
  <hyperlinks>
    <hyperlink ref="M1" location="目次!R1C1" display="目次へ"/>
  </hyperlinks>
  <printOptions horizontalCentered="1" gridLinesSet="0"/>
  <pageMargins left="0.78740157480314965" right="0.78740157480314965" top="0.86614173228346458" bottom="0.78740157480314965" header="0.51181102362204722" footer="0.39370078740157483"/>
  <pageSetup paperSize="9" scale="92" firstPageNumber="390" orientation="portrait" useFirstPageNumber="1" r:id="rId1"/>
  <headerFooter alignWithMargins="0">
    <oddFooter>&amp;C&amp;"ＭＳ Ｐゴシック,標準"&amp;10- &amp;P -</oddFooter>
  </headerFooter>
  <colBreaks count="1" manualBreakCount="1">
    <brk id="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383</vt:lpstr>
      <vt:lpstr>384</vt:lpstr>
      <vt:lpstr>385</vt:lpstr>
      <vt:lpstr>387</vt:lpstr>
      <vt:lpstr>388</vt:lpstr>
      <vt:lpstr>390</vt:lpstr>
      <vt:lpstr>'383'!Print_Area</vt:lpstr>
      <vt:lpstr>'384'!Print_Area</vt:lpstr>
      <vt:lpstr>'385'!Print_Area</vt:lpstr>
      <vt:lpstr>'387'!Print_Area</vt:lpstr>
      <vt:lpstr>'388'!Print_Area</vt:lpstr>
      <vt:lpstr>'390'!Print_Area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2018-12-26T01:01:02Z</cp:lastPrinted>
  <dcterms:created xsi:type="dcterms:W3CDTF">2018-12-06T22:42:37Z</dcterms:created>
  <dcterms:modified xsi:type="dcterms:W3CDTF">2018-12-27T07:41:30Z</dcterms:modified>
</cp:coreProperties>
</file>