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05C7A582-1016-46D6-B783-EB8AD9F11DEB}" xr6:coauthVersionLast="47" xr6:coauthVersionMax="47" xr10:uidLastSave="{00000000-0000-0000-0000-000000000000}"/>
  <bookViews>
    <workbookView xWindow="20370" yWindow="-120" windowWidth="29040" windowHeight="15720" tabRatio="814" activeTab="1" xr2:uid="{00000000-000D-0000-FFFF-FFFF00000000}"/>
  </bookViews>
  <sheets>
    <sheet name="T130108" sheetId="21" r:id="rId1"/>
    <sheet name="R4" sheetId="46" r:id="rId2"/>
    <sheet name="R3" sheetId="45" r:id="rId3"/>
    <sheet name="R2" sheetId="44" r:id="rId4"/>
    <sheet name="R1" sheetId="43" r:id="rId5"/>
    <sheet name="H30" sheetId="42" r:id="rId6"/>
    <sheet name="H29" sheetId="41" r:id="rId7"/>
    <sheet name="H28" sheetId="40" r:id="rId8"/>
    <sheet name="H27" sheetId="39" r:id="rId9"/>
    <sheet name="H26" sheetId="38" r:id="rId10"/>
    <sheet name="H25" sheetId="37" r:id="rId11"/>
    <sheet name="H24" sheetId="36" r:id="rId12"/>
    <sheet name="H23" sheetId="35" r:id="rId13"/>
    <sheet name="H22" sheetId="34" r:id="rId14"/>
    <sheet name="H21" sheetId="27" r:id="rId15"/>
    <sheet name="H20" sheetId="26" r:id="rId16"/>
    <sheet name="H19" sheetId="24" r:id="rId17"/>
    <sheet name="H18" sheetId="25" r:id="rId18"/>
    <sheet name="H17" sheetId="28" r:id="rId19"/>
    <sheet name="H16" sheetId="30" r:id="rId20"/>
    <sheet name="H15" sheetId="31" r:id="rId21"/>
    <sheet name="H14" sheetId="29" r:id="rId22"/>
    <sheet name="H13" sheetId="32" r:id="rId23"/>
    <sheet name="H12" sheetId="3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46" l="1"/>
  <c r="S20" i="46"/>
  <c r="S19" i="46"/>
  <c r="S18" i="46"/>
  <c r="S17" i="46"/>
  <c r="S16" i="46"/>
  <c r="R21" i="46"/>
  <c r="R20" i="46"/>
  <c r="R19" i="46"/>
  <c r="R18" i="46"/>
  <c r="R17" i="46"/>
  <c r="Q21" i="46"/>
  <c r="Q20" i="46"/>
  <c r="Q19" i="46"/>
  <c r="Q18" i="46"/>
  <c r="Q17" i="46"/>
  <c r="P16" i="46"/>
  <c r="O16" i="46"/>
  <c r="N16" i="46"/>
  <c r="M16" i="46"/>
  <c r="L16" i="46"/>
  <c r="K16" i="46"/>
  <c r="J16" i="46"/>
  <c r="I16" i="46"/>
  <c r="R16" i="46" s="1"/>
  <c r="G16" i="46"/>
  <c r="F16" i="46"/>
  <c r="Q16" i="46" s="1"/>
  <c r="E16" i="46"/>
  <c r="D16" i="46"/>
  <c r="C16" i="46"/>
</calcChain>
</file>

<file path=xl/sharedStrings.xml><?xml version="1.0" encoding="utf-8"?>
<sst xmlns="http://schemas.openxmlformats.org/spreadsheetml/2006/main" count="1119" uniqueCount="155">
  <si>
    <t>第13章　労働</t>
    <rPh sb="0" eb="1">
      <t>ダイ</t>
    </rPh>
    <rPh sb="3" eb="4">
      <t>ショウ</t>
    </rPh>
    <rPh sb="5" eb="7">
      <t>ロウドウ</t>
    </rPh>
    <phoneticPr fontId="2"/>
  </si>
  <si>
    <t>第１表　職業紹介状況</t>
    <rPh sb="0" eb="1">
      <t>ダイ</t>
    </rPh>
    <rPh sb="2" eb="3">
      <t>ヒョウ</t>
    </rPh>
    <rPh sb="4" eb="6">
      <t>ショクギョウ</t>
    </rPh>
    <rPh sb="6" eb="8">
      <t>ショウカイ</t>
    </rPh>
    <rPh sb="8" eb="10">
      <t>ジョウキョウ</t>
    </rPh>
    <phoneticPr fontId="2"/>
  </si>
  <si>
    <t>平成18年度</t>
    <phoneticPr fontId="7"/>
  </si>
  <si>
    <t>求職者数</t>
    <rPh sb="0" eb="3">
      <t>キュウショクシャ</t>
    </rPh>
    <rPh sb="3" eb="4">
      <t>スウ</t>
    </rPh>
    <phoneticPr fontId="7"/>
  </si>
  <si>
    <t>求人数</t>
    <rPh sb="0" eb="3">
      <t>キュウジンスウ</t>
    </rPh>
    <phoneticPr fontId="7"/>
  </si>
  <si>
    <t>就職件数</t>
    <rPh sb="0" eb="2">
      <t>シュウショク</t>
    </rPh>
    <rPh sb="2" eb="4">
      <t>ケンスウ</t>
    </rPh>
    <phoneticPr fontId="7"/>
  </si>
  <si>
    <t>充足数</t>
    <rPh sb="0" eb="2">
      <t>ジュウソク</t>
    </rPh>
    <rPh sb="2" eb="3">
      <t>スウ</t>
    </rPh>
    <phoneticPr fontId="7"/>
  </si>
  <si>
    <t>男</t>
    <rPh sb="0" eb="1">
      <t>オトコ</t>
    </rPh>
    <phoneticPr fontId="7"/>
  </si>
  <si>
    <t>女</t>
    <rPh sb="0" eb="1">
      <t>オンナ</t>
    </rPh>
    <phoneticPr fontId="7"/>
  </si>
  <si>
    <t>総数</t>
    <rPh sb="0" eb="2">
      <t>ソウスウ</t>
    </rPh>
    <phoneticPr fontId="7"/>
  </si>
  <si>
    <t>うち他県への就職件数</t>
    <rPh sb="2" eb="4">
      <t>タケン</t>
    </rPh>
    <rPh sb="6" eb="8">
      <t>シュウショク</t>
    </rPh>
    <rPh sb="8" eb="10">
      <t>ケンスウ</t>
    </rPh>
    <phoneticPr fontId="7"/>
  </si>
  <si>
    <t>計(Ｃ)</t>
    <rPh sb="0" eb="1">
      <t>ケイ</t>
    </rPh>
    <phoneticPr fontId="7"/>
  </si>
  <si>
    <t>計</t>
    <rPh sb="0" eb="1">
      <t>ケイ</t>
    </rPh>
    <phoneticPr fontId="7"/>
  </si>
  <si>
    <t>資料：「労働市場年報」厚生労働省 神奈川労働局 職業安定部 職業安定課</t>
    <rPh sb="4" eb="6">
      <t>ロウドウ</t>
    </rPh>
    <rPh sb="6" eb="8">
      <t>シジョウ</t>
    </rPh>
    <rPh sb="8" eb="10">
      <t>ネンポウ</t>
    </rPh>
    <rPh sb="11" eb="13">
      <t>コウセイ</t>
    </rPh>
    <rPh sb="13" eb="16">
      <t>ロウドウショウ</t>
    </rPh>
    <phoneticPr fontId="7"/>
  </si>
  <si>
    <t>年度</t>
    <phoneticPr fontId="7"/>
  </si>
  <si>
    <t>横浜公共職業安定所</t>
    <phoneticPr fontId="9"/>
  </si>
  <si>
    <t>鶴見公共職業安定所</t>
    <phoneticPr fontId="9"/>
  </si>
  <si>
    <t>戸塚公共職業安定所</t>
    <phoneticPr fontId="9"/>
  </si>
  <si>
    <t>横浜南公共職業安定所</t>
    <phoneticPr fontId="9"/>
  </si>
  <si>
    <t>港北公共職業安定所</t>
    <phoneticPr fontId="9"/>
  </si>
  <si>
    <t>（８）新規学卒（高校）</t>
    <rPh sb="8" eb="10">
      <t>コウコウ</t>
    </rPh>
    <phoneticPr fontId="9"/>
  </si>
  <si>
    <t>T130108　【第87回横浜市統計書】</t>
    <rPh sb="9" eb="10">
      <t>ダイ</t>
    </rPh>
    <rPh sb="12" eb="13">
      <t>カイ</t>
    </rPh>
    <rPh sb="13" eb="16">
      <t>ヨコハマシ</t>
    </rPh>
    <rPh sb="16" eb="18">
      <t>トウケイ</t>
    </rPh>
    <rPh sb="18" eb="19">
      <t>ショ</t>
    </rPh>
    <phoneticPr fontId="2"/>
  </si>
  <si>
    <t>T130108　【第86回横浜市統計書】</t>
    <rPh sb="9" eb="10">
      <t>ダイ</t>
    </rPh>
    <rPh sb="12" eb="13">
      <t>カイ</t>
    </rPh>
    <rPh sb="13" eb="16">
      <t>ヨコハマシ</t>
    </rPh>
    <rPh sb="16" eb="18">
      <t>トウケイ</t>
    </rPh>
    <rPh sb="18" eb="19">
      <t>ショ</t>
    </rPh>
    <phoneticPr fontId="2"/>
  </si>
  <si>
    <t>T130108　【第88回横浜市統計書】</t>
    <rPh sb="9" eb="10">
      <t>ダイ</t>
    </rPh>
    <rPh sb="12" eb="13">
      <t>カイ</t>
    </rPh>
    <rPh sb="13" eb="16">
      <t>ヨコハマシ</t>
    </rPh>
    <rPh sb="16" eb="18">
      <t>トウケイ</t>
    </rPh>
    <rPh sb="18" eb="19">
      <t>ショ</t>
    </rPh>
    <phoneticPr fontId="2"/>
  </si>
  <si>
    <t>平成20年度</t>
    <phoneticPr fontId="7"/>
  </si>
  <si>
    <t>横浜公共職業安定所</t>
    <phoneticPr fontId="9"/>
  </si>
  <si>
    <t>鶴見公共職業安定所</t>
    <phoneticPr fontId="9"/>
  </si>
  <si>
    <t>戸塚公共職業安定所</t>
    <phoneticPr fontId="9"/>
  </si>
  <si>
    <t>横浜南公共職業安定所</t>
    <phoneticPr fontId="9"/>
  </si>
  <si>
    <t>港北公共職業安定所</t>
    <phoneticPr fontId="9"/>
  </si>
  <si>
    <t>平成19年度</t>
    <phoneticPr fontId="7"/>
  </si>
  <si>
    <t>横浜公共職業安定所</t>
    <phoneticPr fontId="9"/>
  </si>
  <si>
    <t>…</t>
  </si>
  <si>
    <t>横浜公共職業安定所</t>
    <phoneticPr fontId="9"/>
  </si>
  <si>
    <t>鶴見公共職業安定所</t>
    <phoneticPr fontId="9"/>
  </si>
  <si>
    <t>戸塚公共職業安定所</t>
    <phoneticPr fontId="9"/>
  </si>
  <si>
    <t>横浜南公共職業安定所</t>
    <phoneticPr fontId="9"/>
  </si>
  <si>
    <t>港北公共職業安定所</t>
    <phoneticPr fontId="9"/>
  </si>
  <si>
    <t>T130108　【第89回横浜市統計書】</t>
    <rPh sb="9" eb="10">
      <t>ダイ</t>
    </rPh>
    <rPh sb="12" eb="13">
      <t>カイ</t>
    </rPh>
    <rPh sb="13" eb="16">
      <t>ヨコハマシ</t>
    </rPh>
    <rPh sb="16" eb="18">
      <t>トウケイ</t>
    </rPh>
    <rPh sb="18" eb="19">
      <t>ショ</t>
    </rPh>
    <phoneticPr fontId="2"/>
  </si>
  <si>
    <t>平成21年度</t>
    <phoneticPr fontId="7"/>
  </si>
  <si>
    <t>平成17年度</t>
    <phoneticPr fontId="7"/>
  </si>
  <si>
    <t>川崎公共職業安定所</t>
    <rPh sb="0" eb="2">
      <t>カワサキ</t>
    </rPh>
    <phoneticPr fontId="9"/>
  </si>
  <si>
    <t>T130108　【第85回横浜市統計書】</t>
    <rPh sb="9" eb="10">
      <t>ダイ</t>
    </rPh>
    <rPh sb="12" eb="13">
      <t>カイ</t>
    </rPh>
    <rPh sb="13" eb="16">
      <t>ヨコハマシ</t>
    </rPh>
    <rPh sb="16" eb="18">
      <t>トウケイ</t>
    </rPh>
    <rPh sb="18" eb="19">
      <t>ショ</t>
    </rPh>
    <phoneticPr fontId="2"/>
  </si>
  <si>
    <t>T130108　【第84回横浜市統計書】</t>
    <rPh sb="9" eb="10">
      <t>ダイ</t>
    </rPh>
    <rPh sb="12" eb="13">
      <t>カイ</t>
    </rPh>
    <rPh sb="13" eb="16">
      <t>ヨコハマシ</t>
    </rPh>
    <rPh sb="16" eb="18">
      <t>トウケイ</t>
    </rPh>
    <rPh sb="18" eb="19">
      <t>ショ</t>
    </rPh>
    <phoneticPr fontId="2"/>
  </si>
  <si>
    <t>平成16年度</t>
    <phoneticPr fontId="7"/>
  </si>
  <si>
    <t>T130108　【第83回横浜市統計書】</t>
    <rPh sb="9" eb="10">
      <t>ダイ</t>
    </rPh>
    <rPh sb="12" eb="13">
      <t>カイ</t>
    </rPh>
    <rPh sb="13" eb="16">
      <t>ヨコハマシ</t>
    </rPh>
    <rPh sb="16" eb="18">
      <t>トウケイ</t>
    </rPh>
    <rPh sb="18" eb="19">
      <t>ショ</t>
    </rPh>
    <phoneticPr fontId="2"/>
  </si>
  <si>
    <t>平成15年度</t>
    <phoneticPr fontId="7"/>
  </si>
  <si>
    <t>T130108　【第82回横浜市統計書】</t>
    <rPh sb="9" eb="10">
      <t>ダイ</t>
    </rPh>
    <rPh sb="12" eb="13">
      <t>カイ</t>
    </rPh>
    <rPh sb="13" eb="16">
      <t>ヨコハマシ</t>
    </rPh>
    <rPh sb="16" eb="18">
      <t>トウケイ</t>
    </rPh>
    <rPh sb="18" eb="19">
      <t>ショ</t>
    </rPh>
    <phoneticPr fontId="2"/>
  </si>
  <si>
    <t>平成14年度</t>
    <phoneticPr fontId="7"/>
  </si>
  <si>
    <t>…</t>
    <phoneticPr fontId="2"/>
  </si>
  <si>
    <t>T130106　【第81回横浜市統計書】</t>
    <rPh sb="9" eb="10">
      <t>ダイ</t>
    </rPh>
    <rPh sb="12" eb="13">
      <t>カイ</t>
    </rPh>
    <rPh sb="13" eb="16">
      <t>ヨコハマシ</t>
    </rPh>
    <rPh sb="16" eb="18">
      <t>トウケイ</t>
    </rPh>
    <rPh sb="18" eb="19">
      <t>ショ</t>
    </rPh>
    <phoneticPr fontId="2"/>
  </si>
  <si>
    <t>（６）新規学卒（高校）</t>
    <rPh sb="8" eb="10">
      <t>コウコウ</t>
    </rPh>
    <phoneticPr fontId="9"/>
  </si>
  <si>
    <t>平成13年度</t>
    <phoneticPr fontId="7"/>
  </si>
  <si>
    <t>資料：神奈川労働局 職業安定部 職業安定課</t>
    <phoneticPr fontId="7"/>
  </si>
  <si>
    <t>T130106　【第80回横浜市統計書】</t>
    <rPh sb="9" eb="10">
      <t>ダイ</t>
    </rPh>
    <rPh sb="12" eb="13">
      <t>カイ</t>
    </rPh>
    <rPh sb="13" eb="16">
      <t>ヨコハマシ</t>
    </rPh>
    <rPh sb="16" eb="18">
      <t>トウケイ</t>
    </rPh>
    <rPh sb="18" eb="19">
      <t>ショ</t>
    </rPh>
    <phoneticPr fontId="2"/>
  </si>
  <si>
    <t>平成12年度</t>
    <phoneticPr fontId="7"/>
  </si>
  <si>
    <t>T130108　【第90回横浜市統計書】</t>
    <rPh sb="9" eb="10">
      <t>ダイ</t>
    </rPh>
    <rPh sb="12" eb="13">
      <t>カイ</t>
    </rPh>
    <rPh sb="13" eb="16">
      <t>ヨコハマシ</t>
    </rPh>
    <rPh sb="16" eb="18">
      <t>トウケイ</t>
    </rPh>
    <rPh sb="18" eb="19">
      <t>ショ</t>
    </rPh>
    <phoneticPr fontId="2"/>
  </si>
  <si>
    <t>平成22年度</t>
    <phoneticPr fontId="7"/>
  </si>
  <si>
    <t>横浜公共職業安定所</t>
    <phoneticPr fontId="9"/>
  </si>
  <si>
    <t>戸塚公共職業安定所</t>
    <phoneticPr fontId="9"/>
  </si>
  <si>
    <t>横浜南公共職業安定所</t>
    <phoneticPr fontId="9"/>
  </si>
  <si>
    <t>港北公共職業安定所</t>
    <phoneticPr fontId="9"/>
  </si>
  <si>
    <t>T130108　【第91回横浜市統計書】</t>
    <rPh sb="9" eb="10">
      <t>ダイ</t>
    </rPh>
    <rPh sb="12" eb="13">
      <t>カイ</t>
    </rPh>
    <rPh sb="13" eb="16">
      <t>ヨコハマシ</t>
    </rPh>
    <rPh sb="16" eb="18">
      <t>トウケイ</t>
    </rPh>
    <rPh sb="18" eb="19">
      <t>ショ</t>
    </rPh>
    <phoneticPr fontId="2"/>
  </si>
  <si>
    <t>平成23年度</t>
    <phoneticPr fontId="7"/>
  </si>
  <si>
    <t>平成24年度</t>
    <phoneticPr fontId="7"/>
  </si>
  <si>
    <t>平成25年度</t>
    <phoneticPr fontId="7"/>
  </si>
  <si>
    <t>T130108　【第92回横浜市統計書】</t>
    <rPh sb="9" eb="10">
      <t>ダイ</t>
    </rPh>
    <rPh sb="12" eb="13">
      <t>カイ</t>
    </rPh>
    <rPh sb="13" eb="16">
      <t>ヨコハマシ</t>
    </rPh>
    <rPh sb="16" eb="18">
      <t>トウケイ</t>
    </rPh>
    <rPh sb="18" eb="19">
      <t>ショ</t>
    </rPh>
    <phoneticPr fontId="2"/>
  </si>
  <si>
    <t>T130108　【第93回横浜市統計書】</t>
    <rPh sb="9" eb="10">
      <t>ダイ</t>
    </rPh>
    <rPh sb="12" eb="13">
      <t>カイ</t>
    </rPh>
    <rPh sb="13" eb="16">
      <t>ヨコハマシ</t>
    </rPh>
    <rPh sb="16" eb="18">
      <t>トウケイ</t>
    </rPh>
    <rPh sb="18" eb="19">
      <t>ショ</t>
    </rPh>
    <phoneticPr fontId="2"/>
  </si>
  <si>
    <t>T130108　【第94回横浜市統計書】</t>
    <rPh sb="9" eb="10">
      <t>ダイ</t>
    </rPh>
    <rPh sb="12" eb="13">
      <t>カイ</t>
    </rPh>
    <rPh sb="13" eb="16">
      <t>ヨコハマシ</t>
    </rPh>
    <rPh sb="16" eb="18">
      <t>トウケイ</t>
    </rPh>
    <rPh sb="18" eb="19">
      <t>ショ</t>
    </rPh>
    <phoneticPr fontId="2"/>
  </si>
  <si>
    <t>平成26年度</t>
    <phoneticPr fontId="7"/>
  </si>
  <si>
    <t>T130108　【第95回横浜市統計書】</t>
    <rPh sb="9" eb="10">
      <t>ダイ</t>
    </rPh>
    <rPh sb="12" eb="13">
      <t>カイ</t>
    </rPh>
    <rPh sb="13" eb="16">
      <t>ヨコハマシ</t>
    </rPh>
    <rPh sb="16" eb="18">
      <t>トウケイ</t>
    </rPh>
    <rPh sb="18" eb="19">
      <t>ショ</t>
    </rPh>
    <phoneticPr fontId="2"/>
  </si>
  <si>
    <t>平成27年度</t>
    <phoneticPr fontId="7"/>
  </si>
  <si>
    <t>…</t>
    <phoneticPr fontId="2"/>
  </si>
  <si>
    <t>T130108　【第96回横浜市統計書】</t>
    <rPh sb="9" eb="10">
      <t>ダイ</t>
    </rPh>
    <rPh sb="12" eb="13">
      <t>カイ</t>
    </rPh>
    <rPh sb="13" eb="16">
      <t>ヨコハマシ</t>
    </rPh>
    <rPh sb="16" eb="18">
      <t>トウケイ</t>
    </rPh>
    <rPh sb="18" eb="19">
      <t>ショ</t>
    </rPh>
    <phoneticPr fontId="2"/>
  </si>
  <si>
    <t>平成28年度</t>
    <phoneticPr fontId="7"/>
  </si>
  <si>
    <t>T130108　【第97回横浜市統計書】</t>
    <rPh sb="9" eb="10">
      <t>ダイ</t>
    </rPh>
    <rPh sb="12" eb="13">
      <t>カイ</t>
    </rPh>
    <rPh sb="13" eb="16">
      <t>ヨコハマシ</t>
    </rPh>
    <rPh sb="16" eb="18">
      <t>トウケイ</t>
    </rPh>
    <rPh sb="18" eb="19">
      <t>ショ</t>
    </rPh>
    <phoneticPr fontId="2"/>
  </si>
  <si>
    <t>平成29年度</t>
    <phoneticPr fontId="7"/>
  </si>
  <si>
    <t>T130108</t>
    <phoneticPr fontId="2"/>
  </si>
  <si>
    <t>T130108　【第98回横浜市統計書】</t>
    <rPh sb="9" eb="10">
      <t>ダイ</t>
    </rPh>
    <rPh sb="12" eb="13">
      <t>カイ</t>
    </rPh>
    <rPh sb="13" eb="16">
      <t>ヨコハマシ</t>
    </rPh>
    <rPh sb="16" eb="18">
      <t>トウケイ</t>
    </rPh>
    <rPh sb="18" eb="19">
      <t>ショ</t>
    </rPh>
    <phoneticPr fontId="2"/>
  </si>
  <si>
    <t>平成30年度</t>
    <phoneticPr fontId="7"/>
  </si>
  <si>
    <t>令和元年度</t>
    <rPh sb="0" eb="1">
      <t>レイワ</t>
    </rPh>
    <rPh sb="1" eb="3">
      <t>ガンネン</t>
    </rPh>
    <rPh sb="3" eb="4">
      <t>ド</t>
    </rPh>
    <phoneticPr fontId="7"/>
  </si>
  <si>
    <t>T130108　【第99回横浜市統計書】</t>
    <rPh sb="9" eb="10">
      <t>ダイ</t>
    </rPh>
    <rPh sb="12" eb="13">
      <t>カイ</t>
    </rPh>
    <rPh sb="13" eb="16">
      <t>ヨコハマシ</t>
    </rPh>
    <rPh sb="16" eb="18">
      <t>トウケイ</t>
    </rPh>
    <rPh sb="18" eb="19">
      <t>ショ</t>
    </rPh>
    <phoneticPr fontId="2"/>
  </si>
  <si>
    <r>
      <t>昭和</t>
    </r>
    <r>
      <rPr>
        <sz val="11"/>
        <rFont val="ＭＳ 明朝"/>
        <family val="1"/>
        <charset val="128"/>
      </rPr>
      <t>54(1979)年度</t>
    </r>
    <rPh sb="10" eb="11">
      <t>ド</t>
    </rPh>
    <phoneticPr fontId="7"/>
  </si>
  <si>
    <r>
      <rPr>
        <sz val="11"/>
        <color indexed="9"/>
        <rFont val="ＭＳ 明朝"/>
        <family val="1"/>
        <charset val="128"/>
      </rPr>
      <t>昭和</t>
    </r>
    <r>
      <rPr>
        <sz val="11"/>
        <rFont val="ＭＳ 明朝"/>
        <family val="1"/>
        <charset val="128"/>
      </rPr>
      <t>55(1980)年度</t>
    </r>
    <rPh sb="10" eb="11">
      <t>ド</t>
    </rPh>
    <phoneticPr fontId="7"/>
  </si>
  <si>
    <r>
      <rPr>
        <sz val="11"/>
        <color indexed="9"/>
        <rFont val="ＭＳ 明朝"/>
        <family val="1"/>
        <charset val="128"/>
      </rPr>
      <t>昭和</t>
    </r>
    <r>
      <rPr>
        <sz val="11"/>
        <rFont val="ＭＳ 明朝"/>
        <family val="1"/>
        <charset val="128"/>
      </rPr>
      <t>56(1981)年度</t>
    </r>
    <rPh sb="10" eb="11">
      <t>ド</t>
    </rPh>
    <phoneticPr fontId="7"/>
  </si>
  <si>
    <r>
      <rPr>
        <sz val="11"/>
        <color indexed="9"/>
        <rFont val="ＭＳ 明朝"/>
        <family val="1"/>
        <charset val="128"/>
      </rPr>
      <t>昭和</t>
    </r>
    <r>
      <rPr>
        <sz val="11"/>
        <rFont val="ＭＳ 明朝"/>
        <family val="1"/>
        <charset val="128"/>
      </rPr>
      <t>57(1982)年度</t>
    </r>
    <rPh sb="10" eb="11">
      <t>ド</t>
    </rPh>
    <phoneticPr fontId="7"/>
  </si>
  <si>
    <r>
      <rPr>
        <sz val="11"/>
        <color indexed="9"/>
        <rFont val="ＭＳ 明朝"/>
        <family val="1"/>
        <charset val="128"/>
      </rPr>
      <t>昭和</t>
    </r>
    <r>
      <rPr>
        <sz val="11"/>
        <rFont val="ＭＳ 明朝"/>
        <family val="1"/>
        <charset val="128"/>
      </rPr>
      <t>58(1983)年度</t>
    </r>
    <rPh sb="10" eb="11">
      <t>ド</t>
    </rPh>
    <phoneticPr fontId="7"/>
  </si>
  <si>
    <r>
      <rPr>
        <sz val="11"/>
        <color indexed="9"/>
        <rFont val="ＭＳ 明朝"/>
        <family val="1"/>
        <charset val="128"/>
      </rPr>
      <t>昭和</t>
    </r>
    <r>
      <rPr>
        <sz val="11"/>
        <rFont val="ＭＳ 明朝"/>
        <family val="1"/>
        <charset val="128"/>
      </rPr>
      <t>59(1984)年度</t>
    </r>
    <rPh sb="10" eb="11">
      <t>ド</t>
    </rPh>
    <phoneticPr fontId="7"/>
  </si>
  <si>
    <r>
      <rPr>
        <sz val="11"/>
        <color indexed="9"/>
        <rFont val="ＭＳ 明朝"/>
        <family val="1"/>
        <charset val="128"/>
      </rPr>
      <t>昭和</t>
    </r>
    <r>
      <rPr>
        <sz val="11"/>
        <rFont val="ＭＳ 明朝"/>
        <family val="1"/>
        <charset val="128"/>
      </rPr>
      <t>60(1985)年度</t>
    </r>
    <rPh sb="10" eb="11">
      <t>ド</t>
    </rPh>
    <phoneticPr fontId="7"/>
  </si>
  <si>
    <r>
      <rPr>
        <sz val="11"/>
        <color indexed="9"/>
        <rFont val="ＭＳ 明朝"/>
        <family val="1"/>
        <charset val="128"/>
      </rPr>
      <t>昭和</t>
    </r>
    <r>
      <rPr>
        <sz val="11"/>
        <rFont val="ＭＳ 明朝"/>
        <family val="1"/>
        <charset val="128"/>
      </rPr>
      <t>61(1986)年度</t>
    </r>
    <rPh sb="10" eb="11">
      <t>ド</t>
    </rPh>
    <phoneticPr fontId="7"/>
  </si>
  <si>
    <r>
      <rPr>
        <sz val="11"/>
        <color indexed="9"/>
        <rFont val="ＭＳ 明朝"/>
        <family val="1"/>
        <charset val="128"/>
      </rPr>
      <t>昭和</t>
    </r>
    <r>
      <rPr>
        <sz val="11"/>
        <rFont val="ＭＳ 明朝"/>
        <family val="1"/>
        <charset val="128"/>
      </rPr>
      <t>62(1987)年度</t>
    </r>
    <rPh sb="10" eb="11">
      <t>ド</t>
    </rPh>
    <phoneticPr fontId="7"/>
  </si>
  <si>
    <r>
      <rPr>
        <sz val="11"/>
        <color indexed="9"/>
        <rFont val="ＭＳ 明朝"/>
        <family val="1"/>
        <charset val="128"/>
      </rPr>
      <t>昭和</t>
    </r>
    <r>
      <rPr>
        <sz val="11"/>
        <rFont val="ＭＳ 明朝"/>
        <family val="1"/>
        <charset val="128"/>
      </rPr>
      <t>63(1988)年度</t>
    </r>
    <rPh sb="10" eb="11">
      <t>ド</t>
    </rPh>
    <phoneticPr fontId="7"/>
  </si>
  <si>
    <t>平成元(1989)年度</t>
    <rPh sb="0" eb="1">
      <t>シゲル</t>
    </rPh>
    <rPh sb="1" eb="2">
      <t>モト</t>
    </rPh>
    <rPh sb="2" eb="3">
      <t>トシ</t>
    </rPh>
    <rPh sb="9" eb="10">
      <t>ネン</t>
    </rPh>
    <phoneticPr fontId="7"/>
  </si>
  <si>
    <r>
      <rPr>
        <sz val="11"/>
        <color indexed="9"/>
        <rFont val="ＭＳ 明朝"/>
        <family val="1"/>
        <charset val="128"/>
      </rPr>
      <t>平成</t>
    </r>
    <r>
      <rPr>
        <sz val="11"/>
        <rFont val="ＭＳ 明朝"/>
        <family val="1"/>
        <charset val="128"/>
      </rPr>
      <t>２(1990)年度</t>
    </r>
    <rPh sb="2" eb="3">
      <t>トシ</t>
    </rPh>
    <rPh sb="9" eb="10">
      <t>ド</t>
    </rPh>
    <phoneticPr fontId="7"/>
  </si>
  <si>
    <r>
      <rPr>
        <sz val="11"/>
        <color indexed="9"/>
        <rFont val="ＭＳ 明朝"/>
        <family val="1"/>
        <charset val="128"/>
      </rPr>
      <t>平成</t>
    </r>
    <r>
      <rPr>
        <sz val="11"/>
        <rFont val="ＭＳ 明朝"/>
        <family val="1"/>
        <charset val="128"/>
      </rPr>
      <t>３(1991)年度</t>
    </r>
    <rPh sb="9" eb="10">
      <t>ド</t>
    </rPh>
    <phoneticPr fontId="7"/>
  </si>
  <si>
    <r>
      <rPr>
        <sz val="11"/>
        <color indexed="9"/>
        <rFont val="ＭＳ 明朝"/>
        <family val="1"/>
        <charset val="128"/>
      </rPr>
      <t>平成</t>
    </r>
    <r>
      <rPr>
        <sz val="11"/>
        <rFont val="ＭＳ 明朝"/>
        <family val="1"/>
        <charset val="128"/>
      </rPr>
      <t>４(1992)年度</t>
    </r>
    <rPh sb="9" eb="10">
      <t>ド</t>
    </rPh>
    <phoneticPr fontId="7"/>
  </si>
  <si>
    <r>
      <rPr>
        <sz val="11"/>
        <color indexed="9"/>
        <rFont val="ＭＳ 明朝"/>
        <family val="1"/>
        <charset val="128"/>
      </rPr>
      <t>平成</t>
    </r>
    <r>
      <rPr>
        <sz val="11"/>
        <rFont val="ＭＳ 明朝"/>
        <family val="1"/>
        <charset val="128"/>
      </rPr>
      <t>５(1993)年度</t>
    </r>
    <rPh sb="9" eb="10">
      <t>ド</t>
    </rPh>
    <phoneticPr fontId="7"/>
  </si>
  <si>
    <r>
      <rPr>
        <sz val="11"/>
        <color indexed="9"/>
        <rFont val="ＭＳ 明朝"/>
        <family val="1"/>
        <charset val="128"/>
      </rPr>
      <t>平成</t>
    </r>
    <r>
      <rPr>
        <sz val="11"/>
        <rFont val="ＭＳ 明朝"/>
        <family val="1"/>
        <charset val="128"/>
      </rPr>
      <t>６(1994)年度</t>
    </r>
    <rPh sb="9" eb="10">
      <t>ド</t>
    </rPh>
    <phoneticPr fontId="7"/>
  </si>
  <si>
    <r>
      <rPr>
        <sz val="11"/>
        <color indexed="9"/>
        <rFont val="ＭＳ 明朝"/>
        <family val="1"/>
        <charset val="128"/>
      </rPr>
      <t>平成</t>
    </r>
    <r>
      <rPr>
        <sz val="11"/>
        <rFont val="ＭＳ 明朝"/>
        <family val="1"/>
        <charset val="128"/>
      </rPr>
      <t>７(1995)年度</t>
    </r>
    <rPh sb="9" eb="10">
      <t>ド</t>
    </rPh>
    <phoneticPr fontId="7"/>
  </si>
  <si>
    <r>
      <rPr>
        <sz val="11"/>
        <color indexed="9"/>
        <rFont val="ＭＳ 明朝"/>
        <family val="1"/>
        <charset val="128"/>
      </rPr>
      <t>平成</t>
    </r>
    <r>
      <rPr>
        <sz val="11"/>
        <rFont val="ＭＳ 明朝"/>
        <family val="1"/>
        <charset val="128"/>
      </rPr>
      <t>８(1996)年度</t>
    </r>
    <rPh sb="9" eb="10">
      <t>ド</t>
    </rPh>
    <phoneticPr fontId="7"/>
  </si>
  <si>
    <r>
      <rPr>
        <sz val="11"/>
        <color indexed="9"/>
        <rFont val="ＭＳ 明朝"/>
        <family val="1"/>
        <charset val="128"/>
      </rPr>
      <t>平成</t>
    </r>
    <r>
      <rPr>
        <sz val="11"/>
        <rFont val="ＭＳ 明朝"/>
        <family val="1"/>
        <charset val="128"/>
      </rPr>
      <t>９(1997)年度</t>
    </r>
    <rPh sb="9" eb="10">
      <t>ド</t>
    </rPh>
    <phoneticPr fontId="7"/>
  </si>
  <si>
    <r>
      <rPr>
        <sz val="11"/>
        <color indexed="9"/>
        <rFont val="ＭＳ 明朝"/>
        <family val="1"/>
        <charset val="128"/>
      </rPr>
      <t>平成</t>
    </r>
    <r>
      <rPr>
        <sz val="11"/>
        <rFont val="ＭＳ 明朝"/>
        <family val="1"/>
        <charset val="128"/>
      </rPr>
      <t>10(1998)年度</t>
    </r>
    <rPh sb="10" eb="11">
      <t>ド</t>
    </rPh>
    <phoneticPr fontId="7"/>
  </si>
  <si>
    <r>
      <rPr>
        <sz val="11"/>
        <color indexed="9"/>
        <rFont val="ＭＳ 明朝"/>
        <family val="1"/>
        <charset val="128"/>
      </rPr>
      <t>平成</t>
    </r>
    <r>
      <rPr>
        <sz val="11"/>
        <rFont val="ＭＳ 明朝"/>
        <family val="1"/>
        <charset val="128"/>
      </rPr>
      <t>11(1999)年度</t>
    </r>
    <rPh sb="10" eb="11">
      <t>ド</t>
    </rPh>
    <phoneticPr fontId="7"/>
  </si>
  <si>
    <r>
      <rPr>
        <sz val="11"/>
        <color indexed="9"/>
        <rFont val="ＭＳ 明朝"/>
        <family val="1"/>
        <charset val="128"/>
      </rPr>
      <t>平成</t>
    </r>
    <r>
      <rPr>
        <sz val="11"/>
        <rFont val="ＭＳ 明朝"/>
        <family val="1"/>
        <charset val="128"/>
      </rPr>
      <t>12(2000)年度</t>
    </r>
    <rPh sb="10" eb="11">
      <t>ド</t>
    </rPh>
    <phoneticPr fontId="7"/>
  </si>
  <si>
    <r>
      <rPr>
        <sz val="11"/>
        <color indexed="9"/>
        <rFont val="ＭＳ 明朝"/>
        <family val="1"/>
        <charset val="128"/>
      </rPr>
      <t>平成</t>
    </r>
    <r>
      <rPr>
        <sz val="11"/>
        <rFont val="ＭＳ 明朝"/>
        <family val="1"/>
        <charset val="128"/>
      </rPr>
      <t>13(2001)年度</t>
    </r>
    <rPh sb="10" eb="11">
      <t>ド</t>
    </rPh>
    <phoneticPr fontId="7"/>
  </si>
  <si>
    <r>
      <rPr>
        <sz val="11"/>
        <color indexed="9"/>
        <rFont val="ＭＳ 明朝"/>
        <family val="1"/>
        <charset val="128"/>
      </rPr>
      <t>平成</t>
    </r>
    <r>
      <rPr>
        <sz val="11"/>
        <rFont val="ＭＳ 明朝"/>
        <family val="1"/>
        <charset val="128"/>
      </rPr>
      <t>14(2002)年度</t>
    </r>
    <rPh sb="10" eb="11">
      <t>ド</t>
    </rPh>
    <phoneticPr fontId="7"/>
  </si>
  <si>
    <r>
      <rPr>
        <sz val="11"/>
        <color indexed="9"/>
        <rFont val="ＭＳ 明朝"/>
        <family val="1"/>
        <charset val="128"/>
      </rPr>
      <t>平成</t>
    </r>
    <r>
      <rPr>
        <sz val="11"/>
        <rFont val="ＭＳ 明朝"/>
        <family val="1"/>
        <charset val="128"/>
      </rPr>
      <t>15(2003)年度</t>
    </r>
    <rPh sb="10" eb="11">
      <t>ド</t>
    </rPh>
    <phoneticPr fontId="7"/>
  </si>
  <si>
    <r>
      <rPr>
        <sz val="11"/>
        <color indexed="9"/>
        <rFont val="ＭＳ 明朝"/>
        <family val="1"/>
        <charset val="128"/>
      </rPr>
      <t>平成</t>
    </r>
    <r>
      <rPr>
        <sz val="11"/>
        <rFont val="ＭＳ 明朝"/>
        <family val="1"/>
        <charset val="128"/>
      </rPr>
      <t>16(2004)年度</t>
    </r>
    <rPh sb="10" eb="11">
      <t>ド</t>
    </rPh>
    <phoneticPr fontId="7"/>
  </si>
  <si>
    <r>
      <rPr>
        <sz val="11"/>
        <color indexed="9"/>
        <rFont val="ＭＳ 明朝"/>
        <family val="1"/>
        <charset val="128"/>
      </rPr>
      <t>平成</t>
    </r>
    <r>
      <rPr>
        <sz val="11"/>
        <rFont val="ＭＳ 明朝"/>
        <family val="1"/>
        <charset val="128"/>
      </rPr>
      <t>17(2005)年度</t>
    </r>
    <rPh sb="10" eb="11">
      <t>ド</t>
    </rPh>
    <phoneticPr fontId="7"/>
  </si>
  <si>
    <r>
      <rPr>
        <sz val="11"/>
        <color indexed="9"/>
        <rFont val="ＭＳ 明朝"/>
        <family val="1"/>
        <charset val="128"/>
      </rPr>
      <t>平成</t>
    </r>
    <r>
      <rPr>
        <sz val="11"/>
        <rFont val="ＭＳ 明朝"/>
        <family val="1"/>
        <charset val="128"/>
      </rPr>
      <t>18(2006)年度</t>
    </r>
    <rPh sb="10" eb="11">
      <t>ド</t>
    </rPh>
    <phoneticPr fontId="7"/>
  </si>
  <si>
    <r>
      <rPr>
        <sz val="11"/>
        <color indexed="9"/>
        <rFont val="ＭＳ 明朝"/>
        <family val="1"/>
        <charset val="128"/>
      </rPr>
      <t>平成</t>
    </r>
    <r>
      <rPr>
        <sz val="11"/>
        <rFont val="ＭＳ 明朝"/>
        <family val="1"/>
        <charset val="128"/>
      </rPr>
      <t>19(2007)年度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</si>
  <si>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20(2008)年度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</si>
  <si>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21(2009)年度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</si>
  <si>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22(2010)年度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</si>
  <si>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23(2011)年度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</si>
  <si>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24(2012)年度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</si>
  <si>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25(2013)年度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</si>
  <si>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26(2014)年度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</si>
  <si>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27(2015)年度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</si>
  <si>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28(2016)年度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</si>
  <si>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29(2017)年度</t>
    </r>
    <r>
      <rPr>
        <sz val="11"/>
        <rFont val="ＭＳ Ｐゴシック"/>
        <family val="3"/>
        <charset val="128"/>
      </rPr>
      <t/>
    </r>
    <rPh sb="10" eb="11">
      <t>ド</t>
    </rPh>
    <phoneticPr fontId="7"/>
  </si>
  <si>
    <r>
      <rPr>
        <sz val="11"/>
        <color indexed="9"/>
        <rFont val="ＭＳ 明朝"/>
        <family val="1"/>
        <charset val="128"/>
      </rPr>
      <t>平成</t>
    </r>
    <r>
      <rPr>
        <sz val="11"/>
        <rFont val="ＭＳ 明朝"/>
        <family val="1"/>
        <charset val="128"/>
      </rPr>
      <t>30(2018)年度</t>
    </r>
    <r>
      <rPr>
        <sz val="11"/>
        <rFont val="ＭＳ Ｐゴシック"/>
        <family val="3"/>
        <charset val="128"/>
      </rPr>
      <t/>
    </r>
    <rPh sb="10" eb="11">
      <t>ド</t>
    </rPh>
    <phoneticPr fontId="7"/>
  </si>
  <si>
    <t>令和元(2019)年度</t>
    <rPh sb="0" eb="2">
      <t>レイワネンドマツド</t>
    </rPh>
    <phoneticPr fontId="7"/>
  </si>
  <si>
    <t>T130108　【第100回横浜市統計書】</t>
    <rPh sb="9" eb="10">
      <t>ダイ</t>
    </rPh>
    <rPh sb="13" eb="14">
      <t>カイ</t>
    </rPh>
    <rPh sb="14" eb="17">
      <t>ヨコハマシ</t>
    </rPh>
    <rPh sb="17" eb="19">
      <t>トウケイ</t>
    </rPh>
    <rPh sb="19" eb="20">
      <t>ショ</t>
    </rPh>
    <phoneticPr fontId="2"/>
  </si>
  <si>
    <t>令和２年度</t>
    <rPh sb="0" eb="1">
      <t>レイワ</t>
    </rPh>
    <rPh sb="3" eb="4">
      <t>ド</t>
    </rPh>
    <phoneticPr fontId="7"/>
  </si>
  <si>
    <t>注１）平成19年度の数値は、平成19年度卒業者の平成20年６月末現在の状況です。充足数については平成20年３月末現在の数値です。</t>
    <rPh sb="0" eb="1">
      <t>チュウ</t>
    </rPh>
    <rPh sb="3" eb="5">
      <t>ヘイセイ</t>
    </rPh>
    <rPh sb="7" eb="9">
      <t>ネンド</t>
    </rPh>
    <rPh sb="10" eb="12">
      <t>スウチ</t>
    </rPh>
    <rPh sb="14" eb="16">
      <t>ヘイセイ</t>
    </rPh>
    <rPh sb="18" eb="20">
      <t>ネンド</t>
    </rPh>
    <rPh sb="20" eb="22">
      <t>ソツギョウ</t>
    </rPh>
    <rPh sb="22" eb="23">
      <t>シャ</t>
    </rPh>
    <rPh sb="24" eb="26">
      <t>ヘイセイ</t>
    </rPh>
    <rPh sb="28" eb="29">
      <t>ネン</t>
    </rPh>
    <rPh sb="30" eb="31">
      <t>ツキ</t>
    </rPh>
    <rPh sb="31" eb="32">
      <t>マツ</t>
    </rPh>
    <rPh sb="32" eb="34">
      <t>ゲンザイ</t>
    </rPh>
    <rPh sb="35" eb="37">
      <t>ジョウキョウ</t>
    </rPh>
    <rPh sb="40" eb="42">
      <t>ジュウソク</t>
    </rPh>
    <rPh sb="42" eb="43">
      <t>スウ</t>
    </rPh>
    <rPh sb="48" eb="50">
      <t>ヘイセイ</t>
    </rPh>
    <rPh sb="52" eb="53">
      <t>ネン</t>
    </rPh>
    <rPh sb="54" eb="55">
      <t>ツキ</t>
    </rPh>
    <rPh sb="55" eb="56">
      <t>マツ</t>
    </rPh>
    <rPh sb="56" eb="58">
      <t>ゲンザイ</t>
    </rPh>
    <rPh sb="59" eb="61">
      <t>スウチ</t>
    </rPh>
    <phoneticPr fontId="7"/>
  </si>
  <si>
    <t>他県からの受求人数</t>
    <rPh sb="0" eb="1">
      <t>タケン</t>
    </rPh>
    <rPh sb="4" eb="5">
      <t>ウ</t>
    </rPh>
    <rPh sb="5" eb="6">
      <t>モト</t>
    </rPh>
    <rPh sb="6" eb="8">
      <t>ニンズウ</t>
    </rPh>
    <phoneticPr fontId="7"/>
  </si>
  <si>
    <t>計（Ａ）</t>
    <phoneticPr fontId="7"/>
  </si>
  <si>
    <t>総数（Ｂ）</t>
    <rPh sb="0" eb="1">
      <t>ソウスウ</t>
    </rPh>
    <phoneticPr fontId="7"/>
  </si>
  <si>
    <t>うち他県への発求人数</t>
    <rPh sb="1" eb="3">
      <t>タケン</t>
    </rPh>
    <rPh sb="5" eb="6">
      <t>ハツ</t>
    </rPh>
    <rPh sb="6" eb="9">
      <t>キュウジンスウ</t>
    </rPh>
    <phoneticPr fontId="7"/>
  </si>
  <si>
    <t>総数（Ｄ）</t>
    <rPh sb="0" eb="1">
      <t>ソウスウ</t>
    </rPh>
    <phoneticPr fontId="7"/>
  </si>
  <si>
    <t>うち他県からの充足数</t>
    <rPh sb="1" eb="3">
      <t>タケン</t>
    </rPh>
    <rPh sb="6" eb="8">
      <t>ジュウソク</t>
    </rPh>
    <rPh sb="8" eb="9">
      <t>スウ</t>
    </rPh>
    <phoneticPr fontId="7"/>
  </si>
  <si>
    <t>求人倍率</t>
    <rPh sb="0" eb="1">
      <t>キュウジン</t>
    </rPh>
    <rPh sb="1" eb="3">
      <t>バイリツ</t>
    </rPh>
    <phoneticPr fontId="7"/>
  </si>
  <si>
    <t>Ｂ／Ａ</t>
    <phoneticPr fontId="9"/>
  </si>
  <si>
    <t>就職率</t>
    <rPh sb="0" eb="2">
      <t>シュウショクリツ</t>
    </rPh>
    <phoneticPr fontId="7"/>
  </si>
  <si>
    <t>Ｃ／Ａ（％）</t>
    <phoneticPr fontId="9"/>
  </si>
  <si>
    <t>充足率</t>
    <rPh sb="0" eb="2">
      <t>ジュウソクリツ</t>
    </rPh>
    <phoneticPr fontId="7"/>
  </si>
  <si>
    <t>Ｄ／Ｂ（％）</t>
    <phoneticPr fontId="9"/>
  </si>
  <si>
    <t>令和３年度</t>
    <rPh sb="0" eb="1">
      <t>レイワ</t>
    </rPh>
    <rPh sb="3" eb="4">
      <t>ド</t>
    </rPh>
    <phoneticPr fontId="7"/>
  </si>
  <si>
    <t>T130108　【第101回横浜市統計書】</t>
    <rPh sb="9" eb="10">
      <t>ダイ</t>
    </rPh>
    <rPh sb="13" eb="14">
      <t>カイ</t>
    </rPh>
    <rPh sb="14" eb="17">
      <t>ヨコハマシ</t>
    </rPh>
    <rPh sb="17" eb="19">
      <t>トウケイ</t>
    </rPh>
    <rPh sb="19" eb="20">
      <t>ショ</t>
    </rPh>
    <phoneticPr fontId="2"/>
  </si>
  <si>
    <r>
      <rPr>
        <sz val="11"/>
        <color theme="0"/>
        <rFont val="ＭＳ 明朝"/>
        <family val="1"/>
        <charset val="128"/>
      </rPr>
      <t>令和</t>
    </r>
    <r>
      <rPr>
        <sz val="11"/>
        <color theme="1"/>
        <rFont val="ＭＳ 明朝"/>
        <family val="1"/>
        <charset val="128"/>
      </rPr>
      <t>２(2020)年度</t>
    </r>
    <rPh sb="0" eb="2">
      <t>レイワ</t>
    </rPh>
    <phoneticPr fontId="9"/>
  </si>
  <si>
    <r>
      <rPr>
        <sz val="11"/>
        <color theme="0"/>
        <rFont val="ＭＳ 明朝"/>
        <family val="1"/>
        <charset val="128"/>
      </rPr>
      <t>令和</t>
    </r>
    <r>
      <rPr>
        <sz val="11"/>
        <color theme="1"/>
        <rFont val="ＭＳ 明朝"/>
        <family val="1"/>
        <charset val="128"/>
      </rPr>
      <t>３(2021)年度</t>
    </r>
    <r>
      <rPr>
        <sz val="11"/>
        <color theme="1"/>
        <rFont val="ＭＳ Ｐゴシック"/>
        <family val="2"/>
        <charset val="128"/>
        <scheme val="minor"/>
      </rPr>
      <t/>
    </r>
    <rPh sb="0" eb="2">
      <t>レイワ</t>
    </rPh>
    <phoneticPr fontId="9"/>
  </si>
  <si>
    <t>注１）平成19年度卒業者の平成20年６月末現在の状況です。充足数については平成20年３月末現在の数値です。</t>
    <rPh sb="0" eb="1">
      <t>チュウ</t>
    </rPh>
    <rPh sb="3" eb="5">
      <t>ヘイセイ</t>
    </rPh>
    <rPh sb="7" eb="9">
      <t>ネンド</t>
    </rPh>
    <rPh sb="9" eb="11">
      <t>ソツギョウ</t>
    </rPh>
    <rPh sb="11" eb="12">
      <t>シャ</t>
    </rPh>
    <rPh sb="13" eb="15">
      <t>ヘイセイ</t>
    </rPh>
    <rPh sb="17" eb="18">
      <t>ネン</t>
    </rPh>
    <rPh sb="19" eb="20">
      <t>ツキ</t>
    </rPh>
    <rPh sb="20" eb="21">
      <t>マツ</t>
    </rPh>
    <rPh sb="21" eb="23">
      <t>ゲンザイ</t>
    </rPh>
    <rPh sb="24" eb="26">
      <t>ジョウキョウ</t>
    </rPh>
    <rPh sb="29" eb="31">
      <t>ジュウソク</t>
    </rPh>
    <rPh sb="31" eb="32">
      <t>スウ</t>
    </rPh>
    <rPh sb="37" eb="39">
      <t>ヘイセイ</t>
    </rPh>
    <rPh sb="41" eb="42">
      <t>ネン</t>
    </rPh>
    <rPh sb="43" eb="44">
      <t>ツキ</t>
    </rPh>
    <rPh sb="44" eb="45">
      <t>マツ</t>
    </rPh>
    <rPh sb="45" eb="47">
      <t>ゲンザイ</t>
    </rPh>
    <rPh sb="48" eb="50">
      <t>スウチ</t>
    </rPh>
    <phoneticPr fontId="7"/>
  </si>
  <si>
    <t>公共職業安定所</t>
    <phoneticPr fontId="2"/>
  </si>
  <si>
    <t>令和４年度</t>
    <rPh sb="0" eb="1">
      <t>レイワ</t>
    </rPh>
    <rPh sb="3" eb="4">
      <t>ド</t>
    </rPh>
    <phoneticPr fontId="7"/>
  </si>
  <si>
    <r>
      <rPr>
        <sz val="11"/>
        <color theme="0"/>
        <rFont val="ＭＳ 明朝"/>
        <family val="1"/>
        <charset val="128"/>
      </rPr>
      <t>令和</t>
    </r>
    <r>
      <rPr>
        <sz val="11"/>
        <color theme="1"/>
        <rFont val="ＭＳ 明朝"/>
        <family val="1"/>
        <charset val="128"/>
      </rPr>
      <t>４(2022)年度</t>
    </r>
    <r>
      <rPr>
        <sz val="11"/>
        <color theme="1"/>
        <rFont val="ＭＳ Ｐゴシック"/>
        <family val="2"/>
        <charset val="128"/>
        <scheme val="minor"/>
      </rPr>
      <t/>
    </r>
    <rPh sb="0" eb="2">
      <t>レイワ</t>
    </rPh>
    <phoneticPr fontId="9"/>
  </si>
  <si>
    <t>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含まれています。</t>
    <rPh sb="27" eb="28">
      <t>ワ</t>
    </rPh>
    <phoneticPr fontId="2"/>
  </si>
  <si>
    <t>ハローワークインターネットサービスの機能拡充に伴い、ハローワークに来所せず、オンライン上で求職登録した求職者数や、求職者がハローワークインターネットサービスの求人に直接応募した就職件数等が含まれています。</t>
    <phoneticPr fontId="2"/>
  </si>
  <si>
    <t>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含まれています。</t>
    <phoneticPr fontId="2"/>
  </si>
  <si>
    <t>本表は、市内を管轄区域に含む公共職業安定所の取扱数です。横浜南公共職業安定所の管轄区域である横須賀市の一部、逗子市、三浦郡を含みます。また、平成18年度以前は戸塚公共職業安定所の管轄区域であった鎌倉市、平成21年3月31日より鶴見公共職業安定所の統合により、川崎公共職業安定所の管轄区域である川崎市川崎区及び幸区を含みます。</t>
    <phoneticPr fontId="7"/>
  </si>
  <si>
    <t>本表は、市内を管轄区域に含む公共職業安定所の取扱数です。川崎公共職業安定所には川崎市川崎区、幸区を含み、横浜南公共職業安定所には横須賀市の一部、逗子市、三浦郡を含みます。</t>
    <phoneticPr fontId="7"/>
  </si>
  <si>
    <t>本表は、市内を管轄区域に含む公共職業安定所の取扱数です。横浜南公共職業安定所には横須賀市の一部、逗子市、三浦郡を含みます。
また、平成21年3月31日より鶴見公共職業安定所の廃止による統合により、川崎公共職業安定所（管轄区域：川崎市のうち川崎区、幸区）の管轄区域に横浜市鶴見区を含みます。</t>
    <phoneticPr fontId="7"/>
  </si>
  <si>
    <t>本表は、市内の公共職業安定所の取扱数です。ただし、横浜南公共職業安定所には横須賀市の一部、逗子市、三浦郡を含みます。</t>
    <rPh sb="49" eb="52">
      <t>ミウラグン</t>
    </rPh>
    <phoneticPr fontId="7"/>
  </si>
  <si>
    <t>本表は、市内の公共職業安定所の取扱数です。ただし、戸塚公共職業安定所には鎌倉市、横浜南公共職業安定所には横須賀市の一部、逗子市、三浦郡を含みます。</t>
    <rPh sb="64" eb="67">
      <t>ミウラグン</t>
    </rPh>
    <phoneticPr fontId="3"/>
  </si>
  <si>
    <t>T130108　【第102回横浜市統計書】</t>
    <rPh sb="9" eb="10">
      <t>ダイ</t>
    </rPh>
    <rPh sb="13" eb="14">
      <t>カイ</t>
    </rPh>
    <rPh sb="14" eb="17">
      <t>ヨコハマシ</t>
    </rPh>
    <rPh sb="17" eb="19">
      <t>トウケイ</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</si>
</sst>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0_);_(* \(#,##0\);_(* &quot;-&quot;_);_(@_)"/>
    <numFmt numFmtId="177" formatCode="_(* #,##0.00_);_(* \(#,##0.00\);_(* &quot;-&quot;??_);_(@_)"/>
    <numFmt numFmtId="178" formatCode="_ * #,##0_ ;_ * \-#,##0_ ;_ * &quot;－&quot;_ ;_ @_ "/>
    <numFmt numFmtId="179" formatCode="_ * #,##0.0_ ;_ * \-#,##0.0_ ;_ * &quot;-&quot;?_ ;_ @_ "/>
    <numFmt numFmtId="180" formatCode="_ * #,##0.0_ ;_ * \-#,##0.0_ ;_ * &quot;－&quot;_ ;_ @_ "/>
    <numFmt numFmtId="181" formatCode="_ * #,##0.00_ ;_ * \-#,##0.00_ ;_ * &quot;－&quot;_ ;_ @_ "/>
    <numFmt numFmtId="182" formatCode="#,##0.0_ "/>
    <numFmt numFmtId="183" formatCode="0.0"/>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color indexed="10"/>
      <name val="ＭＳ 明朝"/>
      <family val="1"/>
      <charset val="128"/>
    </font>
    <font>
      <sz val="7"/>
      <name val="ＭＳ Ｐ明朝"/>
      <family val="1"/>
      <charset val="128"/>
    </font>
    <font>
      <sz val="10"/>
      <name val="ＭＳ 明朝"/>
      <family val="1"/>
      <charset val="128"/>
    </font>
    <font>
      <sz val="7"/>
      <name val="ＭＳ 明朝"/>
      <family val="1"/>
      <charset val="128"/>
    </font>
    <font>
      <b/>
      <sz val="11"/>
      <name val="ＭＳ ゴシック"/>
      <family val="3"/>
      <charset val="128"/>
    </font>
    <font>
      <sz val="11"/>
      <color theme="1"/>
      <name val="ＭＳ 明朝"/>
      <family val="1"/>
      <charset val="128"/>
    </font>
    <font>
      <sz val="11"/>
      <color indexed="9"/>
      <name val="ＭＳ 明朝"/>
      <family val="1"/>
      <charset val="128"/>
    </font>
    <font>
      <sz val="11"/>
      <color theme="0"/>
      <name val="ＭＳ 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9">
    <xf numFmtId="0" fontId="0" fillId="0" borderId="0" xfId="0"/>
    <xf numFmtId="0" fontId="5" fillId="0" borderId="0" xfId="0" applyFont="1"/>
    <xf numFmtId="0" fontId="5" fillId="0" borderId="0" xfId="0" applyFont="1" applyFill="1"/>
    <xf numFmtId="0" fontId="5" fillId="0" borderId="0" xfId="0" applyFont="1" applyFill="1" applyAlignment="1" applyProtection="1">
      <alignment horizontal="left"/>
    </xf>
    <xf numFmtId="20" fontId="3" fillId="0" borderId="0" xfId="0" applyNumberFormat="1" applyFont="1"/>
    <xf numFmtId="0" fontId="4" fillId="0" borderId="0" xfId="0" applyFont="1" applyFill="1" applyAlignment="1" applyProtection="1">
      <alignment horizontal="left"/>
    </xf>
    <xf numFmtId="0" fontId="4" fillId="0" borderId="0" xfId="0" applyFont="1" applyFill="1"/>
    <xf numFmtId="0" fontId="5" fillId="0" borderId="0" xfId="0" applyFont="1" applyFill="1" applyAlignment="1"/>
    <xf numFmtId="0" fontId="6" fillId="0" borderId="0" xfId="0" applyFont="1" applyFill="1" applyAlignment="1">
      <alignment horizontal="left"/>
    </xf>
    <xf numFmtId="0" fontId="5" fillId="0" borderId="1" xfId="0" applyFont="1" applyFill="1" applyBorder="1"/>
    <xf numFmtId="0" fontId="8" fillId="0" borderId="0" xfId="0" applyFont="1" applyFill="1" applyAlignment="1">
      <alignment horizontal="left" vertical="center"/>
    </xf>
    <xf numFmtId="0" fontId="5" fillId="0" borderId="0" xfId="0" applyFont="1" applyFill="1" applyBorder="1"/>
    <xf numFmtId="37" fontId="5" fillId="0" borderId="0" xfId="0" applyNumberFormat="1" applyFont="1" applyFill="1" applyProtection="1"/>
    <xf numFmtId="0" fontId="10" fillId="0" borderId="0" xfId="0" applyFont="1" applyFill="1" applyAlignment="1">
      <alignment vertical="center"/>
    </xf>
    <xf numFmtId="0" fontId="5" fillId="0" borderId="2" xfId="0"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3" xfId="0" applyFont="1" applyFill="1" applyBorder="1"/>
    <xf numFmtId="176" fontId="5" fillId="0" borderId="0" xfId="0" applyNumberFormat="1" applyFont="1" applyFill="1" applyBorder="1" applyAlignment="1" applyProtection="1">
      <alignment horizontal="right"/>
    </xf>
    <xf numFmtId="176" fontId="5" fillId="0" borderId="0" xfId="0" applyNumberFormat="1" applyFont="1" applyFill="1" applyAlignment="1" applyProtection="1">
      <alignment horizontal="right"/>
    </xf>
    <xf numFmtId="177" fontId="5" fillId="0" borderId="0" xfId="0" applyNumberFormat="1" applyFont="1" applyFill="1" applyAlignment="1" applyProtection="1">
      <alignment horizontal="right"/>
    </xf>
    <xf numFmtId="179" fontId="5" fillId="0" borderId="0" xfId="0" applyNumberFormat="1" applyFont="1" applyFill="1" applyAlignment="1" applyProtection="1">
      <alignment horizontal="right"/>
    </xf>
    <xf numFmtId="179" fontId="5" fillId="0" borderId="0" xfId="0" applyNumberFormat="1" applyFont="1" applyFill="1" applyBorder="1" applyAlignment="1" applyProtection="1">
      <alignment horizontal="right"/>
    </xf>
    <xf numFmtId="0" fontId="5" fillId="0" borderId="5" xfId="0" applyFont="1" applyFill="1" applyBorder="1"/>
    <xf numFmtId="37" fontId="5" fillId="0" borderId="1" xfId="0" applyNumberFormat="1" applyFont="1" applyFill="1" applyBorder="1" applyProtection="1"/>
    <xf numFmtId="37" fontId="5" fillId="0" borderId="0" xfId="0" applyNumberFormat="1" applyFont="1" applyFill="1" applyBorder="1" applyProtection="1"/>
    <xf numFmtId="0" fontId="10" fillId="0" borderId="0" xfId="0" applyFont="1" applyFill="1" applyBorder="1" applyAlignment="1">
      <alignment vertical="center"/>
    </xf>
    <xf numFmtId="0" fontId="6" fillId="0" borderId="0" xfId="0" quotePrefix="1" applyFont="1" applyFill="1" applyBorder="1" applyAlignment="1" applyProtection="1">
      <alignment horizontal="left"/>
    </xf>
    <xf numFmtId="0" fontId="8" fillId="0" borderId="0" xfId="0" applyFont="1" applyFill="1" applyBorder="1" applyAlignment="1">
      <alignment horizontal="left" vertical="center"/>
    </xf>
    <xf numFmtId="0" fontId="10" fillId="0" borderId="4" xfId="0" quotePrefix="1" applyFont="1" applyFill="1" applyBorder="1" applyAlignment="1" applyProtection="1">
      <alignment horizontal="center" vertical="center"/>
    </xf>
    <xf numFmtId="0" fontId="5" fillId="0" borderId="4" xfId="0" applyFont="1" applyFill="1" applyBorder="1" applyAlignment="1" applyProtection="1"/>
    <xf numFmtId="0" fontId="5" fillId="0" borderId="4" xfId="0" applyFont="1" applyFill="1" applyBorder="1" applyAlignment="1" applyProtection="1">
      <alignment vertical="top"/>
    </xf>
    <xf numFmtId="0" fontId="8" fillId="0" borderId="0" xfId="0" quotePrefix="1" applyFont="1" applyFill="1" applyAlignment="1" applyProtection="1"/>
    <xf numFmtId="0" fontId="8" fillId="0" borderId="4" xfId="0" quotePrefix="1" applyFont="1" applyFill="1" applyBorder="1" applyAlignment="1" applyProtection="1">
      <alignment horizontal="left"/>
    </xf>
    <xf numFmtId="177" fontId="5" fillId="0" borderId="0" xfId="0" applyNumberFormat="1" applyFont="1" applyFill="1" applyBorder="1" applyAlignment="1" applyProtection="1">
      <alignment horizontal="right"/>
    </xf>
    <xf numFmtId="0" fontId="8" fillId="0" borderId="0" xfId="0" quotePrefix="1" applyFont="1" applyFill="1" applyBorder="1" applyAlignment="1" applyProtection="1">
      <alignment horizontal="left"/>
    </xf>
    <xf numFmtId="178" fontId="10" fillId="0" borderId="0" xfId="0" applyNumberFormat="1" applyFont="1" applyFill="1" applyAlignment="1" applyProtection="1">
      <alignment horizontal="right" vertical="center"/>
    </xf>
    <xf numFmtId="178" fontId="10" fillId="0" borderId="0" xfId="0" applyNumberFormat="1" applyFont="1" applyFill="1" applyBorder="1" applyAlignment="1" applyProtection="1">
      <alignment horizontal="right" vertical="center"/>
    </xf>
    <xf numFmtId="178" fontId="5" fillId="0" borderId="0" xfId="0" applyNumberFormat="1" applyFont="1" applyFill="1" applyBorder="1" applyAlignment="1" applyProtection="1">
      <alignment horizontal="right"/>
    </xf>
    <xf numFmtId="178" fontId="5" fillId="0" borderId="0" xfId="0" applyNumberFormat="1" applyFont="1" applyFill="1" applyAlignment="1" applyProtection="1">
      <alignment horizontal="right"/>
    </xf>
    <xf numFmtId="180" fontId="5" fillId="0" borderId="0" xfId="0" applyNumberFormat="1" applyFont="1" applyFill="1" applyBorder="1" applyAlignment="1" applyProtection="1">
      <alignment horizontal="right"/>
    </xf>
    <xf numFmtId="181" fontId="10" fillId="0" borderId="0" xfId="0" applyNumberFormat="1" applyFont="1" applyFill="1" applyAlignment="1" applyProtection="1">
      <alignment horizontal="right" vertical="center"/>
    </xf>
    <xf numFmtId="181" fontId="5" fillId="0" borderId="0" xfId="0" applyNumberFormat="1" applyFont="1" applyFill="1" applyAlignment="1" applyProtection="1">
      <alignment horizontal="right"/>
    </xf>
    <xf numFmtId="181" fontId="5" fillId="0" borderId="0" xfId="0" applyNumberFormat="1" applyFont="1" applyFill="1" applyBorder="1" applyAlignment="1" applyProtection="1">
      <alignment horizontal="right"/>
    </xf>
    <xf numFmtId="180" fontId="10" fillId="0" borderId="0" xfId="0" applyNumberFormat="1" applyFont="1" applyFill="1" applyBorder="1" applyAlignment="1" applyProtection="1">
      <alignment horizontal="right" vertical="center"/>
    </xf>
    <xf numFmtId="180" fontId="10" fillId="0" borderId="0" xfId="0" applyNumberFormat="1" applyFont="1" applyFill="1" applyAlignment="1" applyProtection="1">
      <alignment horizontal="right" vertical="center"/>
    </xf>
    <xf numFmtId="20" fontId="3" fillId="0" borderId="0" xfId="0" applyNumberFormat="1" applyFont="1" applyFill="1"/>
    <xf numFmtId="182" fontId="10" fillId="0" borderId="0" xfId="0" applyNumberFormat="1" applyFont="1" applyFill="1" applyAlignment="1" applyProtection="1">
      <alignment horizontal="righ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178" fontId="5" fillId="0" borderId="0" xfId="0" applyNumberFormat="1" applyFont="1" applyFill="1"/>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quotePrefix="1" applyFont="1" applyFill="1" applyAlignment="1" applyProtection="1">
      <alignment horizontal="left"/>
    </xf>
    <xf numFmtId="0" fontId="11" fillId="0" borderId="4" xfId="0" quotePrefix="1" applyFont="1" applyBorder="1" applyAlignment="1">
      <alignment horizontal="lef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20" xfId="0" quotePrefix="1" applyFont="1" applyFill="1" applyBorder="1" applyAlignment="1">
      <alignment horizontal="center" vertical="top" wrapText="1"/>
    </xf>
    <xf numFmtId="0" fontId="5" fillId="0" borderId="9" xfId="0" quotePrefix="1" applyFont="1" applyFill="1" applyBorder="1" applyAlignment="1">
      <alignment horizontal="center" vertical="top" wrapText="1"/>
    </xf>
    <xf numFmtId="178" fontId="10" fillId="0" borderId="0" xfId="0" applyNumberFormat="1" applyFont="1" applyFill="1" applyBorder="1" applyAlignment="1" applyProtection="1">
      <alignment horizontal="right"/>
    </xf>
    <xf numFmtId="0" fontId="5" fillId="0" borderId="2" xfId="0" applyFont="1" applyFill="1" applyBorder="1" applyAlignment="1">
      <alignment horizontal="center" vertical="center"/>
    </xf>
    <xf numFmtId="2" fontId="5" fillId="0" borderId="0" xfId="0" applyNumberFormat="1" applyFont="1" applyFill="1"/>
    <xf numFmtId="183" fontId="5" fillId="0" borderId="0" xfId="0" applyNumberFormat="1" applyFont="1" applyFill="1"/>
    <xf numFmtId="0" fontId="8" fillId="0" borderId="0" xfId="0" quotePrefix="1" applyFont="1" applyAlignment="1">
      <alignment horizontal="left"/>
    </xf>
    <xf numFmtId="0" fontId="5" fillId="0" borderId="2" xfId="0" quotePrefix="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quotePrefix="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8" xfId="0" quotePrefix="1" applyFont="1" applyFill="1" applyBorder="1" applyAlignment="1">
      <alignment horizontal="center" wrapText="1"/>
    </xf>
    <xf numFmtId="0" fontId="5" fillId="0" borderId="19" xfId="0" quotePrefix="1" applyFont="1" applyFill="1" applyBorder="1" applyAlignment="1">
      <alignment horizontal="center" wrapText="1"/>
    </xf>
    <xf numFmtId="0" fontId="8" fillId="0" borderId="0" xfId="0" quotePrefix="1" applyFont="1" applyFill="1" applyAlignment="1" applyProtection="1">
      <alignment horizontal="left" vertical="center" wrapText="1"/>
    </xf>
    <xf numFmtId="0" fontId="5" fillId="0" borderId="6" xfId="0" applyFont="1" applyFill="1" applyBorder="1" applyAlignment="1" applyProtection="1">
      <alignment horizontal="center" vertical="center"/>
    </xf>
    <xf numFmtId="0" fontId="5" fillId="0" borderId="7" xfId="0" quotePrefix="1" applyFont="1" applyFill="1" applyBorder="1" applyAlignment="1">
      <alignment horizontal="center" wrapText="1"/>
    </xf>
    <xf numFmtId="0" fontId="5" fillId="0" borderId="8" xfId="0" quotePrefix="1" applyFont="1" applyFill="1" applyBorder="1" applyAlignment="1">
      <alignment horizontal="center" wrapText="1"/>
    </xf>
    <xf numFmtId="0" fontId="5" fillId="0" borderId="10" xfId="0" quotePrefix="1" applyFont="1" applyFill="1" applyBorder="1" applyAlignment="1" applyProtection="1">
      <alignment horizontal="distributed" vertical="center" wrapText="1" indent="2"/>
    </xf>
    <xf numFmtId="0" fontId="5" fillId="0" borderId="4" xfId="0" quotePrefix="1" applyFont="1" applyFill="1" applyBorder="1" applyAlignment="1" applyProtection="1">
      <alignment horizontal="distributed" vertical="center" wrapText="1" indent="2"/>
    </xf>
    <xf numFmtId="0" fontId="5" fillId="0" borderId="11" xfId="0" applyFont="1" applyFill="1" applyBorder="1" applyAlignment="1">
      <alignment horizontal="distributed" vertical="center" indent="2"/>
    </xf>
    <xf numFmtId="0" fontId="5" fillId="0" borderId="6" xfId="0" quotePrefix="1" applyFont="1" applyFill="1" applyBorder="1" applyAlignment="1" applyProtection="1">
      <alignment horizontal="center" vertical="center"/>
    </xf>
    <xf numFmtId="0" fontId="5" fillId="0" borderId="6" xfId="0" quotePrefix="1" applyFont="1" applyFill="1" applyBorder="1" applyAlignment="1" applyProtection="1">
      <alignment horizontal="center" vertical="center" wrapText="1"/>
    </xf>
    <xf numFmtId="0" fontId="5" fillId="0" borderId="16" xfId="0" quotePrefix="1" applyFont="1" applyFill="1" applyBorder="1" applyAlignment="1" applyProtection="1">
      <alignment horizontal="center" vertical="center"/>
    </xf>
    <xf numFmtId="0" fontId="5" fillId="0" borderId="12" xfId="0" quotePrefix="1" applyFont="1" applyFill="1" applyBorder="1" applyAlignment="1" applyProtection="1">
      <alignment horizontal="center" vertical="center"/>
    </xf>
    <xf numFmtId="0" fontId="5" fillId="0" borderId="18" xfId="0" quotePrefix="1" applyFont="1" applyFill="1" applyBorder="1" applyAlignment="1" applyProtection="1">
      <alignment horizontal="center" vertical="center" wrapText="1"/>
    </xf>
    <xf numFmtId="0" fontId="5" fillId="0" borderId="19" xfId="0" quotePrefix="1" applyFont="1" applyFill="1" applyBorder="1" applyAlignment="1" applyProtection="1">
      <alignment horizontal="center" vertical="center" wrapText="1"/>
    </xf>
    <xf numFmtId="0" fontId="5" fillId="0" borderId="20" xfId="0" quotePrefix="1"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8" fillId="0" borderId="0" xfId="0" quotePrefix="1" applyFont="1" applyFill="1" applyAlignment="1" applyProtection="1">
      <alignment horizontal="left" wrapText="1"/>
    </xf>
    <xf numFmtId="0" fontId="5" fillId="0" borderId="21" xfId="0" quotePrefix="1" applyFont="1" applyFill="1" applyBorder="1" applyAlignment="1">
      <alignment horizontal="center" vertical="center" wrapText="1"/>
    </xf>
    <xf numFmtId="0" fontId="5" fillId="0" borderId="20" xfId="0" quotePrefix="1"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quotePrefix="1" applyFont="1" applyFill="1" applyBorder="1" applyAlignment="1" applyProtection="1">
      <alignment horizontal="center" vertical="center"/>
    </xf>
    <xf numFmtId="0" fontId="5" fillId="0" borderId="15" xfId="0" quotePrefix="1" applyFont="1" applyFill="1" applyBorder="1" applyAlignment="1" applyProtection="1">
      <alignment horizontal="center" vertical="center"/>
    </xf>
    <xf numFmtId="0" fontId="5" fillId="0" borderId="13" xfId="0" quotePrefix="1" applyFont="1" applyFill="1" applyBorder="1" applyAlignment="1" applyProtection="1">
      <alignment horizontal="center" vertical="center"/>
    </xf>
    <xf numFmtId="0" fontId="5" fillId="0" borderId="10" xfId="0" quotePrefix="1"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5" fillId="0" borderId="11" xfId="0" quotePrefix="1" applyFont="1" applyFill="1" applyBorder="1" applyAlignment="1" applyProtection="1">
      <alignment horizontal="center" vertical="center" wrapText="1"/>
    </xf>
    <xf numFmtId="0" fontId="5" fillId="0" borderId="17" xfId="0" quotePrefix="1" applyFont="1" applyFill="1" applyBorder="1" applyAlignment="1" applyProtection="1">
      <alignment horizontal="center" vertical="center"/>
    </xf>
    <xf numFmtId="0" fontId="8" fillId="0" borderId="0" xfId="0" quotePrefix="1" applyFont="1" applyAlignment="1">
      <alignment horizontal="left" vertical="top" wrapText="1"/>
    </xf>
    <xf numFmtId="0" fontId="5" fillId="0" borderId="12" xfId="0" quotePrefix="1" applyFont="1" applyFill="1" applyBorder="1" applyAlignment="1" applyProtection="1">
      <alignment horizontal="center" vertical="center" wrapText="1"/>
    </xf>
    <xf numFmtId="0" fontId="5" fillId="0" borderId="13" xfId="0" quotePrefix="1" applyFont="1" applyFill="1" applyBorder="1" applyAlignment="1" applyProtection="1">
      <alignment horizontal="center" vertical="center" wrapText="1"/>
    </xf>
    <xf numFmtId="0" fontId="5" fillId="0" borderId="13" xfId="0" applyFont="1" applyFill="1" applyBorder="1" applyAlignment="1">
      <alignment horizontal="center" vertical="center"/>
    </xf>
    <xf numFmtId="0" fontId="8" fillId="0" borderId="0" xfId="0" quotePrefix="1"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zoomScaleNormal="100" workbookViewId="0"/>
  </sheetViews>
  <sheetFormatPr defaultColWidth="9" defaultRowHeight="13.5" x14ac:dyDescent="0.15"/>
  <cols>
    <col min="1" max="1" width="1.625" style="2" customWidth="1"/>
    <col min="2" max="2" width="17.75" style="2" customWidth="1"/>
    <col min="3" max="5" width="8.5" style="2" customWidth="1"/>
    <col min="6" max="6" width="9.5" style="2" bestFit="1" customWidth="1"/>
    <col min="7" max="8" width="10.625" style="2" customWidth="1"/>
    <col min="9" max="14" width="8.5" style="2" customWidth="1"/>
    <col min="15" max="15" width="9.5" style="2" bestFit="1" customWidth="1"/>
    <col min="16" max="16" width="10.625" style="2" customWidth="1"/>
    <col min="17" max="17" width="9.5" style="2" bestFit="1" customWidth="1"/>
    <col min="18" max="19" width="8.5" style="2"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77</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29.25" customHeight="1" x14ac:dyDescent="0.15">
      <c r="B9" s="72" t="s">
        <v>149</v>
      </c>
      <c r="C9" s="72"/>
      <c r="D9" s="72"/>
      <c r="E9" s="72"/>
      <c r="F9" s="72"/>
      <c r="G9" s="72"/>
      <c r="H9" s="72"/>
      <c r="I9" s="72"/>
      <c r="J9" s="72"/>
      <c r="K9" s="72"/>
      <c r="L9" s="72"/>
      <c r="M9" s="72"/>
      <c r="N9" s="72"/>
      <c r="O9" s="72"/>
      <c r="P9" s="72"/>
      <c r="Q9" s="72"/>
      <c r="R9" s="72"/>
      <c r="S9" s="72"/>
    </row>
    <row r="10" spans="1:21" s="7" customFormat="1" ht="27.75" customHeight="1" x14ac:dyDescent="0.15">
      <c r="B10" s="72" t="s">
        <v>148</v>
      </c>
      <c r="C10" s="72"/>
      <c r="D10" s="72"/>
      <c r="E10" s="72"/>
      <c r="F10" s="72"/>
      <c r="G10" s="72"/>
      <c r="H10" s="72"/>
      <c r="I10" s="72"/>
      <c r="J10" s="72"/>
      <c r="K10" s="72"/>
      <c r="L10" s="72"/>
      <c r="M10" s="72"/>
      <c r="N10" s="72"/>
      <c r="O10" s="72"/>
      <c r="P10" s="72"/>
      <c r="Q10" s="72"/>
      <c r="R10" s="72"/>
      <c r="S10" s="72"/>
    </row>
    <row r="11" spans="1:21" ht="13.5" customHeight="1" thickBot="1" x14ac:dyDescent="0.2">
      <c r="B11" s="32" t="s">
        <v>125</v>
      </c>
      <c r="C11" s="9"/>
      <c r="D11" s="9"/>
      <c r="E11" s="9"/>
      <c r="F11" s="9"/>
      <c r="G11" s="9"/>
      <c r="H11" s="9"/>
      <c r="I11" s="9"/>
      <c r="J11" s="9"/>
      <c r="K11" s="9"/>
      <c r="L11" s="9"/>
      <c r="M11" s="9"/>
      <c r="N11" s="9"/>
      <c r="O11" s="9"/>
      <c r="P11" s="9"/>
      <c r="Q11" s="9"/>
      <c r="R11" s="9"/>
      <c r="U11" s="3"/>
    </row>
    <row r="12" spans="1:21" ht="18" customHeight="1" x14ac:dyDescent="0.15">
      <c r="B12" s="76" t="s">
        <v>14</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77"/>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78"/>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ht="7.5" customHeight="1" x14ac:dyDescent="0.15">
      <c r="B15" s="16"/>
      <c r="C15" s="11"/>
      <c r="K15" s="11"/>
      <c r="L15" s="11"/>
      <c r="U15" s="11"/>
    </row>
    <row r="16" spans="1:21" ht="13.5" customHeight="1" x14ac:dyDescent="0.15">
      <c r="B16" s="54" t="s">
        <v>82</v>
      </c>
      <c r="C16" s="17">
        <v>6189</v>
      </c>
      <c r="D16" s="18">
        <v>1869</v>
      </c>
      <c r="E16" s="18">
        <v>4320</v>
      </c>
      <c r="F16" s="18">
        <v>17629</v>
      </c>
      <c r="G16" s="18">
        <v>6444</v>
      </c>
      <c r="H16" s="18">
        <v>19564</v>
      </c>
      <c r="I16" s="18">
        <v>6189</v>
      </c>
      <c r="J16" s="18">
        <v>1869</v>
      </c>
      <c r="K16" s="17">
        <v>4320</v>
      </c>
      <c r="L16" s="17">
        <v>2373</v>
      </c>
      <c r="M16" s="18">
        <v>588</v>
      </c>
      <c r="N16" s="18">
        <v>1785</v>
      </c>
      <c r="O16" s="18">
        <v>7064</v>
      </c>
      <c r="P16" s="18">
        <v>3248</v>
      </c>
      <c r="Q16" s="19">
        <v>2.8484407820326387</v>
      </c>
      <c r="R16" s="20">
        <v>100</v>
      </c>
      <c r="S16" s="20">
        <v>40.070338646548301</v>
      </c>
      <c r="U16" s="11"/>
    </row>
    <row r="17" spans="2:21" ht="13.5" customHeight="1" x14ac:dyDescent="0.15">
      <c r="B17" s="54" t="s">
        <v>83</v>
      </c>
      <c r="C17" s="17">
        <v>6524</v>
      </c>
      <c r="D17" s="18">
        <v>1846</v>
      </c>
      <c r="E17" s="18">
        <v>4678</v>
      </c>
      <c r="F17" s="18">
        <v>21677</v>
      </c>
      <c r="G17" s="18">
        <v>8336</v>
      </c>
      <c r="H17" s="18">
        <v>17219</v>
      </c>
      <c r="I17" s="18">
        <v>6524</v>
      </c>
      <c r="J17" s="18">
        <v>1846</v>
      </c>
      <c r="K17" s="17">
        <v>4678</v>
      </c>
      <c r="L17" s="17">
        <v>2429</v>
      </c>
      <c r="M17" s="18">
        <v>566</v>
      </c>
      <c r="N17" s="18">
        <v>1863</v>
      </c>
      <c r="O17" s="18">
        <v>9436</v>
      </c>
      <c r="P17" s="18">
        <v>5341</v>
      </c>
      <c r="Q17" s="19">
        <v>3.3226548129981608</v>
      </c>
      <c r="R17" s="20">
        <v>100</v>
      </c>
      <c r="S17" s="20">
        <v>43.530008765050518</v>
      </c>
      <c r="U17" s="11"/>
    </row>
    <row r="18" spans="2:21" ht="13.5" customHeight="1" x14ac:dyDescent="0.15">
      <c r="B18" s="54" t="s">
        <v>84</v>
      </c>
      <c r="C18" s="17">
        <v>6587</v>
      </c>
      <c r="D18" s="18">
        <v>1955</v>
      </c>
      <c r="E18" s="18">
        <v>4632</v>
      </c>
      <c r="F18" s="18">
        <v>22159</v>
      </c>
      <c r="G18" s="18">
        <v>8469</v>
      </c>
      <c r="H18" s="18">
        <v>17189</v>
      </c>
      <c r="I18" s="18">
        <v>6587</v>
      </c>
      <c r="J18" s="18">
        <v>1955</v>
      </c>
      <c r="K18" s="17">
        <v>4632</v>
      </c>
      <c r="L18" s="17">
        <v>2318</v>
      </c>
      <c r="M18" s="18">
        <v>565</v>
      </c>
      <c r="N18" s="18">
        <v>1753</v>
      </c>
      <c r="O18" s="18">
        <v>10084</v>
      </c>
      <c r="P18" s="18">
        <v>5805</v>
      </c>
      <c r="Q18" s="19">
        <v>3.3640504023075755</v>
      </c>
      <c r="R18" s="20">
        <v>100</v>
      </c>
      <c r="S18" s="20">
        <v>45.462340358319423</v>
      </c>
      <c r="U18" s="11"/>
    </row>
    <row r="19" spans="2:21" ht="13.5" customHeight="1" x14ac:dyDescent="0.15">
      <c r="B19" s="54" t="s">
        <v>85</v>
      </c>
      <c r="C19" s="17">
        <v>7278</v>
      </c>
      <c r="D19" s="18">
        <v>2092</v>
      </c>
      <c r="E19" s="18">
        <v>5186</v>
      </c>
      <c r="F19" s="18">
        <v>19210</v>
      </c>
      <c r="G19" s="18">
        <v>6779</v>
      </c>
      <c r="H19" s="18">
        <v>15652</v>
      </c>
      <c r="I19" s="18">
        <v>7278</v>
      </c>
      <c r="J19" s="18">
        <v>2092</v>
      </c>
      <c r="K19" s="17">
        <v>5186</v>
      </c>
      <c r="L19" s="17">
        <v>2560</v>
      </c>
      <c r="M19" s="18">
        <v>575</v>
      </c>
      <c r="N19" s="18">
        <v>1985</v>
      </c>
      <c r="O19" s="18">
        <v>8447</v>
      </c>
      <c r="P19" s="18">
        <v>3729</v>
      </c>
      <c r="Q19" s="19">
        <v>2.6394613904918933</v>
      </c>
      <c r="R19" s="20">
        <v>100</v>
      </c>
      <c r="S19" s="20">
        <v>43.97188964081208</v>
      </c>
      <c r="U19" s="11"/>
    </row>
    <row r="20" spans="2:21" ht="13.5" customHeight="1" x14ac:dyDescent="0.15">
      <c r="B20" s="54" t="s">
        <v>86</v>
      </c>
      <c r="C20" s="17">
        <v>7684</v>
      </c>
      <c r="D20" s="18">
        <v>2314</v>
      </c>
      <c r="E20" s="18">
        <v>5370</v>
      </c>
      <c r="F20" s="18">
        <v>17065</v>
      </c>
      <c r="G20" s="18">
        <v>5343</v>
      </c>
      <c r="H20" s="18">
        <v>15061</v>
      </c>
      <c r="I20" s="18">
        <v>7684</v>
      </c>
      <c r="J20" s="18">
        <v>2314</v>
      </c>
      <c r="K20" s="17">
        <v>5370</v>
      </c>
      <c r="L20" s="17">
        <v>2489</v>
      </c>
      <c r="M20" s="18">
        <v>601</v>
      </c>
      <c r="N20" s="18">
        <v>1888</v>
      </c>
      <c r="O20" s="18">
        <v>8715</v>
      </c>
      <c r="P20" s="18">
        <v>3520</v>
      </c>
      <c r="Q20" s="19">
        <v>2.2208485163977096</v>
      </c>
      <c r="R20" s="20">
        <v>100</v>
      </c>
      <c r="S20" s="20">
        <v>51.069440375036621</v>
      </c>
      <c r="U20" s="11"/>
    </row>
    <row r="21" spans="2:21" ht="13.5" customHeight="1" x14ac:dyDescent="0.15">
      <c r="B21" s="54" t="s">
        <v>87</v>
      </c>
      <c r="C21" s="17">
        <v>6738</v>
      </c>
      <c r="D21" s="18">
        <v>2066</v>
      </c>
      <c r="E21" s="18">
        <v>4672</v>
      </c>
      <c r="F21" s="18">
        <v>18021</v>
      </c>
      <c r="G21" s="18">
        <v>5280</v>
      </c>
      <c r="H21" s="18">
        <v>12200</v>
      </c>
      <c r="I21" s="18">
        <v>6738</v>
      </c>
      <c r="J21" s="18">
        <v>2066</v>
      </c>
      <c r="K21" s="17">
        <v>4672</v>
      </c>
      <c r="L21" s="17">
        <v>2020</v>
      </c>
      <c r="M21" s="18">
        <v>522</v>
      </c>
      <c r="N21" s="18">
        <v>1498</v>
      </c>
      <c r="O21" s="18">
        <v>7921</v>
      </c>
      <c r="P21" s="18">
        <v>3203</v>
      </c>
      <c r="Q21" s="19">
        <v>2.6745325022261799</v>
      </c>
      <c r="R21" s="20">
        <v>100</v>
      </c>
      <c r="S21" s="20">
        <v>43.954275567393594</v>
      </c>
      <c r="U21" s="11"/>
    </row>
    <row r="22" spans="2:21" ht="13.5" customHeight="1" x14ac:dyDescent="0.15">
      <c r="B22" s="54" t="s">
        <v>88</v>
      </c>
      <c r="C22" s="17">
        <v>8046</v>
      </c>
      <c r="D22" s="18">
        <v>2712</v>
      </c>
      <c r="E22" s="18">
        <v>5334</v>
      </c>
      <c r="F22" s="18">
        <v>17940</v>
      </c>
      <c r="G22" s="18">
        <v>5178</v>
      </c>
      <c r="H22" s="18">
        <v>12762</v>
      </c>
      <c r="I22" s="18">
        <v>8046</v>
      </c>
      <c r="J22" s="18">
        <v>2712</v>
      </c>
      <c r="K22" s="17">
        <v>5334</v>
      </c>
      <c r="L22" s="17">
        <v>2656</v>
      </c>
      <c r="M22" s="18">
        <v>748</v>
      </c>
      <c r="N22" s="18">
        <v>1908</v>
      </c>
      <c r="O22" s="18">
        <v>8867</v>
      </c>
      <c r="P22" s="18">
        <v>3477</v>
      </c>
      <c r="Q22" s="19">
        <v>2.2296793437733036</v>
      </c>
      <c r="R22" s="20">
        <v>100</v>
      </c>
      <c r="S22" s="20">
        <v>49.425863991081378</v>
      </c>
      <c r="U22" s="11"/>
    </row>
    <row r="23" spans="2:21" ht="13.5" customHeight="1" x14ac:dyDescent="0.15">
      <c r="B23" s="54" t="s">
        <v>89</v>
      </c>
      <c r="C23" s="17">
        <v>7683</v>
      </c>
      <c r="D23" s="18">
        <v>2814</v>
      </c>
      <c r="E23" s="18">
        <v>4869</v>
      </c>
      <c r="F23" s="18">
        <v>15248</v>
      </c>
      <c r="G23" s="18">
        <v>4149</v>
      </c>
      <c r="H23" s="18">
        <v>13664</v>
      </c>
      <c r="I23" s="18">
        <v>7683</v>
      </c>
      <c r="J23" s="18">
        <v>2814</v>
      </c>
      <c r="K23" s="17">
        <v>4869</v>
      </c>
      <c r="L23" s="17">
        <v>2640</v>
      </c>
      <c r="M23" s="18">
        <v>829</v>
      </c>
      <c r="N23" s="18">
        <v>1811</v>
      </c>
      <c r="O23" s="18">
        <v>7791</v>
      </c>
      <c r="P23" s="18">
        <v>2748</v>
      </c>
      <c r="Q23" s="19">
        <v>1.9846414161134973</v>
      </c>
      <c r="R23" s="20">
        <v>100</v>
      </c>
      <c r="S23" s="20">
        <v>51.095225603357818</v>
      </c>
      <c r="U23" s="11"/>
    </row>
    <row r="24" spans="2:21" ht="13.5" customHeight="1" x14ac:dyDescent="0.15">
      <c r="B24" s="54" t="s">
        <v>90</v>
      </c>
      <c r="C24" s="17">
        <v>7524</v>
      </c>
      <c r="D24" s="18">
        <v>2689</v>
      </c>
      <c r="E24" s="18">
        <v>4835</v>
      </c>
      <c r="F24" s="18">
        <v>15304</v>
      </c>
      <c r="G24" s="18">
        <v>3960</v>
      </c>
      <c r="H24" s="18">
        <v>13870</v>
      </c>
      <c r="I24" s="18">
        <v>7524</v>
      </c>
      <c r="J24" s="18">
        <v>2689</v>
      </c>
      <c r="K24" s="17">
        <v>4835</v>
      </c>
      <c r="L24" s="17">
        <v>2765</v>
      </c>
      <c r="M24" s="18">
        <v>832</v>
      </c>
      <c r="N24" s="18">
        <v>1933</v>
      </c>
      <c r="O24" s="18">
        <v>7461</v>
      </c>
      <c r="P24" s="18">
        <v>2702</v>
      </c>
      <c r="Q24" s="19">
        <v>2.0340244550770867</v>
      </c>
      <c r="R24" s="20">
        <v>100</v>
      </c>
      <c r="S24" s="20">
        <v>48.751960271824359</v>
      </c>
      <c r="U24" s="11"/>
    </row>
    <row r="25" spans="2:21" ht="13.5" customHeight="1" x14ac:dyDescent="0.15">
      <c r="B25" s="54" t="s">
        <v>91</v>
      </c>
      <c r="C25" s="17">
        <v>7897</v>
      </c>
      <c r="D25" s="18">
        <v>2776</v>
      </c>
      <c r="E25" s="18">
        <v>5121</v>
      </c>
      <c r="F25" s="18">
        <v>21750</v>
      </c>
      <c r="G25" s="18">
        <v>5820</v>
      </c>
      <c r="H25" s="18">
        <v>19742</v>
      </c>
      <c r="I25" s="18">
        <v>7897</v>
      </c>
      <c r="J25" s="18">
        <v>2776</v>
      </c>
      <c r="K25" s="17">
        <v>5121</v>
      </c>
      <c r="L25" s="17">
        <v>2977</v>
      </c>
      <c r="M25" s="18">
        <v>948</v>
      </c>
      <c r="N25" s="18">
        <v>2029</v>
      </c>
      <c r="O25" s="18">
        <v>7986</v>
      </c>
      <c r="P25" s="18">
        <v>3066</v>
      </c>
      <c r="Q25" s="19">
        <v>2.7542104596682284</v>
      </c>
      <c r="R25" s="20">
        <v>100</v>
      </c>
      <c r="S25" s="20">
        <v>36.717241379310344</v>
      </c>
      <c r="U25" s="11"/>
    </row>
    <row r="26" spans="2:21" ht="13.5" customHeight="1" x14ac:dyDescent="0.15">
      <c r="B26" s="54" t="s">
        <v>92</v>
      </c>
      <c r="C26" s="17">
        <v>7778</v>
      </c>
      <c r="D26" s="18">
        <v>2858</v>
      </c>
      <c r="E26" s="18">
        <v>4920</v>
      </c>
      <c r="F26" s="18">
        <v>30938</v>
      </c>
      <c r="G26" s="18">
        <v>9289</v>
      </c>
      <c r="H26" s="18">
        <v>26474</v>
      </c>
      <c r="I26" s="18">
        <v>7778</v>
      </c>
      <c r="J26" s="18">
        <v>2858</v>
      </c>
      <c r="K26" s="17">
        <v>4920</v>
      </c>
      <c r="L26" s="17">
        <v>2863</v>
      </c>
      <c r="M26" s="18">
        <v>913</v>
      </c>
      <c r="N26" s="18">
        <v>1950</v>
      </c>
      <c r="O26" s="18">
        <v>9307</v>
      </c>
      <c r="P26" s="18">
        <v>4392</v>
      </c>
      <c r="Q26" s="19">
        <v>3.977629210593983</v>
      </c>
      <c r="R26" s="20">
        <v>100</v>
      </c>
      <c r="S26" s="20">
        <v>30.08274613743616</v>
      </c>
      <c r="U26" s="11"/>
    </row>
    <row r="27" spans="2:21" ht="13.5" customHeight="1" x14ac:dyDescent="0.15">
      <c r="B27" s="54" t="s">
        <v>93</v>
      </c>
      <c r="C27" s="17">
        <v>7870</v>
      </c>
      <c r="D27" s="18">
        <v>3054</v>
      </c>
      <c r="E27" s="18">
        <v>4816</v>
      </c>
      <c r="F27" s="18">
        <v>36097</v>
      </c>
      <c r="G27" s="18">
        <v>18449</v>
      </c>
      <c r="H27" s="18">
        <v>33890</v>
      </c>
      <c r="I27" s="18">
        <v>7870</v>
      </c>
      <c r="J27" s="18">
        <v>3054</v>
      </c>
      <c r="K27" s="17">
        <v>4816</v>
      </c>
      <c r="L27" s="17">
        <v>2964</v>
      </c>
      <c r="M27" s="18">
        <v>1055</v>
      </c>
      <c r="N27" s="18">
        <v>1909</v>
      </c>
      <c r="O27" s="18">
        <v>9995</v>
      </c>
      <c r="P27" s="18">
        <v>5089</v>
      </c>
      <c r="Q27" s="19">
        <v>4.5866581956797967</v>
      </c>
      <c r="R27" s="20">
        <v>100</v>
      </c>
      <c r="S27" s="20">
        <v>27.689281657755494</v>
      </c>
      <c r="U27" s="11"/>
    </row>
    <row r="28" spans="2:21" ht="13.5" customHeight="1" x14ac:dyDescent="0.15">
      <c r="B28" s="54" t="s">
        <v>94</v>
      </c>
      <c r="C28" s="17">
        <v>7599</v>
      </c>
      <c r="D28" s="18">
        <v>3043</v>
      </c>
      <c r="E28" s="18">
        <v>4556</v>
      </c>
      <c r="F28" s="18">
        <v>36125</v>
      </c>
      <c r="G28" s="18">
        <v>16937</v>
      </c>
      <c r="H28" s="18">
        <v>53159</v>
      </c>
      <c r="I28" s="18">
        <v>7599</v>
      </c>
      <c r="J28" s="18">
        <v>3043</v>
      </c>
      <c r="K28" s="17">
        <v>4556</v>
      </c>
      <c r="L28" s="17">
        <v>2626</v>
      </c>
      <c r="M28" s="18">
        <v>992</v>
      </c>
      <c r="N28" s="18">
        <v>1634</v>
      </c>
      <c r="O28" s="18">
        <v>8833</v>
      </c>
      <c r="P28" s="18">
        <v>3860</v>
      </c>
      <c r="Q28" s="19">
        <v>4.7539149888143175</v>
      </c>
      <c r="R28" s="20">
        <v>100</v>
      </c>
      <c r="S28" s="20">
        <v>24.451211072664361</v>
      </c>
      <c r="U28" s="11"/>
    </row>
    <row r="29" spans="2:21" ht="13.5" customHeight="1" x14ac:dyDescent="0.15">
      <c r="B29" s="54" t="s">
        <v>95</v>
      </c>
      <c r="C29" s="17">
        <v>6592</v>
      </c>
      <c r="D29" s="18">
        <v>2712</v>
      </c>
      <c r="E29" s="18">
        <v>3880</v>
      </c>
      <c r="F29" s="18">
        <v>28159</v>
      </c>
      <c r="G29" s="18">
        <v>14847</v>
      </c>
      <c r="H29" s="18">
        <v>33548</v>
      </c>
      <c r="I29" s="18">
        <v>6592</v>
      </c>
      <c r="J29" s="18">
        <v>2712</v>
      </c>
      <c r="K29" s="17">
        <v>3880</v>
      </c>
      <c r="L29" s="17">
        <v>2292</v>
      </c>
      <c r="M29" s="18">
        <v>855</v>
      </c>
      <c r="N29" s="18">
        <v>1437</v>
      </c>
      <c r="O29" s="18">
        <v>7685</v>
      </c>
      <c r="P29" s="18">
        <v>3385</v>
      </c>
      <c r="Q29" s="19">
        <v>4.2716929611650487</v>
      </c>
      <c r="R29" s="20">
        <v>100</v>
      </c>
      <c r="S29" s="20">
        <v>27.291452111225539</v>
      </c>
      <c r="U29" s="11"/>
    </row>
    <row r="30" spans="2:21" ht="13.5" customHeight="1" x14ac:dyDescent="0.15">
      <c r="B30" s="54" t="s">
        <v>96</v>
      </c>
      <c r="C30" s="17">
        <v>4995</v>
      </c>
      <c r="D30" s="18">
        <v>2243</v>
      </c>
      <c r="E30" s="18">
        <v>2752</v>
      </c>
      <c r="F30" s="18">
        <v>17042</v>
      </c>
      <c r="G30" s="18">
        <v>8071</v>
      </c>
      <c r="H30" s="18">
        <v>25166</v>
      </c>
      <c r="I30" s="18">
        <v>4995</v>
      </c>
      <c r="J30" s="18">
        <v>2243</v>
      </c>
      <c r="K30" s="17">
        <v>2752</v>
      </c>
      <c r="L30" s="17">
        <v>1739</v>
      </c>
      <c r="M30" s="18">
        <v>691</v>
      </c>
      <c r="N30" s="18">
        <v>1048</v>
      </c>
      <c r="O30" s="18">
        <v>5077</v>
      </c>
      <c r="P30" s="18">
        <v>1821</v>
      </c>
      <c r="Q30" s="19">
        <v>3.4118118118118117</v>
      </c>
      <c r="R30" s="20">
        <v>100</v>
      </c>
      <c r="S30" s="20">
        <v>29.791104330477644</v>
      </c>
      <c r="U30" s="11"/>
    </row>
    <row r="31" spans="2:21" ht="13.5" customHeight="1" x14ac:dyDescent="0.15">
      <c r="B31" s="54" t="s">
        <v>97</v>
      </c>
      <c r="C31" s="17">
        <v>3931</v>
      </c>
      <c r="D31" s="18">
        <v>1946</v>
      </c>
      <c r="E31" s="18">
        <v>1985</v>
      </c>
      <c r="F31" s="18">
        <v>9982</v>
      </c>
      <c r="G31" s="18">
        <v>4986</v>
      </c>
      <c r="H31" s="18">
        <v>9434</v>
      </c>
      <c r="I31" s="18">
        <v>3931</v>
      </c>
      <c r="J31" s="18">
        <v>1946</v>
      </c>
      <c r="K31" s="17">
        <v>1985</v>
      </c>
      <c r="L31" s="17">
        <v>1323</v>
      </c>
      <c r="M31" s="18">
        <v>588</v>
      </c>
      <c r="N31" s="18">
        <v>735</v>
      </c>
      <c r="O31" s="18">
        <v>3586</v>
      </c>
      <c r="P31" s="18">
        <v>978</v>
      </c>
      <c r="Q31" s="19">
        <v>2.5393029763418977</v>
      </c>
      <c r="R31" s="20">
        <v>100</v>
      </c>
      <c r="S31" s="20">
        <v>35.924664395912643</v>
      </c>
      <c r="U31" s="11"/>
    </row>
    <row r="32" spans="2:21" ht="13.5" customHeight="1" x14ac:dyDescent="0.15">
      <c r="B32" s="54" t="s">
        <v>98</v>
      </c>
      <c r="C32" s="17">
        <v>3563</v>
      </c>
      <c r="D32" s="18">
        <v>1801</v>
      </c>
      <c r="E32" s="18">
        <v>1762</v>
      </c>
      <c r="F32" s="18">
        <v>8107</v>
      </c>
      <c r="G32" s="18">
        <v>2195</v>
      </c>
      <c r="H32" s="18">
        <v>6268</v>
      </c>
      <c r="I32" s="18">
        <v>3563</v>
      </c>
      <c r="J32" s="18">
        <v>1801</v>
      </c>
      <c r="K32" s="17">
        <v>1762</v>
      </c>
      <c r="L32" s="17">
        <v>1155</v>
      </c>
      <c r="M32" s="18">
        <v>512</v>
      </c>
      <c r="N32" s="18">
        <v>643</v>
      </c>
      <c r="O32" s="18">
        <v>3318</v>
      </c>
      <c r="P32" s="18">
        <v>910</v>
      </c>
      <c r="Q32" s="19">
        <v>2.275329778276733</v>
      </c>
      <c r="R32" s="20">
        <v>100</v>
      </c>
      <c r="S32" s="20">
        <v>40.927593437769829</v>
      </c>
      <c r="U32" s="11"/>
    </row>
    <row r="33" spans="2:21" ht="13.5" customHeight="1" x14ac:dyDescent="0.15">
      <c r="B33" s="54" t="s">
        <v>99</v>
      </c>
      <c r="C33" s="17">
        <v>3314</v>
      </c>
      <c r="D33" s="18">
        <v>1617</v>
      </c>
      <c r="E33" s="18">
        <v>1697</v>
      </c>
      <c r="F33" s="18">
        <v>7784</v>
      </c>
      <c r="G33" s="18">
        <v>2678</v>
      </c>
      <c r="H33" s="18">
        <v>6720</v>
      </c>
      <c r="I33" s="18">
        <v>3311</v>
      </c>
      <c r="J33" s="18">
        <v>1616</v>
      </c>
      <c r="K33" s="17">
        <v>1695</v>
      </c>
      <c r="L33" s="17">
        <v>1153</v>
      </c>
      <c r="M33" s="18">
        <v>517</v>
      </c>
      <c r="N33" s="18">
        <v>636</v>
      </c>
      <c r="O33" s="18">
        <v>3061</v>
      </c>
      <c r="P33" s="18">
        <v>903</v>
      </c>
      <c r="Q33" s="19">
        <v>2.3488231744115873</v>
      </c>
      <c r="R33" s="20">
        <v>99.909474954737476</v>
      </c>
      <c r="S33" s="20">
        <v>39.324254881808841</v>
      </c>
      <c r="U33" s="11"/>
    </row>
    <row r="34" spans="2:21" ht="13.5" customHeight="1" x14ac:dyDescent="0.15">
      <c r="B34" s="54" t="s">
        <v>100</v>
      </c>
      <c r="C34" s="17">
        <v>3403</v>
      </c>
      <c r="D34" s="18">
        <v>1639</v>
      </c>
      <c r="E34" s="18">
        <v>1764</v>
      </c>
      <c r="F34" s="18">
        <v>9436</v>
      </c>
      <c r="G34" s="18">
        <v>3265</v>
      </c>
      <c r="H34" s="18">
        <v>5929</v>
      </c>
      <c r="I34" s="18">
        <v>3376</v>
      </c>
      <c r="J34" s="18">
        <v>1631</v>
      </c>
      <c r="K34" s="17">
        <v>1745</v>
      </c>
      <c r="L34" s="17">
        <v>1178</v>
      </c>
      <c r="M34" s="18">
        <v>520</v>
      </c>
      <c r="N34" s="18">
        <v>658</v>
      </c>
      <c r="O34" s="18">
        <v>3730</v>
      </c>
      <c r="P34" s="18">
        <v>1532</v>
      </c>
      <c r="Q34" s="19">
        <v>2.7728474875110196</v>
      </c>
      <c r="R34" s="20">
        <v>99.20658242727005</v>
      </c>
      <c r="S34" s="20">
        <v>39.529461636286563</v>
      </c>
      <c r="U34" s="11"/>
    </row>
    <row r="35" spans="2:21" ht="13.5" customHeight="1" x14ac:dyDescent="0.15">
      <c r="B35" s="54" t="s">
        <v>101</v>
      </c>
      <c r="C35" s="17">
        <v>2543</v>
      </c>
      <c r="D35" s="18">
        <v>1308</v>
      </c>
      <c r="E35" s="18">
        <v>1235</v>
      </c>
      <c r="F35" s="18">
        <v>6778</v>
      </c>
      <c r="G35" s="18">
        <v>2444</v>
      </c>
      <c r="H35" s="18">
        <v>4756</v>
      </c>
      <c r="I35" s="18">
        <v>2507</v>
      </c>
      <c r="J35" s="18">
        <v>1295</v>
      </c>
      <c r="K35" s="17">
        <v>1212</v>
      </c>
      <c r="L35" s="17">
        <v>899</v>
      </c>
      <c r="M35" s="18">
        <v>416</v>
      </c>
      <c r="N35" s="18">
        <v>483</v>
      </c>
      <c r="O35" s="18">
        <v>2915</v>
      </c>
      <c r="P35" s="18">
        <v>1307</v>
      </c>
      <c r="Q35" s="19">
        <v>2.6653558788832088</v>
      </c>
      <c r="R35" s="20">
        <v>98.584349193865521</v>
      </c>
      <c r="S35" s="20">
        <v>43.006786662732374</v>
      </c>
      <c r="U35" s="11"/>
    </row>
    <row r="36" spans="2:21" ht="13.5" customHeight="1" x14ac:dyDescent="0.15">
      <c r="B36" s="54" t="s">
        <v>102</v>
      </c>
      <c r="C36" s="17">
        <v>2016</v>
      </c>
      <c r="D36" s="18">
        <v>1055</v>
      </c>
      <c r="E36" s="18">
        <v>961</v>
      </c>
      <c r="F36" s="18">
        <v>4184</v>
      </c>
      <c r="G36" s="18">
        <v>1171</v>
      </c>
      <c r="H36" s="18">
        <v>4189</v>
      </c>
      <c r="I36" s="18">
        <v>1970</v>
      </c>
      <c r="J36" s="18">
        <v>1029</v>
      </c>
      <c r="K36" s="17">
        <v>941</v>
      </c>
      <c r="L36" s="17">
        <v>650</v>
      </c>
      <c r="M36" s="18">
        <v>312</v>
      </c>
      <c r="N36" s="18">
        <v>338</v>
      </c>
      <c r="O36" s="18">
        <v>2098</v>
      </c>
      <c r="P36" s="18">
        <v>778</v>
      </c>
      <c r="Q36" s="19">
        <v>2.0753968253968256</v>
      </c>
      <c r="R36" s="20">
        <v>97.718253968253961</v>
      </c>
      <c r="S36" s="20">
        <v>50.143403441682601</v>
      </c>
      <c r="U36" s="11"/>
    </row>
    <row r="37" spans="2:21" ht="13.5" customHeight="1" x14ac:dyDescent="0.15">
      <c r="B37" s="54" t="s">
        <v>103</v>
      </c>
      <c r="C37" s="17">
        <v>1918</v>
      </c>
      <c r="D37" s="18">
        <v>978</v>
      </c>
      <c r="E37" s="18">
        <v>940</v>
      </c>
      <c r="F37" s="18">
        <v>4764</v>
      </c>
      <c r="G37" s="18">
        <v>1326</v>
      </c>
      <c r="H37" s="18">
        <v>2648</v>
      </c>
      <c r="I37" s="18">
        <v>1877</v>
      </c>
      <c r="J37" s="18">
        <v>956</v>
      </c>
      <c r="K37" s="17">
        <v>921</v>
      </c>
      <c r="L37" s="17">
        <v>621</v>
      </c>
      <c r="M37" s="18">
        <v>264</v>
      </c>
      <c r="N37" s="18">
        <v>357</v>
      </c>
      <c r="O37" s="18">
        <v>2199</v>
      </c>
      <c r="P37" s="18">
        <v>963</v>
      </c>
      <c r="Q37" s="19">
        <v>2.4838373305526589</v>
      </c>
      <c r="R37" s="20">
        <v>97.8623566214807</v>
      </c>
      <c r="S37" s="20">
        <v>46.158690176322423</v>
      </c>
      <c r="U37" s="11"/>
    </row>
    <row r="38" spans="2:21" ht="13.5" customHeight="1" x14ac:dyDescent="0.15">
      <c r="B38" s="54" t="s">
        <v>104</v>
      </c>
      <c r="C38" s="17">
        <v>1963</v>
      </c>
      <c r="D38" s="18">
        <v>1017</v>
      </c>
      <c r="E38" s="18">
        <v>946</v>
      </c>
      <c r="F38" s="18">
        <v>5331</v>
      </c>
      <c r="G38" s="18">
        <v>2029</v>
      </c>
      <c r="H38" s="18">
        <v>3295</v>
      </c>
      <c r="I38" s="18">
        <v>1868</v>
      </c>
      <c r="J38" s="18">
        <v>967</v>
      </c>
      <c r="K38" s="17">
        <v>901</v>
      </c>
      <c r="L38" s="17">
        <v>706</v>
      </c>
      <c r="M38" s="18">
        <v>294</v>
      </c>
      <c r="N38" s="18">
        <v>412</v>
      </c>
      <c r="O38" s="18">
        <v>2167</v>
      </c>
      <c r="P38" s="18">
        <v>995</v>
      </c>
      <c r="Q38" s="19">
        <v>2.715741212429954</v>
      </c>
      <c r="R38" s="20">
        <v>95.160468670402437</v>
      </c>
      <c r="S38" s="20">
        <v>40.649033952354152</v>
      </c>
      <c r="U38" s="11"/>
    </row>
    <row r="39" spans="2:21" ht="13.5" customHeight="1" x14ac:dyDescent="0.15">
      <c r="B39" s="54" t="s">
        <v>105</v>
      </c>
      <c r="C39" s="17">
        <v>1603</v>
      </c>
      <c r="D39" s="18">
        <v>847</v>
      </c>
      <c r="E39" s="18">
        <v>756</v>
      </c>
      <c r="F39" s="18">
        <v>3914</v>
      </c>
      <c r="G39" s="18">
        <v>1008</v>
      </c>
      <c r="H39" s="18">
        <v>2841</v>
      </c>
      <c r="I39" s="18">
        <v>1584</v>
      </c>
      <c r="J39" s="18">
        <v>836</v>
      </c>
      <c r="K39" s="17">
        <v>748</v>
      </c>
      <c r="L39" s="17">
        <v>618</v>
      </c>
      <c r="M39" s="18">
        <v>272</v>
      </c>
      <c r="N39" s="18">
        <v>346</v>
      </c>
      <c r="O39" s="18">
        <v>1687</v>
      </c>
      <c r="P39" s="18">
        <v>762</v>
      </c>
      <c r="Q39" s="19">
        <v>2.4416718652526512</v>
      </c>
      <c r="R39" s="20">
        <v>98.814722395508426</v>
      </c>
      <c r="S39" s="20">
        <v>43.101686254471126</v>
      </c>
      <c r="U39" s="11"/>
    </row>
    <row r="40" spans="2:21" ht="13.5" customHeight="1" x14ac:dyDescent="0.15">
      <c r="B40" s="54" t="s">
        <v>106</v>
      </c>
      <c r="C40" s="17">
        <v>1656</v>
      </c>
      <c r="D40" s="18">
        <v>903</v>
      </c>
      <c r="E40" s="18">
        <v>753</v>
      </c>
      <c r="F40" s="18">
        <v>3557</v>
      </c>
      <c r="G40" s="18">
        <v>738</v>
      </c>
      <c r="H40" s="18" t="s">
        <v>32</v>
      </c>
      <c r="I40" s="18">
        <v>1644</v>
      </c>
      <c r="J40" s="18">
        <v>896</v>
      </c>
      <c r="K40" s="17">
        <v>748</v>
      </c>
      <c r="L40" s="17">
        <v>608</v>
      </c>
      <c r="M40" s="18">
        <v>270</v>
      </c>
      <c r="N40" s="18">
        <v>338</v>
      </c>
      <c r="O40" s="18">
        <v>1444</v>
      </c>
      <c r="P40" s="18">
        <v>451</v>
      </c>
      <c r="Q40" s="19">
        <v>2.1479468599033815</v>
      </c>
      <c r="R40" s="20">
        <v>99.275362318840578</v>
      </c>
      <c r="S40" s="20">
        <v>40.59600787180208</v>
      </c>
      <c r="U40" s="11"/>
    </row>
    <row r="41" spans="2:21" ht="13.5" customHeight="1" x14ac:dyDescent="0.15">
      <c r="B41" s="54" t="s">
        <v>107</v>
      </c>
      <c r="C41" s="17">
        <v>1627</v>
      </c>
      <c r="D41" s="18">
        <v>874</v>
      </c>
      <c r="E41" s="18">
        <v>753</v>
      </c>
      <c r="F41" s="18">
        <v>4086</v>
      </c>
      <c r="G41" s="18">
        <v>425</v>
      </c>
      <c r="H41" s="18" t="s">
        <v>32</v>
      </c>
      <c r="I41" s="18">
        <v>1621</v>
      </c>
      <c r="J41" s="18">
        <v>873</v>
      </c>
      <c r="K41" s="17">
        <v>748</v>
      </c>
      <c r="L41" s="17">
        <v>569</v>
      </c>
      <c r="M41" s="18">
        <v>265</v>
      </c>
      <c r="N41" s="18">
        <v>304</v>
      </c>
      <c r="O41" s="18">
        <v>1698</v>
      </c>
      <c r="P41" s="18">
        <v>664</v>
      </c>
      <c r="Q41" s="19">
        <v>2.5113706207744313</v>
      </c>
      <c r="R41" s="20">
        <v>99.631223110018439</v>
      </c>
      <c r="S41" s="20">
        <v>41.556534508076361</v>
      </c>
      <c r="U41" s="11"/>
    </row>
    <row r="42" spans="2:21" ht="13.5" customHeight="1" x14ac:dyDescent="0.15">
      <c r="B42" s="54" t="s">
        <v>108</v>
      </c>
      <c r="C42" s="17">
        <v>1685</v>
      </c>
      <c r="D42" s="18">
        <v>970</v>
      </c>
      <c r="E42" s="18">
        <v>715</v>
      </c>
      <c r="F42" s="18">
        <v>4660</v>
      </c>
      <c r="G42" s="18">
        <v>943</v>
      </c>
      <c r="H42" s="18" t="s">
        <v>32</v>
      </c>
      <c r="I42" s="18">
        <v>1682</v>
      </c>
      <c r="J42" s="18">
        <v>967</v>
      </c>
      <c r="K42" s="17">
        <v>715</v>
      </c>
      <c r="L42" s="17">
        <v>674</v>
      </c>
      <c r="M42" s="18">
        <v>326</v>
      </c>
      <c r="N42" s="18">
        <v>348</v>
      </c>
      <c r="O42" s="18">
        <v>1593</v>
      </c>
      <c r="P42" s="18">
        <v>591</v>
      </c>
      <c r="Q42" s="19">
        <v>2.7655786350148368</v>
      </c>
      <c r="R42" s="20">
        <v>99.821958456973292</v>
      </c>
      <c r="S42" s="20">
        <v>34.184549356223179</v>
      </c>
      <c r="U42" s="11"/>
    </row>
    <row r="43" spans="2:21" ht="13.5" customHeight="1" x14ac:dyDescent="0.15">
      <c r="B43" s="54" t="s">
        <v>109</v>
      </c>
      <c r="C43" s="17">
        <v>1732</v>
      </c>
      <c r="D43" s="18">
        <v>940</v>
      </c>
      <c r="E43" s="18">
        <v>792</v>
      </c>
      <c r="F43" s="18">
        <v>5598</v>
      </c>
      <c r="G43" s="18">
        <v>1627</v>
      </c>
      <c r="H43" s="18" t="s">
        <v>32</v>
      </c>
      <c r="I43" s="18">
        <v>1706</v>
      </c>
      <c r="J43" s="18">
        <v>927</v>
      </c>
      <c r="K43" s="17">
        <v>779</v>
      </c>
      <c r="L43" s="17">
        <v>713</v>
      </c>
      <c r="M43" s="18">
        <v>299</v>
      </c>
      <c r="N43" s="18">
        <v>414</v>
      </c>
      <c r="O43" s="18">
        <v>1641</v>
      </c>
      <c r="P43" s="18">
        <v>651</v>
      </c>
      <c r="Q43" s="19">
        <v>3.2321016166281753</v>
      </c>
      <c r="R43" s="20">
        <v>98.498845265588926</v>
      </c>
      <c r="S43" s="20">
        <v>29.314040728831724</v>
      </c>
      <c r="U43" s="11"/>
    </row>
    <row r="44" spans="2:21" ht="13.5" customHeight="1" x14ac:dyDescent="0.15">
      <c r="B44" s="54" t="s">
        <v>110</v>
      </c>
      <c r="C44" s="17">
        <v>1558</v>
      </c>
      <c r="D44" s="18">
        <v>819</v>
      </c>
      <c r="E44" s="18">
        <v>739</v>
      </c>
      <c r="F44" s="18">
        <v>6240</v>
      </c>
      <c r="G44" s="18">
        <v>1275</v>
      </c>
      <c r="H44" s="18" t="s">
        <v>32</v>
      </c>
      <c r="I44" s="18">
        <v>1556</v>
      </c>
      <c r="J44" s="18">
        <v>817</v>
      </c>
      <c r="K44" s="17">
        <v>739</v>
      </c>
      <c r="L44" s="17">
        <v>646</v>
      </c>
      <c r="M44" s="18">
        <v>279</v>
      </c>
      <c r="N44" s="18">
        <v>367</v>
      </c>
      <c r="O44" s="18">
        <v>1591</v>
      </c>
      <c r="P44" s="18">
        <v>673</v>
      </c>
      <c r="Q44" s="19">
        <v>4.005134788189987</v>
      </c>
      <c r="R44" s="20">
        <v>99.871630295250327</v>
      </c>
      <c r="S44" s="20">
        <v>25.496794871794869</v>
      </c>
      <c r="U44" s="11"/>
    </row>
    <row r="45" spans="2:21" ht="13.5" customHeight="1" x14ac:dyDescent="0.15">
      <c r="B45" s="54" t="s">
        <v>111</v>
      </c>
      <c r="C45" s="17">
        <v>1677</v>
      </c>
      <c r="D45" s="17">
        <v>906</v>
      </c>
      <c r="E45" s="17">
        <v>771</v>
      </c>
      <c r="F45" s="17">
        <v>6055</v>
      </c>
      <c r="G45" s="17">
        <v>893</v>
      </c>
      <c r="H45" s="17" t="s">
        <v>32</v>
      </c>
      <c r="I45" s="17">
        <v>1637</v>
      </c>
      <c r="J45" s="17">
        <v>890</v>
      </c>
      <c r="K45" s="17">
        <v>747</v>
      </c>
      <c r="L45" s="17">
        <v>567</v>
      </c>
      <c r="M45" s="17">
        <v>281</v>
      </c>
      <c r="N45" s="17">
        <v>286</v>
      </c>
      <c r="O45" s="17">
        <v>1786</v>
      </c>
      <c r="P45" s="17">
        <v>716</v>
      </c>
      <c r="Q45" s="33">
        <v>3.6106141920095407</v>
      </c>
      <c r="R45" s="21">
        <v>97.614788312462736</v>
      </c>
      <c r="S45" s="21">
        <v>29.49628406275805</v>
      </c>
      <c r="U45" s="11"/>
    </row>
    <row r="46" spans="2:21" ht="13.5" customHeight="1" x14ac:dyDescent="0.15">
      <c r="B46" s="54" t="s">
        <v>112</v>
      </c>
      <c r="C46" s="17">
        <v>1614</v>
      </c>
      <c r="D46" s="17">
        <v>940</v>
      </c>
      <c r="E46" s="17">
        <v>674</v>
      </c>
      <c r="F46" s="17">
        <v>4155</v>
      </c>
      <c r="G46" s="17">
        <v>641</v>
      </c>
      <c r="H46" s="17" t="s">
        <v>32</v>
      </c>
      <c r="I46" s="17">
        <v>1591</v>
      </c>
      <c r="J46" s="17">
        <v>933</v>
      </c>
      <c r="K46" s="17">
        <v>658</v>
      </c>
      <c r="L46" s="17">
        <v>614</v>
      </c>
      <c r="M46" s="17">
        <v>293</v>
      </c>
      <c r="N46" s="17">
        <v>321</v>
      </c>
      <c r="O46" s="17">
        <v>1869</v>
      </c>
      <c r="P46" s="17">
        <v>892</v>
      </c>
      <c r="Q46" s="33">
        <v>2.574349442379182</v>
      </c>
      <c r="R46" s="21">
        <v>98.574969021065669</v>
      </c>
      <c r="S46" s="21">
        <v>44.981949458483754</v>
      </c>
      <c r="U46" s="11"/>
    </row>
    <row r="47" spans="2:21" ht="13.5" customHeight="1" x14ac:dyDescent="0.15">
      <c r="B47" s="54" t="s">
        <v>113</v>
      </c>
      <c r="C47" s="17">
        <v>1505</v>
      </c>
      <c r="D47" s="17">
        <v>862</v>
      </c>
      <c r="E47" s="17">
        <v>643</v>
      </c>
      <c r="F47" s="17">
        <v>3457</v>
      </c>
      <c r="G47" s="17">
        <v>563</v>
      </c>
      <c r="H47" s="17" t="s">
        <v>32</v>
      </c>
      <c r="I47" s="17">
        <v>1484</v>
      </c>
      <c r="J47" s="17">
        <v>850</v>
      </c>
      <c r="K47" s="17">
        <v>634</v>
      </c>
      <c r="L47" s="17">
        <v>529</v>
      </c>
      <c r="M47" s="17">
        <v>257</v>
      </c>
      <c r="N47" s="17">
        <v>272</v>
      </c>
      <c r="O47" s="17">
        <v>1734</v>
      </c>
      <c r="P47" s="17">
        <v>779</v>
      </c>
      <c r="Q47" s="33">
        <v>2.2970099667774084</v>
      </c>
      <c r="R47" s="21">
        <v>98.604651162790702</v>
      </c>
      <c r="S47" s="21">
        <v>50.159097483367084</v>
      </c>
      <c r="U47" s="11"/>
    </row>
    <row r="48" spans="2:21" ht="13.5" customHeight="1" x14ac:dyDescent="0.15">
      <c r="B48" s="54" t="s">
        <v>114</v>
      </c>
      <c r="C48" s="17">
        <v>1470</v>
      </c>
      <c r="D48" s="17">
        <v>836</v>
      </c>
      <c r="E48" s="17">
        <v>634</v>
      </c>
      <c r="F48" s="17">
        <v>3383</v>
      </c>
      <c r="G48" s="17">
        <v>789</v>
      </c>
      <c r="H48" s="17" t="s">
        <v>32</v>
      </c>
      <c r="I48" s="17">
        <v>1437</v>
      </c>
      <c r="J48" s="17">
        <v>825</v>
      </c>
      <c r="K48" s="17">
        <v>612</v>
      </c>
      <c r="L48" s="17">
        <v>513</v>
      </c>
      <c r="M48" s="17">
        <v>266</v>
      </c>
      <c r="N48" s="17">
        <v>247</v>
      </c>
      <c r="O48" s="17">
        <v>1755</v>
      </c>
      <c r="P48" s="17">
        <v>831</v>
      </c>
      <c r="Q48" s="33">
        <v>2.3013605442176872</v>
      </c>
      <c r="R48" s="21">
        <v>97.755102040816325</v>
      </c>
      <c r="S48" s="21">
        <v>51.877032219923144</v>
      </c>
      <c r="U48" s="11"/>
    </row>
    <row r="49" spans="2:21" ht="13.5" customHeight="1" x14ac:dyDescent="0.15">
      <c r="B49" s="54" t="s">
        <v>115</v>
      </c>
      <c r="C49" s="17">
        <v>1679</v>
      </c>
      <c r="D49" s="17">
        <v>918</v>
      </c>
      <c r="E49" s="17">
        <v>761</v>
      </c>
      <c r="F49" s="17">
        <v>3388</v>
      </c>
      <c r="G49" s="17">
        <v>612</v>
      </c>
      <c r="H49" s="17" t="s">
        <v>32</v>
      </c>
      <c r="I49" s="17">
        <v>1639</v>
      </c>
      <c r="J49" s="17">
        <v>893</v>
      </c>
      <c r="K49" s="17">
        <v>746</v>
      </c>
      <c r="L49" s="17">
        <v>682</v>
      </c>
      <c r="M49" s="17">
        <v>320</v>
      </c>
      <c r="N49" s="17">
        <v>362</v>
      </c>
      <c r="O49" s="17">
        <v>1909</v>
      </c>
      <c r="P49" s="17">
        <v>953</v>
      </c>
      <c r="Q49" s="33">
        <v>2.0178677784395473</v>
      </c>
      <c r="R49" s="21">
        <v>97.617629541393697</v>
      </c>
      <c r="S49" s="21">
        <v>56.345926800472256</v>
      </c>
      <c r="U49" s="11"/>
    </row>
    <row r="50" spans="2:21" ht="13.5" customHeight="1" x14ac:dyDescent="0.15">
      <c r="B50" s="54" t="s">
        <v>116</v>
      </c>
      <c r="C50" s="17">
        <v>1609</v>
      </c>
      <c r="D50" s="17">
        <v>897</v>
      </c>
      <c r="E50" s="17">
        <v>712</v>
      </c>
      <c r="F50" s="17">
        <v>3670</v>
      </c>
      <c r="G50" s="17">
        <v>806</v>
      </c>
      <c r="H50" s="17" t="s">
        <v>32</v>
      </c>
      <c r="I50" s="17">
        <v>1583</v>
      </c>
      <c r="J50" s="17">
        <v>882</v>
      </c>
      <c r="K50" s="17">
        <v>701</v>
      </c>
      <c r="L50" s="17">
        <v>646</v>
      </c>
      <c r="M50" s="17">
        <v>316</v>
      </c>
      <c r="N50" s="17">
        <v>330</v>
      </c>
      <c r="O50" s="17">
        <v>2003</v>
      </c>
      <c r="P50" s="17">
        <v>1066</v>
      </c>
      <c r="Q50" s="33">
        <v>2.2809198259788688</v>
      </c>
      <c r="R50" s="21">
        <v>98.384089496581723</v>
      </c>
      <c r="S50" s="21">
        <v>54.577656675749317</v>
      </c>
      <c r="U50" s="11"/>
    </row>
    <row r="51" spans="2:21" ht="13.5" customHeight="1" x14ac:dyDescent="0.15">
      <c r="B51" s="54" t="s">
        <v>117</v>
      </c>
      <c r="C51" s="17">
        <v>1733</v>
      </c>
      <c r="D51" s="17">
        <v>986</v>
      </c>
      <c r="E51" s="17">
        <v>747</v>
      </c>
      <c r="F51" s="17">
        <v>4917</v>
      </c>
      <c r="G51" s="17">
        <v>1324</v>
      </c>
      <c r="H51" s="17" t="s">
        <v>32</v>
      </c>
      <c r="I51" s="17">
        <v>1724</v>
      </c>
      <c r="J51" s="17">
        <v>980</v>
      </c>
      <c r="K51" s="17">
        <v>744</v>
      </c>
      <c r="L51" s="17">
        <v>692</v>
      </c>
      <c r="M51" s="17">
        <v>353</v>
      </c>
      <c r="N51" s="17">
        <v>339</v>
      </c>
      <c r="O51" s="17">
        <v>2266</v>
      </c>
      <c r="P51" s="17">
        <v>1234</v>
      </c>
      <c r="Q51" s="33">
        <v>2.8372763993075591</v>
      </c>
      <c r="R51" s="21">
        <v>99.480669359492211</v>
      </c>
      <c r="S51" s="21">
        <v>46.085011185682326</v>
      </c>
      <c r="U51" s="11"/>
    </row>
    <row r="52" spans="2:21" ht="13.5" customHeight="1" x14ac:dyDescent="0.15">
      <c r="B52" s="54" t="s">
        <v>118</v>
      </c>
      <c r="C52" s="17">
        <v>1896</v>
      </c>
      <c r="D52" s="17">
        <v>1077</v>
      </c>
      <c r="E52" s="17">
        <v>819</v>
      </c>
      <c r="F52" s="17">
        <v>5872</v>
      </c>
      <c r="G52" s="17">
        <v>1343</v>
      </c>
      <c r="H52" s="17" t="s">
        <v>32</v>
      </c>
      <c r="I52" s="17">
        <v>1891</v>
      </c>
      <c r="J52" s="17">
        <v>1075</v>
      </c>
      <c r="K52" s="17">
        <v>816</v>
      </c>
      <c r="L52" s="17">
        <v>764</v>
      </c>
      <c r="M52" s="17">
        <v>382</v>
      </c>
      <c r="N52" s="17">
        <v>382</v>
      </c>
      <c r="O52" s="17">
        <v>2259</v>
      </c>
      <c r="P52" s="17">
        <v>1132</v>
      </c>
      <c r="Q52" s="33">
        <v>3.0970464135021096</v>
      </c>
      <c r="R52" s="21">
        <v>99.736286919831215</v>
      </c>
      <c r="S52" s="21">
        <v>38.470708446866489</v>
      </c>
      <c r="U52" s="11"/>
    </row>
    <row r="53" spans="2:21" ht="13.5" customHeight="1" x14ac:dyDescent="0.15">
      <c r="B53" s="54" t="s">
        <v>119</v>
      </c>
      <c r="C53" s="17">
        <v>2038</v>
      </c>
      <c r="D53" s="17">
        <v>1178</v>
      </c>
      <c r="E53" s="17">
        <v>860</v>
      </c>
      <c r="F53" s="17">
        <v>6856</v>
      </c>
      <c r="G53" s="17">
        <v>1649</v>
      </c>
      <c r="H53" s="17" t="s">
        <v>32</v>
      </c>
      <c r="I53" s="17">
        <v>2036</v>
      </c>
      <c r="J53" s="17">
        <v>1177</v>
      </c>
      <c r="K53" s="17">
        <v>859</v>
      </c>
      <c r="L53" s="17">
        <v>829</v>
      </c>
      <c r="M53" s="17">
        <v>414</v>
      </c>
      <c r="N53" s="17">
        <v>415</v>
      </c>
      <c r="O53" s="17">
        <v>2529</v>
      </c>
      <c r="P53" s="17">
        <v>1322</v>
      </c>
      <c r="Q53" s="33">
        <v>3.3640824337585871</v>
      </c>
      <c r="R53" s="21">
        <v>99.901864573110885</v>
      </c>
      <c r="S53" s="21">
        <v>36.88739789964994</v>
      </c>
      <c r="U53" s="11"/>
    </row>
    <row r="54" spans="2:21" ht="13.5" customHeight="1" x14ac:dyDescent="0.15">
      <c r="B54" s="54" t="s">
        <v>120</v>
      </c>
      <c r="C54" s="17">
        <v>2011</v>
      </c>
      <c r="D54" s="17">
        <v>1137</v>
      </c>
      <c r="E54" s="17">
        <v>874</v>
      </c>
      <c r="F54" s="17">
        <v>7483</v>
      </c>
      <c r="G54" s="17">
        <v>1843</v>
      </c>
      <c r="H54" s="17" t="s">
        <v>32</v>
      </c>
      <c r="I54" s="17">
        <v>2009</v>
      </c>
      <c r="J54" s="17">
        <v>1136</v>
      </c>
      <c r="K54" s="17">
        <v>873</v>
      </c>
      <c r="L54" s="17">
        <v>849</v>
      </c>
      <c r="M54" s="17">
        <v>397</v>
      </c>
      <c r="N54" s="17">
        <v>452</v>
      </c>
      <c r="O54" s="17">
        <v>2470</v>
      </c>
      <c r="P54" s="17">
        <v>1310</v>
      </c>
      <c r="Q54" s="33">
        <v>3.7210343112879163</v>
      </c>
      <c r="R54" s="21">
        <v>99.900546991546491</v>
      </c>
      <c r="S54" s="21">
        <v>33.008151810771082</v>
      </c>
      <c r="U54" s="11"/>
    </row>
    <row r="55" spans="2:21" ht="13.5" customHeight="1" x14ac:dyDescent="0.15">
      <c r="B55" s="54" t="s">
        <v>121</v>
      </c>
      <c r="C55" s="17">
        <v>1961</v>
      </c>
      <c r="D55" s="17">
        <v>1092</v>
      </c>
      <c r="E55" s="17">
        <v>869</v>
      </c>
      <c r="F55" s="17">
        <v>8076</v>
      </c>
      <c r="G55" s="17">
        <v>1587</v>
      </c>
      <c r="H55" s="17" t="s">
        <v>32</v>
      </c>
      <c r="I55" s="17">
        <v>1959</v>
      </c>
      <c r="J55" s="17">
        <v>1090</v>
      </c>
      <c r="K55" s="17">
        <v>869</v>
      </c>
      <c r="L55" s="17">
        <v>835</v>
      </c>
      <c r="M55" s="17">
        <v>411</v>
      </c>
      <c r="N55" s="17">
        <v>424</v>
      </c>
      <c r="O55" s="17">
        <v>2532</v>
      </c>
      <c r="P55" s="17">
        <v>1408</v>
      </c>
      <c r="Q55" s="33">
        <v>4.1183069862315147</v>
      </c>
      <c r="R55" s="21">
        <v>99.89801121876593</v>
      </c>
      <c r="S55" s="21">
        <v>31.352154531946507</v>
      </c>
      <c r="U55" s="11"/>
    </row>
    <row r="56" spans="2:21" ht="13.5" customHeight="1" x14ac:dyDescent="0.15">
      <c r="B56" s="54" t="s">
        <v>122</v>
      </c>
      <c r="C56" s="17">
        <v>1925</v>
      </c>
      <c r="D56" s="17">
        <v>1136</v>
      </c>
      <c r="E56" s="17">
        <v>789</v>
      </c>
      <c r="F56" s="17">
        <v>8848</v>
      </c>
      <c r="G56" s="17">
        <v>4548</v>
      </c>
      <c r="H56" s="17" t="s">
        <v>32</v>
      </c>
      <c r="I56" s="17">
        <v>1923</v>
      </c>
      <c r="J56" s="17">
        <v>1135</v>
      </c>
      <c r="K56" s="17">
        <v>788</v>
      </c>
      <c r="L56" s="17">
        <v>780.24299999999994</v>
      </c>
      <c r="M56" s="17">
        <v>434</v>
      </c>
      <c r="N56" s="17">
        <v>346</v>
      </c>
      <c r="O56" s="17">
        <v>2339</v>
      </c>
      <c r="P56" s="17">
        <v>1196</v>
      </c>
      <c r="Q56" s="33">
        <v>4.5963636363636367</v>
      </c>
      <c r="R56" s="21">
        <v>99.896103896103895</v>
      </c>
      <c r="S56" s="21">
        <v>26.43535262206148</v>
      </c>
      <c r="U56" s="11"/>
    </row>
    <row r="57" spans="2:21" ht="13.5" customHeight="1" x14ac:dyDescent="0.15">
      <c r="B57" s="54" t="s">
        <v>140</v>
      </c>
      <c r="C57" s="17">
        <v>1711</v>
      </c>
      <c r="D57" s="17">
        <v>1050</v>
      </c>
      <c r="E57" s="17">
        <v>661</v>
      </c>
      <c r="F57" s="17">
        <v>6659</v>
      </c>
      <c r="G57" s="17">
        <v>946</v>
      </c>
      <c r="H57" s="17" t="s">
        <v>32</v>
      </c>
      <c r="I57" s="17">
        <v>1709</v>
      </c>
      <c r="J57" s="17">
        <v>1049</v>
      </c>
      <c r="K57" s="17">
        <v>660</v>
      </c>
      <c r="L57" s="17">
        <v>648</v>
      </c>
      <c r="M57" s="17">
        <v>367</v>
      </c>
      <c r="N57" s="17">
        <v>281</v>
      </c>
      <c r="O57" s="17">
        <v>2216</v>
      </c>
      <c r="P57" s="17">
        <v>1155</v>
      </c>
      <c r="Q57" s="33">
        <v>3.89187609585038</v>
      </c>
      <c r="R57" s="21">
        <v>99.883109292811227</v>
      </c>
      <c r="S57" s="21">
        <v>33.278270010512088</v>
      </c>
      <c r="U57" s="11"/>
    </row>
    <row r="58" spans="2:21" ht="13.5" customHeight="1" x14ac:dyDescent="0.15">
      <c r="B58" s="54" t="s">
        <v>141</v>
      </c>
      <c r="C58" s="17">
        <v>1505</v>
      </c>
      <c r="D58" s="17">
        <v>890</v>
      </c>
      <c r="E58" s="17">
        <v>615</v>
      </c>
      <c r="F58" s="17">
        <v>6449</v>
      </c>
      <c r="G58" s="17">
        <v>1135</v>
      </c>
      <c r="H58" s="17" t="s">
        <v>32</v>
      </c>
      <c r="I58" s="17">
        <v>1504</v>
      </c>
      <c r="J58" s="17">
        <v>889</v>
      </c>
      <c r="K58" s="17">
        <v>615</v>
      </c>
      <c r="L58" s="17">
        <v>616</v>
      </c>
      <c r="M58" s="17">
        <v>362</v>
      </c>
      <c r="N58" s="17">
        <v>254</v>
      </c>
      <c r="O58" s="17">
        <v>2017</v>
      </c>
      <c r="P58" s="17">
        <v>1129</v>
      </c>
      <c r="Q58" s="33">
        <v>4.2850498338870429</v>
      </c>
      <c r="R58" s="21">
        <v>99.933554817275748</v>
      </c>
      <c r="S58" s="21">
        <v>31.276166847573268</v>
      </c>
      <c r="U58" s="11"/>
    </row>
    <row r="59" spans="2:21" ht="13.5" customHeight="1" x14ac:dyDescent="0.15">
      <c r="B59" s="54" t="s">
        <v>145</v>
      </c>
      <c r="C59" s="17">
        <v>1377</v>
      </c>
      <c r="D59" s="17">
        <v>877</v>
      </c>
      <c r="E59" s="17">
        <v>500</v>
      </c>
      <c r="F59" s="17">
        <v>7808</v>
      </c>
      <c r="G59" s="17">
        <v>1715</v>
      </c>
      <c r="H59" s="17" t="s">
        <v>32</v>
      </c>
      <c r="I59" s="17">
        <v>1377</v>
      </c>
      <c r="J59" s="17">
        <v>877</v>
      </c>
      <c r="K59" s="17">
        <v>500</v>
      </c>
      <c r="L59" s="17">
        <v>520</v>
      </c>
      <c r="M59" s="17">
        <v>319</v>
      </c>
      <c r="N59" s="17">
        <v>201</v>
      </c>
      <c r="O59" s="17">
        <v>1858</v>
      </c>
      <c r="P59" s="17">
        <v>1001</v>
      </c>
      <c r="Q59" s="33">
        <v>5.6702977487291211</v>
      </c>
      <c r="R59" s="21">
        <v>100</v>
      </c>
      <c r="S59" s="21">
        <v>23.796106557377051</v>
      </c>
      <c r="U59" s="11"/>
    </row>
    <row r="60" spans="2:21" ht="7.5" customHeight="1" thickBot="1" x14ac:dyDescent="0.2">
      <c r="B60" s="22"/>
      <c r="C60" s="23"/>
      <c r="D60" s="23"/>
      <c r="E60" s="23"/>
      <c r="F60" s="23"/>
      <c r="G60" s="23"/>
      <c r="H60" s="23"/>
      <c r="I60" s="23"/>
      <c r="J60" s="23"/>
      <c r="K60" s="23"/>
      <c r="L60" s="23"/>
      <c r="M60" s="23"/>
      <c r="N60" s="23"/>
      <c r="O60" s="23"/>
      <c r="P60" s="23"/>
      <c r="Q60" s="23"/>
      <c r="R60" s="23"/>
      <c r="S60" s="23"/>
      <c r="U60" s="11"/>
    </row>
    <row r="61" spans="2:21" ht="13.5" customHeight="1" x14ac:dyDescent="0.15">
      <c r="C61" s="24"/>
      <c r="D61" s="24"/>
      <c r="E61" s="24"/>
      <c r="F61" s="24"/>
      <c r="G61" s="24"/>
      <c r="H61" s="24"/>
      <c r="I61" s="24"/>
      <c r="J61" s="24"/>
      <c r="K61" s="24"/>
      <c r="L61" s="24"/>
      <c r="M61" s="24"/>
      <c r="N61" s="24"/>
      <c r="O61" s="24"/>
      <c r="P61" s="24"/>
      <c r="Q61" s="24"/>
      <c r="R61" s="24"/>
      <c r="S61" s="24"/>
      <c r="U61" s="11"/>
    </row>
    <row r="62" spans="2:21" ht="13.5" customHeight="1" x14ac:dyDescent="0.15">
      <c r="C62" s="12"/>
      <c r="D62" s="12"/>
      <c r="E62" s="12"/>
      <c r="F62" s="12"/>
      <c r="G62" s="12"/>
      <c r="H62" s="12"/>
      <c r="I62" s="12"/>
      <c r="J62" s="12"/>
      <c r="K62" s="24"/>
      <c r="L62" s="24"/>
      <c r="M62" s="12"/>
      <c r="N62" s="12"/>
      <c r="O62" s="12"/>
      <c r="P62" s="12"/>
      <c r="Q62" s="12"/>
      <c r="R62" s="12"/>
      <c r="S62" s="12"/>
      <c r="U62" s="11"/>
    </row>
  </sheetData>
  <mergeCells count="20">
    <mergeCell ref="E13:E14"/>
    <mergeCell ref="F12:G12"/>
    <mergeCell ref="H12:H14"/>
    <mergeCell ref="I12:N12"/>
    <mergeCell ref="F13:F14"/>
    <mergeCell ref="G13:G14"/>
    <mergeCell ref="I13:K13"/>
    <mergeCell ref="Q12:Q13"/>
    <mergeCell ref="B9:S9"/>
    <mergeCell ref="B10:S10"/>
    <mergeCell ref="R12:R13"/>
    <mergeCell ref="L13:N13"/>
    <mergeCell ref="O13:O14"/>
    <mergeCell ref="P13:P14"/>
    <mergeCell ref="O12:P12"/>
    <mergeCell ref="S12:S13"/>
    <mergeCell ref="B12:B14"/>
    <mergeCell ref="C12:E12"/>
    <mergeCell ref="C13:C14"/>
    <mergeCell ref="D13:D14"/>
  </mergeCells>
  <phoneticPr fontId="9"/>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3"/>
  <sheetViews>
    <sheetView zoomScaleNormal="100" workbookViewId="0"/>
  </sheetViews>
  <sheetFormatPr defaultColWidth="9" defaultRowHeight="13.5" x14ac:dyDescent="0.15"/>
  <cols>
    <col min="1" max="1" width="1.625" style="2" customWidth="1"/>
    <col min="2" max="2" width="21.875" style="2" customWidth="1"/>
    <col min="3" max="3" width="10.125" style="2" bestFit="1" customWidth="1"/>
    <col min="4" max="4" width="9" style="2"/>
    <col min="5" max="5" width="8.5" style="2" customWidth="1"/>
    <col min="6" max="6" width="10.125" style="2" bestFit="1" customWidth="1"/>
    <col min="7" max="8" width="10.625" style="2" customWidth="1"/>
    <col min="9" max="9" width="10.125" style="2" bestFit="1" customWidth="1"/>
    <col min="10"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68</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ht="7.5" customHeight="1" x14ac:dyDescent="0.15">
      <c r="B15" s="16"/>
      <c r="C15" s="11"/>
      <c r="K15" s="11"/>
      <c r="L15" s="11"/>
      <c r="U15" s="11"/>
    </row>
    <row r="16" spans="1:21" s="13" customFormat="1" ht="18.75" customHeight="1" x14ac:dyDescent="0.15">
      <c r="B16" s="28" t="s">
        <v>69</v>
      </c>
      <c r="C16" s="35">
        <v>1733</v>
      </c>
      <c r="D16" s="35">
        <v>986</v>
      </c>
      <c r="E16" s="35">
        <v>747</v>
      </c>
      <c r="F16" s="35">
        <v>4917</v>
      </c>
      <c r="G16" s="35">
        <v>1324</v>
      </c>
      <c r="H16" s="35" t="s">
        <v>32</v>
      </c>
      <c r="I16" s="35">
        <v>1724</v>
      </c>
      <c r="J16" s="35">
        <v>980</v>
      </c>
      <c r="K16" s="35">
        <v>744</v>
      </c>
      <c r="L16" s="35">
        <v>692</v>
      </c>
      <c r="M16" s="35">
        <v>353</v>
      </c>
      <c r="N16" s="35">
        <v>339</v>
      </c>
      <c r="O16" s="35">
        <v>2266</v>
      </c>
      <c r="P16" s="35">
        <v>1234</v>
      </c>
      <c r="Q16" s="40">
        <v>2.8372763993075591</v>
      </c>
      <c r="R16" s="46">
        <v>99.480669359492211</v>
      </c>
      <c r="S16" s="46">
        <v>46.085011185682326</v>
      </c>
      <c r="U16" s="25"/>
    </row>
    <row r="17" spans="2:21" ht="13.5" customHeight="1" x14ac:dyDescent="0.15">
      <c r="B17" s="29" t="s">
        <v>15</v>
      </c>
      <c r="C17" s="37">
        <v>814</v>
      </c>
      <c r="D17" s="38">
        <v>589</v>
      </c>
      <c r="E17" s="38">
        <v>225</v>
      </c>
      <c r="F17" s="38">
        <v>2092</v>
      </c>
      <c r="G17" s="38">
        <v>295</v>
      </c>
      <c r="H17" s="37" t="s">
        <v>32</v>
      </c>
      <c r="I17" s="37">
        <v>807</v>
      </c>
      <c r="J17" s="38">
        <v>583</v>
      </c>
      <c r="K17" s="37">
        <v>224</v>
      </c>
      <c r="L17" s="37">
        <v>309</v>
      </c>
      <c r="M17" s="38">
        <v>202</v>
      </c>
      <c r="N17" s="37">
        <v>107</v>
      </c>
      <c r="O17" s="38">
        <v>1020</v>
      </c>
      <c r="P17" s="38">
        <v>522</v>
      </c>
      <c r="Q17" s="41">
        <v>2.5700245700245699</v>
      </c>
      <c r="R17" s="39">
        <v>99.140049140049129</v>
      </c>
      <c r="S17" s="39">
        <v>48.75717017208413</v>
      </c>
      <c r="U17" s="11"/>
    </row>
    <row r="18" spans="2:21" ht="13.5" customHeight="1" x14ac:dyDescent="0.15">
      <c r="B18" s="29" t="s">
        <v>17</v>
      </c>
      <c r="C18" s="37">
        <v>215</v>
      </c>
      <c r="D18" s="38">
        <v>127</v>
      </c>
      <c r="E18" s="38">
        <v>88</v>
      </c>
      <c r="F18" s="38">
        <v>422</v>
      </c>
      <c r="G18" s="38">
        <v>19</v>
      </c>
      <c r="H18" s="37" t="s">
        <v>32</v>
      </c>
      <c r="I18" s="37">
        <v>215</v>
      </c>
      <c r="J18" s="38">
        <v>127</v>
      </c>
      <c r="K18" s="37">
        <v>88</v>
      </c>
      <c r="L18" s="37">
        <v>87</v>
      </c>
      <c r="M18" s="38">
        <v>49</v>
      </c>
      <c r="N18" s="37">
        <v>38</v>
      </c>
      <c r="O18" s="38">
        <v>183</v>
      </c>
      <c r="P18" s="38">
        <v>55</v>
      </c>
      <c r="Q18" s="41">
        <v>1.9627906976744185</v>
      </c>
      <c r="R18" s="39">
        <v>100</v>
      </c>
      <c r="S18" s="39">
        <v>43.364928909952603</v>
      </c>
      <c r="U18" s="11"/>
    </row>
    <row r="19" spans="2:21" ht="13.5" customHeight="1" x14ac:dyDescent="0.15">
      <c r="B19" s="29" t="s">
        <v>41</v>
      </c>
      <c r="C19" s="37">
        <v>340</v>
      </c>
      <c r="D19" s="38">
        <v>120</v>
      </c>
      <c r="E19" s="38">
        <v>220</v>
      </c>
      <c r="F19" s="38">
        <v>1274</v>
      </c>
      <c r="G19" s="38">
        <v>823</v>
      </c>
      <c r="H19" s="37" t="s">
        <v>32</v>
      </c>
      <c r="I19" s="37">
        <v>340</v>
      </c>
      <c r="J19" s="38">
        <v>120</v>
      </c>
      <c r="K19" s="37">
        <v>220</v>
      </c>
      <c r="L19" s="37">
        <v>174</v>
      </c>
      <c r="M19" s="38">
        <v>50</v>
      </c>
      <c r="N19" s="37">
        <v>124</v>
      </c>
      <c r="O19" s="38">
        <v>602</v>
      </c>
      <c r="P19" s="38">
        <v>436</v>
      </c>
      <c r="Q19" s="41">
        <v>3.7470588235294118</v>
      </c>
      <c r="R19" s="39">
        <v>100</v>
      </c>
      <c r="S19" s="39">
        <v>47.252747252747248</v>
      </c>
      <c r="U19" s="11"/>
    </row>
    <row r="20" spans="2:21" ht="13.5" customHeight="1" x14ac:dyDescent="0.15">
      <c r="B20" s="29" t="s">
        <v>18</v>
      </c>
      <c r="C20" s="37">
        <v>155</v>
      </c>
      <c r="D20" s="38">
        <v>67</v>
      </c>
      <c r="E20" s="38">
        <v>88</v>
      </c>
      <c r="F20" s="38">
        <v>284</v>
      </c>
      <c r="G20" s="38">
        <v>32</v>
      </c>
      <c r="H20" s="37" t="s">
        <v>32</v>
      </c>
      <c r="I20" s="37">
        <v>155</v>
      </c>
      <c r="J20" s="38">
        <v>67</v>
      </c>
      <c r="K20" s="37">
        <v>88</v>
      </c>
      <c r="L20" s="37">
        <v>38</v>
      </c>
      <c r="M20" s="38">
        <v>19</v>
      </c>
      <c r="N20" s="37">
        <v>19</v>
      </c>
      <c r="O20" s="38">
        <v>191</v>
      </c>
      <c r="P20" s="38">
        <v>74</v>
      </c>
      <c r="Q20" s="41">
        <v>1.832258064516129</v>
      </c>
      <c r="R20" s="39">
        <v>100</v>
      </c>
      <c r="S20" s="39">
        <v>67.25352112676056</v>
      </c>
      <c r="U20" s="11"/>
    </row>
    <row r="21" spans="2:21" ht="13.5" customHeight="1" x14ac:dyDescent="0.15">
      <c r="B21" s="30" t="s">
        <v>19</v>
      </c>
      <c r="C21" s="37">
        <v>209</v>
      </c>
      <c r="D21" s="38">
        <v>83</v>
      </c>
      <c r="E21" s="38">
        <v>126</v>
      </c>
      <c r="F21" s="38">
        <v>845</v>
      </c>
      <c r="G21" s="38">
        <v>155</v>
      </c>
      <c r="H21" s="37" t="s">
        <v>32</v>
      </c>
      <c r="I21" s="37">
        <v>207</v>
      </c>
      <c r="J21" s="38">
        <v>83</v>
      </c>
      <c r="K21" s="37">
        <v>124</v>
      </c>
      <c r="L21" s="37">
        <v>84</v>
      </c>
      <c r="M21" s="38">
        <v>33</v>
      </c>
      <c r="N21" s="37">
        <v>51</v>
      </c>
      <c r="O21" s="38">
        <v>270</v>
      </c>
      <c r="P21" s="38">
        <v>147</v>
      </c>
      <c r="Q21" s="41">
        <v>4.0430622009569381</v>
      </c>
      <c r="R21" s="39">
        <v>99.043062200956939</v>
      </c>
      <c r="S21" s="39">
        <v>31.952662721893493</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sheetData>
  <mergeCells count="19">
    <mergeCell ref="Q12:Q13"/>
    <mergeCell ref="B9:P9"/>
    <mergeCell ref="R12:R13"/>
    <mergeCell ref="S12:S13"/>
    <mergeCell ref="B12:B14"/>
    <mergeCell ref="C12:E12"/>
    <mergeCell ref="F12:G12"/>
    <mergeCell ref="H12:H14"/>
    <mergeCell ref="I12:N12"/>
    <mergeCell ref="L13:N13"/>
    <mergeCell ref="C13:C14"/>
    <mergeCell ref="D13:D14"/>
    <mergeCell ref="E13:E14"/>
    <mergeCell ref="F13:F14"/>
    <mergeCell ref="G13:G14"/>
    <mergeCell ref="I13:K13"/>
    <mergeCell ref="O13:O14"/>
    <mergeCell ref="P13:P14"/>
    <mergeCell ref="O12:P12"/>
  </mergeCells>
  <phoneticPr fontId="2"/>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3"/>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67</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65</v>
      </c>
      <c r="C16" s="35">
        <v>1609</v>
      </c>
      <c r="D16" s="35">
        <v>897</v>
      </c>
      <c r="E16" s="35">
        <v>712</v>
      </c>
      <c r="F16" s="35">
        <v>3670</v>
      </c>
      <c r="G16" s="35">
        <v>806</v>
      </c>
      <c r="H16" s="35" t="s">
        <v>49</v>
      </c>
      <c r="I16" s="35">
        <v>1583</v>
      </c>
      <c r="J16" s="35">
        <v>882</v>
      </c>
      <c r="K16" s="35">
        <v>701</v>
      </c>
      <c r="L16" s="35">
        <v>646</v>
      </c>
      <c r="M16" s="35">
        <v>316</v>
      </c>
      <c r="N16" s="35">
        <v>330</v>
      </c>
      <c r="O16" s="35">
        <v>2003</v>
      </c>
      <c r="P16" s="35">
        <v>1066</v>
      </c>
      <c r="Q16" s="40">
        <v>2.2809198259788688</v>
      </c>
      <c r="R16" s="44">
        <v>98.384089496581723</v>
      </c>
      <c r="S16" s="44">
        <v>54.577656675749317</v>
      </c>
      <c r="U16" s="25"/>
    </row>
    <row r="17" spans="2:21" s="2" customFormat="1" ht="13.5" customHeight="1" x14ac:dyDescent="0.15">
      <c r="B17" s="29" t="s">
        <v>15</v>
      </c>
      <c r="C17" s="37">
        <v>737</v>
      </c>
      <c r="D17" s="38">
        <v>477</v>
      </c>
      <c r="E17" s="38">
        <v>260</v>
      </c>
      <c r="F17" s="38">
        <v>1511</v>
      </c>
      <c r="G17" s="38">
        <v>109</v>
      </c>
      <c r="H17" s="37" t="s">
        <v>49</v>
      </c>
      <c r="I17" s="37">
        <v>718</v>
      </c>
      <c r="J17" s="38">
        <v>464</v>
      </c>
      <c r="K17" s="37">
        <v>254</v>
      </c>
      <c r="L17" s="37">
        <v>291</v>
      </c>
      <c r="M17" s="38">
        <v>168</v>
      </c>
      <c r="N17" s="37">
        <v>123</v>
      </c>
      <c r="O17" s="38">
        <v>933</v>
      </c>
      <c r="P17" s="38">
        <v>506</v>
      </c>
      <c r="Q17" s="41">
        <v>2.050203527815468</v>
      </c>
      <c r="R17" s="39">
        <v>97.42198100407056</v>
      </c>
      <c r="S17" s="39">
        <v>61.747187293183323</v>
      </c>
      <c r="U17" s="11"/>
    </row>
    <row r="18" spans="2:21" s="2" customFormat="1" ht="13.5" customHeight="1" x14ac:dyDescent="0.15">
      <c r="B18" s="29" t="s">
        <v>17</v>
      </c>
      <c r="C18" s="37">
        <v>189</v>
      </c>
      <c r="D18" s="38">
        <v>112</v>
      </c>
      <c r="E18" s="38">
        <v>77</v>
      </c>
      <c r="F18" s="38">
        <v>343</v>
      </c>
      <c r="G18" s="38">
        <v>10</v>
      </c>
      <c r="H18" s="37" t="s">
        <v>49</v>
      </c>
      <c r="I18" s="37">
        <v>187</v>
      </c>
      <c r="J18" s="38">
        <v>111</v>
      </c>
      <c r="K18" s="37">
        <v>76</v>
      </c>
      <c r="L18" s="37">
        <v>55</v>
      </c>
      <c r="M18" s="38">
        <v>26</v>
      </c>
      <c r="N18" s="37">
        <v>29</v>
      </c>
      <c r="O18" s="38">
        <v>188</v>
      </c>
      <c r="P18" s="38">
        <v>56</v>
      </c>
      <c r="Q18" s="41">
        <v>1.8148148148148149</v>
      </c>
      <c r="R18" s="39">
        <v>98.941798941798936</v>
      </c>
      <c r="S18" s="39">
        <v>54.810495626822153</v>
      </c>
      <c r="U18" s="11"/>
    </row>
    <row r="19" spans="2:21" s="2" customFormat="1" ht="13.5" customHeight="1" x14ac:dyDescent="0.15">
      <c r="B19" s="29" t="s">
        <v>41</v>
      </c>
      <c r="C19" s="37">
        <v>347</v>
      </c>
      <c r="D19" s="38">
        <v>164</v>
      </c>
      <c r="E19" s="38">
        <v>183</v>
      </c>
      <c r="F19" s="38">
        <v>877</v>
      </c>
      <c r="G19" s="38">
        <v>499</v>
      </c>
      <c r="H19" s="37" t="s">
        <v>49</v>
      </c>
      <c r="I19" s="37">
        <v>347</v>
      </c>
      <c r="J19" s="38">
        <v>164</v>
      </c>
      <c r="K19" s="37">
        <v>183</v>
      </c>
      <c r="L19" s="37">
        <v>184</v>
      </c>
      <c r="M19" s="38">
        <v>74</v>
      </c>
      <c r="N19" s="37">
        <v>110</v>
      </c>
      <c r="O19" s="38">
        <v>374</v>
      </c>
      <c r="P19" s="38">
        <v>211</v>
      </c>
      <c r="Q19" s="41">
        <v>2.527377521613833</v>
      </c>
      <c r="R19" s="39">
        <v>100</v>
      </c>
      <c r="S19" s="39">
        <v>42.64538198403649</v>
      </c>
      <c r="U19" s="11"/>
    </row>
    <row r="20" spans="2:21" s="2" customFormat="1" ht="13.5" customHeight="1" x14ac:dyDescent="0.15">
      <c r="B20" s="29" t="s">
        <v>18</v>
      </c>
      <c r="C20" s="37">
        <v>136</v>
      </c>
      <c r="D20" s="38">
        <v>68</v>
      </c>
      <c r="E20" s="38">
        <v>68</v>
      </c>
      <c r="F20" s="38">
        <v>246</v>
      </c>
      <c r="G20" s="38">
        <v>13</v>
      </c>
      <c r="H20" s="37" t="s">
        <v>49</v>
      </c>
      <c r="I20" s="37">
        <v>136</v>
      </c>
      <c r="J20" s="38">
        <v>68</v>
      </c>
      <c r="K20" s="37">
        <v>68</v>
      </c>
      <c r="L20" s="37">
        <v>41</v>
      </c>
      <c r="M20" s="38">
        <v>20</v>
      </c>
      <c r="N20" s="37">
        <v>21</v>
      </c>
      <c r="O20" s="38">
        <v>160</v>
      </c>
      <c r="P20" s="38">
        <v>65</v>
      </c>
      <c r="Q20" s="41">
        <v>1.8088235294117647</v>
      </c>
      <c r="R20" s="39">
        <v>100</v>
      </c>
      <c r="S20" s="39">
        <v>65.040650406504056</v>
      </c>
      <c r="U20" s="11"/>
    </row>
    <row r="21" spans="2:21" s="2" customFormat="1" ht="13.5" customHeight="1" x14ac:dyDescent="0.15">
      <c r="B21" s="30" t="s">
        <v>19</v>
      </c>
      <c r="C21" s="37">
        <v>200</v>
      </c>
      <c r="D21" s="38">
        <v>76</v>
      </c>
      <c r="E21" s="38">
        <v>124</v>
      </c>
      <c r="F21" s="38">
        <v>693</v>
      </c>
      <c r="G21" s="38">
        <v>175</v>
      </c>
      <c r="H21" s="37" t="s">
        <v>49</v>
      </c>
      <c r="I21" s="37">
        <v>195</v>
      </c>
      <c r="J21" s="38">
        <v>75</v>
      </c>
      <c r="K21" s="37">
        <v>120</v>
      </c>
      <c r="L21" s="37">
        <v>75</v>
      </c>
      <c r="M21" s="38">
        <v>28</v>
      </c>
      <c r="N21" s="37">
        <v>47</v>
      </c>
      <c r="O21" s="38">
        <v>348</v>
      </c>
      <c r="P21" s="38">
        <v>228</v>
      </c>
      <c r="Q21" s="41">
        <v>3.4649999999999999</v>
      </c>
      <c r="R21" s="39">
        <v>97.5</v>
      </c>
      <c r="S21" s="39">
        <v>50.216450216450212</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sheetData>
  <mergeCells count="19">
    <mergeCell ref="Q12:Q13"/>
    <mergeCell ref="B9:P9"/>
    <mergeCell ref="R12:R13"/>
    <mergeCell ref="S12:S13"/>
    <mergeCell ref="B12:B14"/>
    <mergeCell ref="C12:E12"/>
    <mergeCell ref="F12:G12"/>
    <mergeCell ref="H12:H14"/>
    <mergeCell ref="I12:N12"/>
    <mergeCell ref="L13:N13"/>
    <mergeCell ref="C13:C14"/>
    <mergeCell ref="D13:D14"/>
    <mergeCell ref="E13:E14"/>
    <mergeCell ref="F13:F14"/>
    <mergeCell ref="G13:G14"/>
    <mergeCell ref="I13:K13"/>
    <mergeCell ref="O13:O14"/>
    <mergeCell ref="P13:P14"/>
    <mergeCell ref="O12:P12"/>
  </mergeCells>
  <phoneticPr fontId="2"/>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4"/>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66</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64</v>
      </c>
      <c r="C16" s="35">
        <v>1679</v>
      </c>
      <c r="D16" s="35">
        <v>918</v>
      </c>
      <c r="E16" s="35">
        <v>761</v>
      </c>
      <c r="F16" s="35">
        <v>3388</v>
      </c>
      <c r="G16" s="35">
        <v>612</v>
      </c>
      <c r="H16" s="35" t="s">
        <v>49</v>
      </c>
      <c r="I16" s="35">
        <v>1639</v>
      </c>
      <c r="J16" s="35">
        <v>893</v>
      </c>
      <c r="K16" s="35">
        <v>746</v>
      </c>
      <c r="L16" s="35">
        <v>682</v>
      </c>
      <c r="M16" s="35">
        <v>320</v>
      </c>
      <c r="N16" s="35">
        <v>362</v>
      </c>
      <c r="O16" s="35">
        <v>1909</v>
      </c>
      <c r="P16" s="35">
        <v>953</v>
      </c>
      <c r="Q16" s="40">
        <v>2.0178677784395473</v>
      </c>
      <c r="R16" s="44">
        <v>97.617629541393697</v>
      </c>
      <c r="S16" s="44">
        <v>56.345926800472256</v>
      </c>
      <c r="U16" s="25"/>
    </row>
    <row r="17" spans="2:21" s="2" customFormat="1" ht="13.5" customHeight="1" x14ac:dyDescent="0.15">
      <c r="B17" s="29" t="s">
        <v>15</v>
      </c>
      <c r="C17" s="37">
        <v>774</v>
      </c>
      <c r="D17" s="38">
        <v>503</v>
      </c>
      <c r="E17" s="38">
        <v>271</v>
      </c>
      <c r="F17" s="38">
        <v>1300</v>
      </c>
      <c r="G17" s="38">
        <v>91</v>
      </c>
      <c r="H17" s="37" t="s">
        <v>49</v>
      </c>
      <c r="I17" s="37">
        <v>767</v>
      </c>
      <c r="J17" s="38">
        <v>498</v>
      </c>
      <c r="K17" s="37">
        <v>269</v>
      </c>
      <c r="L17" s="37">
        <v>297</v>
      </c>
      <c r="M17" s="37">
        <v>161</v>
      </c>
      <c r="N17" s="38">
        <v>136</v>
      </c>
      <c r="O17" s="38">
        <v>890</v>
      </c>
      <c r="P17" s="38">
        <v>420</v>
      </c>
      <c r="Q17" s="41">
        <v>1.6795865633074936</v>
      </c>
      <c r="R17" s="39">
        <v>99.095607235142111</v>
      </c>
      <c r="S17" s="39">
        <v>68.461538461538467</v>
      </c>
      <c r="U17" s="11"/>
    </row>
    <row r="18" spans="2:21" s="2" customFormat="1" ht="13.5" customHeight="1" x14ac:dyDescent="0.15">
      <c r="B18" s="29" t="s">
        <v>17</v>
      </c>
      <c r="C18" s="37">
        <v>212</v>
      </c>
      <c r="D18" s="38">
        <v>123</v>
      </c>
      <c r="E18" s="38">
        <v>89</v>
      </c>
      <c r="F18" s="38">
        <v>321</v>
      </c>
      <c r="G18" s="38">
        <v>11</v>
      </c>
      <c r="H18" s="37" t="s">
        <v>49</v>
      </c>
      <c r="I18" s="37">
        <v>198</v>
      </c>
      <c r="J18" s="38">
        <v>114</v>
      </c>
      <c r="K18" s="37">
        <v>84</v>
      </c>
      <c r="L18" s="37">
        <v>60</v>
      </c>
      <c r="M18" s="37">
        <v>28</v>
      </c>
      <c r="N18" s="38">
        <v>32</v>
      </c>
      <c r="O18" s="38">
        <v>214</v>
      </c>
      <c r="P18" s="38">
        <v>78</v>
      </c>
      <c r="Q18" s="41">
        <v>1.5141509433962264</v>
      </c>
      <c r="R18" s="39">
        <v>93.396226415094347</v>
      </c>
      <c r="S18" s="39">
        <v>66.666666666666657</v>
      </c>
      <c r="U18" s="11"/>
    </row>
    <row r="19" spans="2:21" s="2" customFormat="1" ht="13.5" customHeight="1" x14ac:dyDescent="0.15">
      <c r="B19" s="29" t="s">
        <v>41</v>
      </c>
      <c r="C19" s="37">
        <v>332</v>
      </c>
      <c r="D19" s="38">
        <v>142</v>
      </c>
      <c r="E19" s="38">
        <v>190</v>
      </c>
      <c r="F19" s="38">
        <v>895</v>
      </c>
      <c r="G19" s="38">
        <v>305</v>
      </c>
      <c r="H19" s="37" t="s">
        <v>49</v>
      </c>
      <c r="I19" s="37">
        <v>324</v>
      </c>
      <c r="J19" s="38">
        <v>135</v>
      </c>
      <c r="K19" s="37">
        <v>189</v>
      </c>
      <c r="L19" s="37">
        <v>185</v>
      </c>
      <c r="M19" s="37">
        <v>66</v>
      </c>
      <c r="N19" s="38">
        <v>119</v>
      </c>
      <c r="O19" s="38">
        <v>368</v>
      </c>
      <c r="P19" s="38">
        <v>226</v>
      </c>
      <c r="Q19" s="41">
        <v>2.6957831325301207</v>
      </c>
      <c r="R19" s="39">
        <v>97.590361445783131</v>
      </c>
      <c r="S19" s="39">
        <v>41.117318435754193</v>
      </c>
      <c r="U19" s="11"/>
    </row>
    <row r="20" spans="2:21" s="2" customFormat="1" ht="13.5" customHeight="1" x14ac:dyDescent="0.15">
      <c r="B20" s="29" t="s">
        <v>18</v>
      </c>
      <c r="C20" s="37">
        <v>161</v>
      </c>
      <c r="D20" s="38">
        <v>74</v>
      </c>
      <c r="E20" s="38">
        <v>87</v>
      </c>
      <c r="F20" s="38">
        <v>246</v>
      </c>
      <c r="G20" s="38">
        <v>14</v>
      </c>
      <c r="H20" s="37" t="s">
        <v>49</v>
      </c>
      <c r="I20" s="37">
        <v>161</v>
      </c>
      <c r="J20" s="38">
        <v>74</v>
      </c>
      <c r="K20" s="37">
        <v>87</v>
      </c>
      <c r="L20" s="37">
        <v>58</v>
      </c>
      <c r="M20" s="37">
        <v>32</v>
      </c>
      <c r="N20" s="38">
        <v>26</v>
      </c>
      <c r="O20" s="38">
        <v>165</v>
      </c>
      <c r="P20" s="38">
        <v>64</v>
      </c>
      <c r="Q20" s="41">
        <v>1.5279503105590062</v>
      </c>
      <c r="R20" s="39">
        <v>100</v>
      </c>
      <c r="S20" s="39">
        <v>67.073170731707322</v>
      </c>
      <c r="U20" s="11"/>
    </row>
    <row r="21" spans="2:21" s="2" customFormat="1" ht="13.5" customHeight="1" x14ac:dyDescent="0.15">
      <c r="B21" s="30" t="s">
        <v>19</v>
      </c>
      <c r="C21" s="37">
        <v>200</v>
      </c>
      <c r="D21" s="38">
        <v>76</v>
      </c>
      <c r="E21" s="38">
        <v>124</v>
      </c>
      <c r="F21" s="38">
        <v>626</v>
      </c>
      <c r="G21" s="38">
        <v>191</v>
      </c>
      <c r="H21" s="37" t="s">
        <v>49</v>
      </c>
      <c r="I21" s="37">
        <v>189</v>
      </c>
      <c r="J21" s="38">
        <v>72</v>
      </c>
      <c r="K21" s="37">
        <v>117</v>
      </c>
      <c r="L21" s="37">
        <v>82</v>
      </c>
      <c r="M21" s="37">
        <v>33</v>
      </c>
      <c r="N21" s="38">
        <v>49</v>
      </c>
      <c r="O21" s="38">
        <v>272</v>
      </c>
      <c r="P21" s="38">
        <v>165</v>
      </c>
      <c r="Q21" s="41">
        <v>3.13</v>
      </c>
      <c r="R21" s="39">
        <v>94.5</v>
      </c>
      <c r="S21" s="39">
        <v>43.450479233226837</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9">
    <mergeCell ref="F13:F14"/>
    <mergeCell ref="G13:G14"/>
    <mergeCell ref="I13:K13"/>
    <mergeCell ref="B9:P9"/>
    <mergeCell ref="S12:S13"/>
    <mergeCell ref="O13:O14"/>
    <mergeCell ref="P13:P14"/>
    <mergeCell ref="O12:P12"/>
    <mergeCell ref="Q12:Q13"/>
    <mergeCell ref="R12:R13"/>
    <mergeCell ref="B12:B14"/>
    <mergeCell ref="C12:E12"/>
    <mergeCell ref="F12:G12"/>
    <mergeCell ref="H12:H14"/>
    <mergeCell ref="I12:N12"/>
    <mergeCell ref="L13:N13"/>
    <mergeCell ref="C13:C14"/>
    <mergeCell ref="D13:D14"/>
    <mergeCell ref="E13:E14"/>
  </mergeCells>
  <phoneticPr fontId="2"/>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4"/>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62</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63</v>
      </c>
      <c r="C16" s="35">
        <v>1470</v>
      </c>
      <c r="D16" s="35">
        <v>836</v>
      </c>
      <c r="E16" s="35">
        <v>634</v>
      </c>
      <c r="F16" s="35">
        <v>3383</v>
      </c>
      <c r="G16" s="35">
        <v>789</v>
      </c>
      <c r="H16" s="36" t="s">
        <v>32</v>
      </c>
      <c r="I16" s="35">
        <v>1437</v>
      </c>
      <c r="J16" s="35">
        <v>825</v>
      </c>
      <c r="K16" s="35">
        <v>612</v>
      </c>
      <c r="L16" s="35">
        <v>513</v>
      </c>
      <c r="M16" s="35">
        <v>266</v>
      </c>
      <c r="N16" s="35">
        <v>247</v>
      </c>
      <c r="O16" s="35">
        <v>1755</v>
      </c>
      <c r="P16" s="35">
        <v>831</v>
      </c>
      <c r="Q16" s="40">
        <v>2.3013605442176872</v>
      </c>
      <c r="R16" s="43">
        <v>97.755102040816325</v>
      </c>
      <c r="S16" s="43">
        <v>51.877032219923144</v>
      </c>
      <c r="U16" s="25"/>
    </row>
    <row r="17" spans="2:21" s="2" customFormat="1" ht="13.5" customHeight="1" x14ac:dyDescent="0.15">
      <c r="B17" s="29" t="s">
        <v>58</v>
      </c>
      <c r="C17" s="37">
        <v>720</v>
      </c>
      <c r="D17" s="38">
        <v>485</v>
      </c>
      <c r="E17" s="38">
        <v>235</v>
      </c>
      <c r="F17" s="38">
        <v>1114</v>
      </c>
      <c r="G17" s="38">
        <v>228</v>
      </c>
      <c r="H17" s="37" t="s">
        <v>32</v>
      </c>
      <c r="I17" s="37">
        <v>711</v>
      </c>
      <c r="J17" s="38">
        <v>479</v>
      </c>
      <c r="K17" s="37">
        <v>232</v>
      </c>
      <c r="L17" s="37">
        <v>227</v>
      </c>
      <c r="M17" s="37">
        <v>139</v>
      </c>
      <c r="N17" s="38">
        <v>88</v>
      </c>
      <c r="O17" s="38">
        <v>873</v>
      </c>
      <c r="P17" s="38">
        <v>389</v>
      </c>
      <c r="Q17" s="41">
        <v>1.5472222222222223</v>
      </c>
      <c r="R17" s="39">
        <v>98.75</v>
      </c>
      <c r="S17" s="39">
        <v>78.366247755834834</v>
      </c>
      <c r="U17" s="11"/>
    </row>
    <row r="18" spans="2:21" s="2" customFormat="1" ht="13.5" customHeight="1" x14ac:dyDescent="0.15">
      <c r="B18" s="29" t="s">
        <v>59</v>
      </c>
      <c r="C18" s="37">
        <v>164</v>
      </c>
      <c r="D18" s="38">
        <v>95</v>
      </c>
      <c r="E18" s="38">
        <v>69</v>
      </c>
      <c r="F18" s="38">
        <v>315</v>
      </c>
      <c r="G18" s="38">
        <v>2</v>
      </c>
      <c r="H18" s="37" t="s">
        <v>32</v>
      </c>
      <c r="I18" s="37">
        <v>163</v>
      </c>
      <c r="J18" s="38">
        <v>95</v>
      </c>
      <c r="K18" s="37">
        <v>68</v>
      </c>
      <c r="L18" s="37">
        <v>44</v>
      </c>
      <c r="M18" s="37">
        <v>25</v>
      </c>
      <c r="N18" s="38">
        <v>19</v>
      </c>
      <c r="O18" s="38">
        <v>187</v>
      </c>
      <c r="P18" s="38">
        <v>68</v>
      </c>
      <c r="Q18" s="41">
        <v>1.9207317073170731</v>
      </c>
      <c r="R18" s="39">
        <v>99.390243902439025</v>
      </c>
      <c r="S18" s="39">
        <v>59.365079365079367</v>
      </c>
      <c r="U18" s="11"/>
    </row>
    <row r="19" spans="2:21" s="2" customFormat="1" ht="13.5" customHeight="1" x14ac:dyDescent="0.15">
      <c r="B19" s="29" t="s">
        <v>41</v>
      </c>
      <c r="C19" s="37">
        <v>294</v>
      </c>
      <c r="D19" s="38">
        <v>124</v>
      </c>
      <c r="E19" s="38">
        <v>170</v>
      </c>
      <c r="F19" s="38">
        <v>1175</v>
      </c>
      <c r="G19" s="38">
        <v>408</v>
      </c>
      <c r="H19" s="37" t="s">
        <v>32</v>
      </c>
      <c r="I19" s="37">
        <v>273</v>
      </c>
      <c r="J19" s="38">
        <v>119</v>
      </c>
      <c r="K19" s="37">
        <v>154</v>
      </c>
      <c r="L19" s="37">
        <v>152</v>
      </c>
      <c r="M19" s="37">
        <v>61</v>
      </c>
      <c r="N19" s="38">
        <v>91</v>
      </c>
      <c r="O19" s="38">
        <v>335</v>
      </c>
      <c r="P19" s="38">
        <v>214</v>
      </c>
      <c r="Q19" s="41">
        <v>3.9965986394557822</v>
      </c>
      <c r="R19" s="39">
        <v>92.857142857142861</v>
      </c>
      <c r="S19" s="39">
        <v>28.510638297872344</v>
      </c>
      <c r="U19" s="11"/>
    </row>
    <row r="20" spans="2:21" s="2" customFormat="1" ht="13.5" customHeight="1" x14ac:dyDescent="0.15">
      <c r="B20" s="29" t="s">
        <v>60</v>
      </c>
      <c r="C20" s="37">
        <v>127</v>
      </c>
      <c r="D20" s="38">
        <v>63</v>
      </c>
      <c r="E20" s="38">
        <v>64</v>
      </c>
      <c r="F20" s="38">
        <v>204</v>
      </c>
      <c r="G20" s="38">
        <v>6</v>
      </c>
      <c r="H20" s="37" t="s">
        <v>32</v>
      </c>
      <c r="I20" s="37">
        <v>127</v>
      </c>
      <c r="J20" s="38">
        <v>63</v>
      </c>
      <c r="K20" s="37">
        <v>64</v>
      </c>
      <c r="L20" s="37">
        <v>30</v>
      </c>
      <c r="M20" s="37">
        <v>15</v>
      </c>
      <c r="N20" s="38">
        <v>15</v>
      </c>
      <c r="O20" s="38">
        <v>155</v>
      </c>
      <c r="P20" s="38">
        <v>58</v>
      </c>
      <c r="Q20" s="41">
        <v>1.6062992125984252</v>
      </c>
      <c r="R20" s="39">
        <v>100</v>
      </c>
      <c r="S20" s="39">
        <v>75.980392156862735</v>
      </c>
      <c r="U20" s="11"/>
    </row>
    <row r="21" spans="2:21" s="2" customFormat="1" ht="13.5" customHeight="1" x14ac:dyDescent="0.15">
      <c r="B21" s="30" t="s">
        <v>61</v>
      </c>
      <c r="C21" s="37">
        <v>165</v>
      </c>
      <c r="D21" s="38">
        <v>69</v>
      </c>
      <c r="E21" s="38">
        <v>96</v>
      </c>
      <c r="F21" s="38">
        <v>575</v>
      </c>
      <c r="G21" s="38">
        <v>145</v>
      </c>
      <c r="H21" s="37" t="s">
        <v>32</v>
      </c>
      <c r="I21" s="37">
        <v>163</v>
      </c>
      <c r="J21" s="38">
        <v>69</v>
      </c>
      <c r="K21" s="37">
        <v>94</v>
      </c>
      <c r="L21" s="37">
        <v>60</v>
      </c>
      <c r="M21" s="37">
        <v>26</v>
      </c>
      <c r="N21" s="38">
        <v>34</v>
      </c>
      <c r="O21" s="38">
        <v>205</v>
      </c>
      <c r="P21" s="38">
        <v>102</v>
      </c>
      <c r="Q21" s="41">
        <v>3.4848484848484849</v>
      </c>
      <c r="R21" s="39">
        <v>98.787878787878796</v>
      </c>
      <c r="S21" s="39">
        <v>35.652173913043477</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9">
    <mergeCell ref="F13:F14"/>
    <mergeCell ref="G13:G14"/>
    <mergeCell ref="I13:K13"/>
    <mergeCell ref="B9:P9"/>
    <mergeCell ref="S12:S13"/>
    <mergeCell ref="O13:O14"/>
    <mergeCell ref="P13:P14"/>
    <mergeCell ref="O12:P12"/>
    <mergeCell ref="Q12:Q13"/>
    <mergeCell ref="R12:R13"/>
    <mergeCell ref="B12:B14"/>
    <mergeCell ref="C12:E12"/>
    <mergeCell ref="F12:G12"/>
    <mergeCell ref="H12:H14"/>
    <mergeCell ref="I12:N12"/>
    <mergeCell ref="L13:N13"/>
    <mergeCell ref="C13:C14"/>
    <mergeCell ref="D13:D14"/>
    <mergeCell ref="E13:E14"/>
  </mergeCells>
  <phoneticPr fontId="2"/>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4"/>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56</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57</v>
      </c>
      <c r="C16" s="35">
        <v>1505</v>
      </c>
      <c r="D16" s="35">
        <v>862</v>
      </c>
      <c r="E16" s="35">
        <v>643</v>
      </c>
      <c r="F16" s="35">
        <v>3457</v>
      </c>
      <c r="G16" s="35">
        <v>563</v>
      </c>
      <c r="H16" s="36" t="s">
        <v>49</v>
      </c>
      <c r="I16" s="35">
        <v>1484</v>
      </c>
      <c r="J16" s="35">
        <v>850</v>
      </c>
      <c r="K16" s="35">
        <v>634</v>
      </c>
      <c r="L16" s="35">
        <v>529</v>
      </c>
      <c r="M16" s="35">
        <v>257</v>
      </c>
      <c r="N16" s="35">
        <v>272</v>
      </c>
      <c r="O16" s="35">
        <v>1734</v>
      </c>
      <c r="P16" s="35">
        <v>779</v>
      </c>
      <c r="Q16" s="40">
        <v>2.2970099667774084</v>
      </c>
      <c r="R16" s="43">
        <v>98.604651162790702</v>
      </c>
      <c r="S16" s="43">
        <v>50.159097483367084</v>
      </c>
      <c r="U16" s="25"/>
    </row>
    <row r="17" spans="2:21" s="2" customFormat="1" ht="13.5" customHeight="1" x14ac:dyDescent="0.15">
      <c r="B17" s="29" t="s">
        <v>15</v>
      </c>
      <c r="C17" s="37">
        <v>682</v>
      </c>
      <c r="D17" s="38">
        <v>419</v>
      </c>
      <c r="E17" s="38">
        <v>263</v>
      </c>
      <c r="F17" s="38">
        <v>1238</v>
      </c>
      <c r="G17" s="38">
        <v>38</v>
      </c>
      <c r="H17" s="37" t="s">
        <v>49</v>
      </c>
      <c r="I17" s="37">
        <v>674</v>
      </c>
      <c r="J17" s="38">
        <v>411</v>
      </c>
      <c r="K17" s="37">
        <v>263</v>
      </c>
      <c r="L17" s="37">
        <v>212</v>
      </c>
      <c r="M17" s="37">
        <v>108</v>
      </c>
      <c r="N17" s="38">
        <v>104</v>
      </c>
      <c r="O17" s="38">
        <v>838</v>
      </c>
      <c r="P17" s="38">
        <v>376</v>
      </c>
      <c r="Q17" s="41">
        <v>1.81524926686217</v>
      </c>
      <c r="R17" s="39">
        <v>98.826979472140764</v>
      </c>
      <c r="S17" s="39">
        <v>67.689822294022619</v>
      </c>
      <c r="U17" s="11"/>
    </row>
    <row r="18" spans="2:21" s="2" customFormat="1" ht="13.5" customHeight="1" x14ac:dyDescent="0.15">
      <c r="B18" s="29" t="s">
        <v>17</v>
      </c>
      <c r="C18" s="37">
        <v>158</v>
      </c>
      <c r="D18" s="38">
        <v>93</v>
      </c>
      <c r="E18" s="38">
        <v>65</v>
      </c>
      <c r="F18" s="38">
        <v>333</v>
      </c>
      <c r="G18" s="38">
        <v>2</v>
      </c>
      <c r="H18" s="37" t="s">
        <v>49</v>
      </c>
      <c r="I18" s="37">
        <v>156</v>
      </c>
      <c r="J18" s="38">
        <v>92</v>
      </c>
      <c r="K18" s="37">
        <v>64</v>
      </c>
      <c r="L18" s="37">
        <v>53</v>
      </c>
      <c r="M18" s="37">
        <v>27</v>
      </c>
      <c r="N18" s="38">
        <v>26</v>
      </c>
      <c r="O18" s="38">
        <v>154</v>
      </c>
      <c r="P18" s="38">
        <v>51</v>
      </c>
      <c r="Q18" s="41">
        <v>2.1075949367088609</v>
      </c>
      <c r="R18" s="39">
        <v>98.734177215189874</v>
      </c>
      <c r="S18" s="39">
        <v>46.246246246246244</v>
      </c>
      <c r="U18" s="11"/>
    </row>
    <row r="19" spans="2:21" s="2" customFormat="1" ht="13.5" customHeight="1" x14ac:dyDescent="0.15">
      <c r="B19" s="29" t="s">
        <v>41</v>
      </c>
      <c r="C19" s="37">
        <v>419</v>
      </c>
      <c r="D19" s="38">
        <v>225</v>
      </c>
      <c r="E19" s="38">
        <v>194</v>
      </c>
      <c r="F19" s="38">
        <v>1048</v>
      </c>
      <c r="G19" s="38">
        <v>422</v>
      </c>
      <c r="H19" s="37" t="s">
        <v>49</v>
      </c>
      <c r="I19" s="37">
        <v>409</v>
      </c>
      <c r="J19" s="38">
        <v>223</v>
      </c>
      <c r="K19" s="37">
        <v>186</v>
      </c>
      <c r="L19" s="37">
        <v>172</v>
      </c>
      <c r="M19" s="37">
        <v>81</v>
      </c>
      <c r="N19" s="38">
        <v>91</v>
      </c>
      <c r="O19" s="38">
        <v>451</v>
      </c>
      <c r="P19" s="38">
        <v>214</v>
      </c>
      <c r="Q19" s="41">
        <v>2.5011933174224343</v>
      </c>
      <c r="R19" s="39">
        <v>97.613365155131262</v>
      </c>
      <c r="S19" s="39">
        <v>43.034351145038165</v>
      </c>
      <c r="U19" s="11"/>
    </row>
    <row r="20" spans="2:21" s="2" customFormat="1" ht="13.5" customHeight="1" x14ac:dyDescent="0.15">
      <c r="B20" s="29" t="s">
        <v>18</v>
      </c>
      <c r="C20" s="37">
        <v>122</v>
      </c>
      <c r="D20" s="38">
        <v>75</v>
      </c>
      <c r="E20" s="38">
        <v>47</v>
      </c>
      <c r="F20" s="38">
        <v>217</v>
      </c>
      <c r="G20" s="38">
        <v>10</v>
      </c>
      <c r="H20" s="37" t="s">
        <v>49</v>
      </c>
      <c r="I20" s="37">
        <v>122</v>
      </c>
      <c r="J20" s="38">
        <v>75</v>
      </c>
      <c r="K20" s="37">
        <v>47</v>
      </c>
      <c r="L20" s="37">
        <v>38</v>
      </c>
      <c r="M20" s="37">
        <v>25</v>
      </c>
      <c r="N20" s="38">
        <v>13</v>
      </c>
      <c r="O20" s="38">
        <v>137</v>
      </c>
      <c r="P20" s="38">
        <v>53</v>
      </c>
      <c r="Q20" s="41">
        <v>1.778688524590164</v>
      </c>
      <c r="R20" s="39">
        <v>100</v>
      </c>
      <c r="S20" s="39">
        <v>63.133640552995395</v>
      </c>
      <c r="U20" s="11"/>
    </row>
    <row r="21" spans="2:21" s="2" customFormat="1" ht="13.5" customHeight="1" x14ac:dyDescent="0.15">
      <c r="B21" s="30" t="s">
        <v>19</v>
      </c>
      <c r="C21" s="37">
        <v>124</v>
      </c>
      <c r="D21" s="38">
        <v>50</v>
      </c>
      <c r="E21" s="38">
        <v>74</v>
      </c>
      <c r="F21" s="38">
        <v>621</v>
      </c>
      <c r="G21" s="38">
        <v>91</v>
      </c>
      <c r="H21" s="37" t="s">
        <v>49</v>
      </c>
      <c r="I21" s="37">
        <v>123</v>
      </c>
      <c r="J21" s="38">
        <v>49</v>
      </c>
      <c r="K21" s="37">
        <v>74</v>
      </c>
      <c r="L21" s="37">
        <v>54</v>
      </c>
      <c r="M21" s="37">
        <v>16</v>
      </c>
      <c r="N21" s="38">
        <v>38</v>
      </c>
      <c r="O21" s="38">
        <v>154</v>
      </c>
      <c r="P21" s="38">
        <v>85</v>
      </c>
      <c r="Q21" s="41">
        <v>5.008064516129032</v>
      </c>
      <c r="R21" s="39">
        <v>99.193548387096769</v>
      </c>
      <c r="S21" s="39">
        <v>24.798711755233494</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9">
    <mergeCell ref="R12:R13"/>
    <mergeCell ref="S12:S13"/>
    <mergeCell ref="B12:B14"/>
    <mergeCell ref="C12:E12"/>
    <mergeCell ref="F12:G12"/>
    <mergeCell ref="H12:H14"/>
    <mergeCell ref="I12:N12"/>
    <mergeCell ref="L13:N13"/>
    <mergeCell ref="C13:C14"/>
    <mergeCell ref="D13:D14"/>
    <mergeCell ref="E13:E14"/>
    <mergeCell ref="F13:F14"/>
    <mergeCell ref="G13:G14"/>
    <mergeCell ref="Q12:Q13"/>
    <mergeCell ref="B9:P9"/>
    <mergeCell ref="I13:K13"/>
    <mergeCell ref="P13:P14"/>
    <mergeCell ref="O12:P12"/>
    <mergeCell ref="O13:O14"/>
  </mergeCells>
  <phoneticPr fontId="2"/>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38</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30" customHeight="1" x14ac:dyDescent="0.15">
      <c r="B9" s="108" t="s">
        <v>151</v>
      </c>
      <c r="C9" s="108"/>
      <c r="D9" s="108"/>
      <c r="E9" s="108"/>
      <c r="F9" s="108"/>
      <c r="G9" s="108"/>
      <c r="H9" s="108"/>
      <c r="I9" s="108"/>
      <c r="J9" s="108"/>
      <c r="K9" s="108"/>
      <c r="L9" s="108"/>
      <c r="M9" s="108"/>
      <c r="N9" s="108"/>
      <c r="O9" s="108"/>
      <c r="P9" s="108"/>
      <c r="Q9" s="108"/>
      <c r="R9" s="108"/>
      <c r="S9" s="108"/>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39</v>
      </c>
      <c r="C16" s="35">
        <v>1614</v>
      </c>
      <c r="D16" s="35">
        <v>940</v>
      </c>
      <c r="E16" s="35">
        <v>674</v>
      </c>
      <c r="F16" s="35">
        <v>4155</v>
      </c>
      <c r="G16" s="35">
        <v>641</v>
      </c>
      <c r="H16" s="36" t="s">
        <v>32</v>
      </c>
      <c r="I16" s="35">
        <v>1591</v>
      </c>
      <c r="J16" s="35">
        <v>933</v>
      </c>
      <c r="K16" s="35">
        <v>658</v>
      </c>
      <c r="L16" s="35">
        <v>614</v>
      </c>
      <c r="M16" s="35">
        <v>293</v>
      </c>
      <c r="N16" s="35">
        <v>321</v>
      </c>
      <c r="O16" s="35">
        <v>1869</v>
      </c>
      <c r="P16" s="35">
        <v>892</v>
      </c>
      <c r="Q16" s="40">
        <v>2.574349442379182</v>
      </c>
      <c r="R16" s="43">
        <v>98.574969021065669</v>
      </c>
      <c r="S16" s="43">
        <v>44.981949458483754</v>
      </c>
      <c r="U16" s="25"/>
    </row>
    <row r="17" spans="2:21" s="2" customFormat="1" ht="13.5" customHeight="1" x14ac:dyDescent="0.15">
      <c r="B17" s="29" t="s">
        <v>33</v>
      </c>
      <c r="C17" s="37">
        <v>714</v>
      </c>
      <c r="D17" s="38">
        <v>444</v>
      </c>
      <c r="E17" s="38">
        <v>270</v>
      </c>
      <c r="F17" s="38">
        <v>1496</v>
      </c>
      <c r="G17" s="38">
        <v>70</v>
      </c>
      <c r="H17" s="37" t="s">
        <v>32</v>
      </c>
      <c r="I17" s="37">
        <v>706</v>
      </c>
      <c r="J17" s="38">
        <v>439</v>
      </c>
      <c r="K17" s="37">
        <v>267</v>
      </c>
      <c r="L17" s="37">
        <v>262</v>
      </c>
      <c r="M17" s="37">
        <v>125</v>
      </c>
      <c r="N17" s="38">
        <v>137</v>
      </c>
      <c r="O17" s="38">
        <v>766</v>
      </c>
      <c r="P17" s="38">
        <v>322</v>
      </c>
      <c r="Q17" s="41">
        <v>2.0952380952380953</v>
      </c>
      <c r="R17" s="39">
        <v>98.879551820728295</v>
      </c>
      <c r="S17" s="39">
        <v>51.20320855614974</v>
      </c>
      <c r="U17" s="11"/>
    </row>
    <row r="18" spans="2:21" s="2" customFormat="1" ht="13.5" customHeight="1" x14ac:dyDescent="0.15">
      <c r="B18" s="29" t="s">
        <v>35</v>
      </c>
      <c r="C18" s="37">
        <v>156</v>
      </c>
      <c r="D18" s="38">
        <v>105</v>
      </c>
      <c r="E18" s="38">
        <v>51</v>
      </c>
      <c r="F18" s="38">
        <v>449</v>
      </c>
      <c r="G18" s="38">
        <v>8</v>
      </c>
      <c r="H18" s="37" t="s">
        <v>32</v>
      </c>
      <c r="I18" s="37">
        <v>154</v>
      </c>
      <c r="J18" s="38">
        <v>105</v>
      </c>
      <c r="K18" s="37">
        <v>49</v>
      </c>
      <c r="L18" s="37">
        <v>45</v>
      </c>
      <c r="M18" s="37">
        <v>29</v>
      </c>
      <c r="N18" s="38">
        <v>16</v>
      </c>
      <c r="O18" s="38">
        <v>168</v>
      </c>
      <c r="P18" s="38">
        <v>59</v>
      </c>
      <c r="Q18" s="41">
        <v>2.8782051282051282</v>
      </c>
      <c r="R18" s="39">
        <v>98.71794871794873</v>
      </c>
      <c r="S18" s="39">
        <v>37.41648106904232</v>
      </c>
      <c r="U18" s="11"/>
    </row>
    <row r="19" spans="2:21" s="2" customFormat="1" ht="13.5" customHeight="1" x14ac:dyDescent="0.15">
      <c r="B19" s="29" t="s">
        <v>41</v>
      </c>
      <c r="C19" s="37">
        <v>463</v>
      </c>
      <c r="D19" s="38">
        <v>256</v>
      </c>
      <c r="E19" s="38">
        <v>207</v>
      </c>
      <c r="F19" s="38">
        <v>1088</v>
      </c>
      <c r="G19" s="38">
        <v>445</v>
      </c>
      <c r="H19" s="37" t="s">
        <v>32</v>
      </c>
      <c r="I19" s="37">
        <v>452</v>
      </c>
      <c r="J19" s="38">
        <v>255</v>
      </c>
      <c r="K19" s="37">
        <v>197</v>
      </c>
      <c r="L19" s="37">
        <v>191</v>
      </c>
      <c r="M19" s="37">
        <v>89</v>
      </c>
      <c r="N19" s="38">
        <v>102</v>
      </c>
      <c r="O19" s="38">
        <v>634</v>
      </c>
      <c r="P19" s="38">
        <v>373</v>
      </c>
      <c r="Q19" s="41">
        <v>2.3498920086393089</v>
      </c>
      <c r="R19" s="39">
        <v>97.624190064794817</v>
      </c>
      <c r="S19" s="39">
        <v>58.272058823529413</v>
      </c>
      <c r="U19" s="11"/>
    </row>
    <row r="20" spans="2:21" s="2" customFormat="1" ht="13.5" customHeight="1" x14ac:dyDescent="0.15">
      <c r="B20" s="29" t="s">
        <v>36</v>
      </c>
      <c r="C20" s="37">
        <v>107</v>
      </c>
      <c r="D20" s="38">
        <v>68</v>
      </c>
      <c r="E20" s="38">
        <v>39</v>
      </c>
      <c r="F20" s="38">
        <v>271</v>
      </c>
      <c r="G20" s="38">
        <v>12</v>
      </c>
      <c r="H20" s="37" t="s">
        <v>32</v>
      </c>
      <c r="I20" s="37">
        <v>107</v>
      </c>
      <c r="J20" s="38">
        <v>68</v>
      </c>
      <c r="K20" s="37">
        <v>39</v>
      </c>
      <c r="L20" s="37">
        <v>25</v>
      </c>
      <c r="M20" s="37">
        <v>19</v>
      </c>
      <c r="N20" s="38">
        <v>6</v>
      </c>
      <c r="O20" s="38">
        <v>138</v>
      </c>
      <c r="P20" s="38">
        <v>56</v>
      </c>
      <c r="Q20" s="41">
        <v>2.5327102803738319</v>
      </c>
      <c r="R20" s="39">
        <v>100</v>
      </c>
      <c r="S20" s="39">
        <v>50.922509225092249</v>
      </c>
      <c r="U20" s="11"/>
    </row>
    <row r="21" spans="2:21" s="2" customFormat="1" ht="13.5" customHeight="1" x14ac:dyDescent="0.15">
      <c r="B21" s="30" t="s">
        <v>37</v>
      </c>
      <c r="C21" s="37">
        <v>174</v>
      </c>
      <c r="D21" s="38">
        <v>67</v>
      </c>
      <c r="E21" s="38">
        <v>107</v>
      </c>
      <c r="F21" s="38">
        <v>851</v>
      </c>
      <c r="G21" s="38">
        <v>106</v>
      </c>
      <c r="H21" s="37" t="s">
        <v>32</v>
      </c>
      <c r="I21" s="37">
        <v>172</v>
      </c>
      <c r="J21" s="38">
        <v>66</v>
      </c>
      <c r="K21" s="37">
        <v>106</v>
      </c>
      <c r="L21" s="37">
        <v>91</v>
      </c>
      <c r="M21" s="37">
        <v>31</v>
      </c>
      <c r="N21" s="38">
        <v>60</v>
      </c>
      <c r="O21" s="38">
        <v>163</v>
      </c>
      <c r="P21" s="38">
        <v>82</v>
      </c>
      <c r="Q21" s="41">
        <v>4.8908045977011492</v>
      </c>
      <c r="R21" s="39">
        <v>98.850574712643677</v>
      </c>
      <c r="S21" s="39">
        <v>19.153936545240892</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9">
    <mergeCell ref="O13:O14"/>
    <mergeCell ref="P13:P14"/>
    <mergeCell ref="L13:N13"/>
    <mergeCell ref="B9:S9"/>
    <mergeCell ref="B12:B14"/>
    <mergeCell ref="C12:E12"/>
    <mergeCell ref="F12:G12"/>
    <mergeCell ref="H12:H14"/>
    <mergeCell ref="I13:K13"/>
    <mergeCell ref="Q12:Q13"/>
    <mergeCell ref="R12:R13"/>
    <mergeCell ref="S12:S13"/>
    <mergeCell ref="C13:C14"/>
    <mergeCell ref="D13:D14"/>
    <mergeCell ref="E13:E14"/>
    <mergeCell ref="F13:F14"/>
    <mergeCell ref="G13:G14"/>
    <mergeCell ref="I12:N12"/>
    <mergeCell ref="O12:P12"/>
  </mergeCells>
  <phoneticPr fontId="2"/>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23</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152</v>
      </c>
    </row>
    <row r="10" spans="1:21" s="7" customFormat="1" ht="13.5" customHeight="1" x14ac:dyDescent="0.15">
      <c r="B10" s="34"/>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24</v>
      </c>
      <c r="C16" s="35">
        <v>1677</v>
      </c>
      <c r="D16" s="35">
        <v>906</v>
      </c>
      <c r="E16" s="35">
        <v>771</v>
      </c>
      <c r="F16" s="35">
        <v>6055</v>
      </c>
      <c r="G16" s="35">
        <v>893</v>
      </c>
      <c r="H16" s="36" t="s">
        <v>32</v>
      </c>
      <c r="I16" s="35">
        <v>1637</v>
      </c>
      <c r="J16" s="35">
        <v>890</v>
      </c>
      <c r="K16" s="35">
        <v>747</v>
      </c>
      <c r="L16" s="35">
        <v>567</v>
      </c>
      <c r="M16" s="35">
        <v>281</v>
      </c>
      <c r="N16" s="35">
        <v>286</v>
      </c>
      <c r="O16" s="35">
        <v>1786</v>
      </c>
      <c r="P16" s="35">
        <v>716</v>
      </c>
      <c r="Q16" s="40">
        <v>3.6106141920095407</v>
      </c>
      <c r="R16" s="43">
        <v>97.614788312462736</v>
      </c>
      <c r="S16" s="43">
        <v>29.49628406275805</v>
      </c>
      <c r="U16" s="25"/>
    </row>
    <row r="17" spans="2:21" s="2" customFormat="1" ht="13.5" customHeight="1" x14ac:dyDescent="0.15">
      <c r="B17" s="29" t="s">
        <v>25</v>
      </c>
      <c r="C17" s="37">
        <v>934</v>
      </c>
      <c r="D17" s="38">
        <v>518</v>
      </c>
      <c r="E17" s="38">
        <v>416</v>
      </c>
      <c r="F17" s="38">
        <v>2838</v>
      </c>
      <c r="G17" s="38">
        <v>200</v>
      </c>
      <c r="H17" s="37" t="s">
        <v>32</v>
      </c>
      <c r="I17" s="37">
        <v>904</v>
      </c>
      <c r="J17" s="38">
        <v>505</v>
      </c>
      <c r="K17" s="37">
        <v>399</v>
      </c>
      <c r="L17" s="37">
        <v>309</v>
      </c>
      <c r="M17" s="37">
        <v>147</v>
      </c>
      <c r="N17" s="38">
        <v>162</v>
      </c>
      <c r="O17" s="38">
        <v>882</v>
      </c>
      <c r="P17" s="38">
        <v>287</v>
      </c>
      <c r="Q17" s="41">
        <v>3.0385438972162739</v>
      </c>
      <c r="R17" s="39">
        <v>96.788008565310491</v>
      </c>
      <c r="S17" s="39">
        <v>31.078224101479918</v>
      </c>
      <c r="U17" s="11"/>
    </row>
    <row r="18" spans="2:21" s="2" customFormat="1" ht="13.5" customHeight="1" x14ac:dyDescent="0.15">
      <c r="B18" s="29" t="s">
        <v>26</v>
      </c>
      <c r="C18" s="37">
        <v>198</v>
      </c>
      <c r="D18" s="38">
        <v>130</v>
      </c>
      <c r="E18" s="38">
        <v>68</v>
      </c>
      <c r="F18" s="38">
        <v>832</v>
      </c>
      <c r="G18" s="38">
        <v>277</v>
      </c>
      <c r="H18" s="37" t="s">
        <v>32</v>
      </c>
      <c r="I18" s="37">
        <v>198</v>
      </c>
      <c r="J18" s="38">
        <v>130</v>
      </c>
      <c r="K18" s="37">
        <v>68</v>
      </c>
      <c r="L18" s="37">
        <v>90</v>
      </c>
      <c r="M18" s="37">
        <v>53</v>
      </c>
      <c r="N18" s="38">
        <v>37</v>
      </c>
      <c r="O18" s="38">
        <v>286</v>
      </c>
      <c r="P18" s="38">
        <v>178</v>
      </c>
      <c r="Q18" s="41">
        <v>4.2020202020202024</v>
      </c>
      <c r="R18" s="39">
        <v>100</v>
      </c>
      <c r="S18" s="39">
        <v>34.375</v>
      </c>
      <c r="U18" s="11"/>
    </row>
    <row r="19" spans="2:21" s="2" customFormat="1" ht="13.5" customHeight="1" x14ac:dyDescent="0.15">
      <c r="B19" s="29" t="s">
        <v>27</v>
      </c>
      <c r="C19" s="37">
        <v>177</v>
      </c>
      <c r="D19" s="38">
        <v>105</v>
      </c>
      <c r="E19" s="38">
        <v>72</v>
      </c>
      <c r="F19" s="38">
        <v>776</v>
      </c>
      <c r="G19" s="38">
        <v>36</v>
      </c>
      <c r="H19" s="37" t="s">
        <v>32</v>
      </c>
      <c r="I19" s="37">
        <v>173</v>
      </c>
      <c r="J19" s="38">
        <v>104</v>
      </c>
      <c r="K19" s="37">
        <v>69</v>
      </c>
      <c r="L19" s="37">
        <v>58</v>
      </c>
      <c r="M19" s="37">
        <v>33</v>
      </c>
      <c r="N19" s="38">
        <v>25</v>
      </c>
      <c r="O19" s="38">
        <v>192</v>
      </c>
      <c r="P19" s="38">
        <v>77</v>
      </c>
      <c r="Q19" s="41">
        <v>4.3841807909604515</v>
      </c>
      <c r="R19" s="39">
        <v>97.740112994350284</v>
      </c>
      <c r="S19" s="39">
        <v>24.742268041237114</v>
      </c>
      <c r="U19" s="11"/>
    </row>
    <row r="20" spans="2:21" s="2" customFormat="1" ht="13.5" customHeight="1" x14ac:dyDescent="0.15">
      <c r="B20" s="29" t="s">
        <v>28</v>
      </c>
      <c r="C20" s="37">
        <v>123</v>
      </c>
      <c r="D20" s="38">
        <v>76</v>
      </c>
      <c r="E20" s="38">
        <v>47</v>
      </c>
      <c r="F20" s="38">
        <v>448</v>
      </c>
      <c r="G20" s="38">
        <v>29</v>
      </c>
      <c r="H20" s="37" t="s">
        <v>32</v>
      </c>
      <c r="I20" s="37">
        <v>122</v>
      </c>
      <c r="J20" s="38">
        <v>75</v>
      </c>
      <c r="K20" s="37">
        <v>47</v>
      </c>
      <c r="L20" s="37">
        <v>29</v>
      </c>
      <c r="M20" s="37">
        <v>19</v>
      </c>
      <c r="N20" s="38">
        <v>10</v>
      </c>
      <c r="O20" s="38">
        <v>156</v>
      </c>
      <c r="P20" s="38">
        <v>63</v>
      </c>
      <c r="Q20" s="41">
        <v>3.6422764227642275</v>
      </c>
      <c r="R20" s="39">
        <v>99.1869918699187</v>
      </c>
      <c r="S20" s="39">
        <v>34.821428571428569</v>
      </c>
      <c r="U20" s="11"/>
    </row>
    <row r="21" spans="2:21" s="2" customFormat="1" ht="13.5" customHeight="1" x14ac:dyDescent="0.15">
      <c r="B21" s="30" t="s">
        <v>29</v>
      </c>
      <c r="C21" s="37">
        <v>245</v>
      </c>
      <c r="D21" s="38">
        <v>77</v>
      </c>
      <c r="E21" s="38">
        <v>168</v>
      </c>
      <c r="F21" s="38">
        <v>1161</v>
      </c>
      <c r="G21" s="38">
        <v>351</v>
      </c>
      <c r="H21" s="37" t="s">
        <v>32</v>
      </c>
      <c r="I21" s="37">
        <v>240</v>
      </c>
      <c r="J21" s="38">
        <v>76</v>
      </c>
      <c r="K21" s="37">
        <v>164</v>
      </c>
      <c r="L21" s="37">
        <v>81</v>
      </c>
      <c r="M21" s="37">
        <v>29</v>
      </c>
      <c r="N21" s="38">
        <v>52</v>
      </c>
      <c r="O21" s="38">
        <v>270</v>
      </c>
      <c r="P21" s="38">
        <v>111</v>
      </c>
      <c r="Q21" s="41">
        <v>4.7387755102040821</v>
      </c>
      <c r="R21" s="39">
        <v>97.959183673469383</v>
      </c>
      <c r="S21" s="39">
        <v>23.255813953488371</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B12:B14"/>
    <mergeCell ref="C12:E12"/>
    <mergeCell ref="F12:G12"/>
    <mergeCell ref="H12:H14"/>
    <mergeCell ref="I12:N12"/>
    <mergeCell ref="C13:C14"/>
    <mergeCell ref="D13:D14"/>
    <mergeCell ref="E13:E14"/>
    <mergeCell ref="F13:F14"/>
    <mergeCell ref="G13:G14"/>
    <mergeCell ref="I13:K13"/>
    <mergeCell ref="L13:N13"/>
    <mergeCell ref="S12:S13"/>
    <mergeCell ref="O12:P12"/>
    <mergeCell ref="O13:O14"/>
    <mergeCell ref="P13:P14"/>
    <mergeCell ref="Q12:Q13"/>
    <mergeCell ref="R12:R13"/>
  </mergeCells>
  <phoneticPr fontId="2"/>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21</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152</v>
      </c>
    </row>
    <row r="10" spans="1:21" s="7" customFormat="1" ht="13.5" customHeight="1" x14ac:dyDescent="0.15">
      <c r="B10" s="32" t="s">
        <v>142</v>
      </c>
      <c r="C10" s="10"/>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30</v>
      </c>
      <c r="C16" s="35">
        <v>1558</v>
      </c>
      <c r="D16" s="35">
        <v>819</v>
      </c>
      <c r="E16" s="35">
        <v>739</v>
      </c>
      <c r="F16" s="35">
        <v>6240</v>
      </c>
      <c r="G16" s="35">
        <v>1275</v>
      </c>
      <c r="H16" s="36" t="s">
        <v>32</v>
      </c>
      <c r="I16" s="35">
        <v>1556</v>
      </c>
      <c r="J16" s="35">
        <v>817</v>
      </c>
      <c r="K16" s="35">
        <v>739</v>
      </c>
      <c r="L16" s="35">
        <v>646</v>
      </c>
      <c r="M16" s="35">
        <v>279</v>
      </c>
      <c r="N16" s="35">
        <v>367</v>
      </c>
      <c r="O16" s="35">
        <v>1591</v>
      </c>
      <c r="P16" s="35">
        <v>673</v>
      </c>
      <c r="Q16" s="40">
        <v>4.005134788189987</v>
      </c>
      <c r="R16" s="43">
        <v>99.871630295250327</v>
      </c>
      <c r="S16" s="43">
        <v>25.496794871794869</v>
      </c>
      <c r="U16" s="25"/>
    </row>
    <row r="17" spans="2:21" s="2" customFormat="1" ht="13.5" customHeight="1" x14ac:dyDescent="0.15">
      <c r="B17" s="29" t="s">
        <v>31</v>
      </c>
      <c r="C17" s="37">
        <v>901</v>
      </c>
      <c r="D17" s="38">
        <v>521</v>
      </c>
      <c r="E17" s="38">
        <v>380</v>
      </c>
      <c r="F17" s="38">
        <v>2811</v>
      </c>
      <c r="G17" s="38">
        <v>261</v>
      </c>
      <c r="H17" s="37" t="s">
        <v>32</v>
      </c>
      <c r="I17" s="37">
        <v>899</v>
      </c>
      <c r="J17" s="38">
        <v>519</v>
      </c>
      <c r="K17" s="37">
        <v>380</v>
      </c>
      <c r="L17" s="37">
        <v>361</v>
      </c>
      <c r="M17" s="37">
        <v>170</v>
      </c>
      <c r="N17" s="38">
        <v>191</v>
      </c>
      <c r="O17" s="38">
        <v>838</v>
      </c>
      <c r="P17" s="38">
        <v>300</v>
      </c>
      <c r="Q17" s="41">
        <v>3.1198668146503885</v>
      </c>
      <c r="R17" s="39">
        <v>99.7780244173141</v>
      </c>
      <c r="S17" s="39">
        <v>29.811454998221276</v>
      </c>
      <c r="U17" s="11"/>
    </row>
    <row r="18" spans="2:21" s="2" customFormat="1" ht="13.5" customHeight="1" x14ac:dyDescent="0.15">
      <c r="B18" s="29" t="s">
        <v>26</v>
      </c>
      <c r="C18" s="37">
        <v>199</v>
      </c>
      <c r="D18" s="38">
        <v>111</v>
      </c>
      <c r="E18" s="38">
        <v>88</v>
      </c>
      <c r="F18" s="38">
        <v>859</v>
      </c>
      <c r="G18" s="38">
        <v>328</v>
      </c>
      <c r="H18" s="37" t="s">
        <v>32</v>
      </c>
      <c r="I18" s="37">
        <v>199</v>
      </c>
      <c r="J18" s="38">
        <v>111</v>
      </c>
      <c r="K18" s="37">
        <v>88</v>
      </c>
      <c r="L18" s="37">
        <v>105</v>
      </c>
      <c r="M18" s="37">
        <v>48</v>
      </c>
      <c r="N18" s="38">
        <v>57</v>
      </c>
      <c r="O18" s="38">
        <v>214</v>
      </c>
      <c r="P18" s="38">
        <v>120</v>
      </c>
      <c r="Q18" s="41">
        <v>4.316582914572864</v>
      </c>
      <c r="R18" s="39">
        <v>100</v>
      </c>
      <c r="S18" s="39">
        <v>24.912689173457508</v>
      </c>
      <c r="U18" s="11"/>
    </row>
    <row r="19" spans="2:21" s="2" customFormat="1" ht="13.5" customHeight="1" x14ac:dyDescent="0.15">
      <c r="B19" s="29" t="s">
        <v>27</v>
      </c>
      <c r="C19" s="37">
        <v>161</v>
      </c>
      <c r="D19" s="38">
        <v>61</v>
      </c>
      <c r="E19" s="38">
        <v>100</v>
      </c>
      <c r="F19" s="38">
        <v>643</v>
      </c>
      <c r="G19" s="38">
        <v>10</v>
      </c>
      <c r="H19" s="37" t="s">
        <v>32</v>
      </c>
      <c r="I19" s="37">
        <v>161</v>
      </c>
      <c r="J19" s="38">
        <v>61</v>
      </c>
      <c r="K19" s="37">
        <v>100</v>
      </c>
      <c r="L19" s="37">
        <v>61</v>
      </c>
      <c r="M19" s="37">
        <v>16</v>
      </c>
      <c r="N19" s="38">
        <v>45</v>
      </c>
      <c r="O19" s="38">
        <v>171</v>
      </c>
      <c r="P19" s="38">
        <v>71</v>
      </c>
      <c r="Q19" s="41">
        <v>3.9937888198757765</v>
      </c>
      <c r="R19" s="39">
        <v>100</v>
      </c>
      <c r="S19" s="39">
        <v>26.594090202177295</v>
      </c>
      <c r="U19" s="11"/>
    </row>
    <row r="20" spans="2:21" s="2" customFormat="1" ht="13.5" customHeight="1" x14ac:dyDescent="0.15">
      <c r="B20" s="29" t="s">
        <v>28</v>
      </c>
      <c r="C20" s="37">
        <v>95</v>
      </c>
      <c r="D20" s="38">
        <v>52</v>
      </c>
      <c r="E20" s="38">
        <v>43</v>
      </c>
      <c r="F20" s="38">
        <v>506</v>
      </c>
      <c r="G20" s="38">
        <v>33</v>
      </c>
      <c r="H20" s="37" t="s">
        <v>32</v>
      </c>
      <c r="I20" s="37">
        <v>95</v>
      </c>
      <c r="J20" s="38">
        <v>52</v>
      </c>
      <c r="K20" s="37">
        <v>43</v>
      </c>
      <c r="L20" s="37">
        <v>30</v>
      </c>
      <c r="M20" s="37">
        <v>15</v>
      </c>
      <c r="N20" s="38">
        <v>15</v>
      </c>
      <c r="O20" s="38">
        <v>137</v>
      </c>
      <c r="P20" s="38">
        <v>72</v>
      </c>
      <c r="Q20" s="41">
        <v>5.3263157894736839</v>
      </c>
      <c r="R20" s="39">
        <v>100</v>
      </c>
      <c r="S20" s="39">
        <v>27.07509881422925</v>
      </c>
      <c r="U20" s="11"/>
    </row>
    <row r="21" spans="2:21" s="2" customFormat="1" ht="13.5" customHeight="1" x14ac:dyDescent="0.15">
      <c r="B21" s="30" t="s">
        <v>29</v>
      </c>
      <c r="C21" s="37">
        <v>202</v>
      </c>
      <c r="D21" s="38">
        <v>74</v>
      </c>
      <c r="E21" s="38">
        <v>128</v>
      </c>
      <c r="F21" s="38">
        <v>1421</v>
      </c>
      <c r="G21" s="38">
        <v>643</v>
      </c>
      <c r="H21" s="37" t="s">
        <v>32</v>
      </c>
      <c r="I21" s="37">
        <v>202</v>
      </c>
      <c r="J21" s="38">
        <v>74</v>
      </c>
      <c r="K21" s="37">
        <v>128</v>
      </c>
      <c r="L21" s="37">
        <v>89</v>
      </c>
      <c r="M21" s="37">
        <v>30</v>
      </c>
      <c r="N21" s="38">
        <v>59</v>
      </c>
      <c r="O21" s="38">
        <v>231</v>
      </c>
      <c r="P21" s="38">
        <v>110</v>
      </c>
      <c r="Q21" s="41">
        <v>7.0346534653465342</v>
      </c>
      <c r="R21" s="39">
        <v>100</v>
      </c>
      <c r="S21" s="39">
        <v>16.256157635467979</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O13:O14"/>
    <mergeCell ref="P13:P14"/>
    <mergeCell ref="Q12:Q13"/>
    <mergeCell ref="R12:R13"/>
    <mergeCell ref="S12:S13"/>
    <mergeCell ref="O12:P12"/>
    <mergeCell ref="B12:B14"/>
    <mergeCell ref="C12:E12"/>
    <mergeCell ref="C13:C14"/>
    <mergeCell ref="D13:D14"/>
    <mergeCell ref="E13:E14"/>
    <mergeCell ref="F12:G12"/>
    <mergeCell ref="H12:H14"/>
    <mergeCell ref="I12:N12"/>
    <mergeCell ref="F13:F14"/>
    <mergeCell ref="G13:G14"/>
    <mergeCell ref="I13:K13"/>
    <mergeCell ref="L13:N13"/>
  </mergeCells>
  <phoneticPr fontId="9"/>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22</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2</v>
      </c>
      <c r="C16" s="35">
        <v>1732</v>
      </c>
      <c r="D16" s="35">
        <v>940</v>
      </c>
      <c r="E16" s="35">
        <v>792</v>
      </c>
      <c r="F16" s="35">
        <v>5598</v>
      </c>
      <c r="G16" s="35">
        <v>1627</v>
      </c>
      <c r="H16" s="36" t="s">
        <v>32</v>
      </c>
      <c r="I16" s="35">
        <v>1706</v>
      </c>
      <c r="J16" s="35">
        <v>927</v>
      </c>
      <c r="K16" s="35">
        <v>779</v>
      </c>
      <c r="L16" s="35">
        <v>713</v>
      </c>
      <c r="M16" s="35">
        <v>299</v>
      </c>
      <c r="N16" s="35">
        <v>414</v>
      </c>
      <c r="O16" s="35">
        <v>1641</v>
      </c>
      <c r="P16" s="35">
        <v>651</v>
      </c>
      <c r="Q16" s="40">
        <v>3.2321016166281753</v>
      </c>
      <c r="R16" s="43">
        <v>98.498845265588926</v>
      </c>
      <c r="S16" s="43">
        <v>29.314040728831724</v>
      </c>
      <c r="U16" s="25"/>
    </row>
    <row r="17" spans="2:21" s="2" customFormat="1" ht="13.5" customHeight="1" x14ac:dyDescent="0.15">
      <c r="B17" s="29" t="s">
        <v>15</v>
      </c>
      <c r="C17" s="37">
        <v>986</v>
      </c>
      <c r="D17" s="38">
        <v>539</v>
      </c>
      <c r="E17" s="38">
        <v>447</v>
      </c>
      <c r="F17" s="38">
        <v>2813</v>
      </c>
      <c r="G17" s="38">
        <v>710</v>
      </c>
      <c r="H17" s="37" t="s">
        <v>32</v>
      </c>
      <c r="I17" s="37">
        <v>960</v>
      </c>
      <c r="J17" s="38">
        <v>526</v>
      </c>
      <c r="K17" s="37">
        <v>434</v>
      </c>
      <c r="L17" s="37">
        <v>389</v>
      </c>
      <c r="M17" s="37">
        <v>157</v>
      </c>
      <c r="N17" s="38">
        <v>232</v>
      </c>
      <c r="O17" s="38">
        <v>942</v>
      </c>
      <c r="P17" s="38">
        <v>372</v>
      </c>
      <c r="Q17" s="41">
        <v>2.8529411764705883</v>
      </c>
      <c r="R17" s="39">
        <v>97.363083164300207</v>
      </c>
      <c r="S17" s="39">
        <v>33.487380021329543</v>
      </c>
      <c r="U17" s="11"/>
    </row>
    <row r="18" spans="2:21" s="2" customFormat="1" ht="13.5" customHeight="1" x14ac:dyDescent="0.15">
      <c r="B18" s="29" t="s">
        <v>16</v>
      </c>
      <c r="C18" s="37">
        <v>203</v>
      </c>
      <c r="D18" s="38">
        <v>141</v>
      </c>
      <c r="E18" s="38">
        <v>62</v>
      </c>
      <c r="F18" s="38">
        <v>677</v>
      </c>
      <c r="G18" s="38">
        <v>215</v>
      </c>
      <c r="H18" s="37" t="s">
        <v>32</v>
      </c>
      <c r="I18" s="37">
        <v>203</v>
      </c>
      <c r="J18" s="38">
        <v>141</v>
      </c>
      <c r="K18" s="37">
        <v>62</v>
      </c>
      <c r="L18" s="37">
        <v>98</v>
      </c>
      <c r="M18" s="37">
        <v>53</v>
      </c>
      <c r="N18" s="38">
        <v>45</v>
      </c>
      <c r="O18" s="38">
        <v>190</v>
      </c>
      <c r="P18" s="38">
        <v>87</v>
      </c>
      <c r="Q18" s="42">
        <v>3.3349753694581281</v>
      </c>
      <c r="R18" s="39">
        <v>100</v>
      </c>
      <c r="S18" s="39">
        <v>28.064992614475624</v>
      </c>
      <c r="U18" s="11"/>
    </row>
    <row r="19" spans="2:21" s="2" customFormat="1" ht="13.5" customHeight="1" x14ac:dyDescent="0.15">
      <c r="B19" s="29" t="s">
        <v>17</v>
      </c>
      <c r="C19" s="37">
        <v>208</v>
      </c>
      <c r="D19" s="38">
        <v>114</v>
      </c>
      <c r="E19" s="38">
        <v>94</v>
      </c>
      <c r="F19" s="38">
        <v>605</v>
      </c>
      <c r="G19" s="38">
        <v>13</v>
      </c>
      <c r="H19" s="37" t="s">
        <v>32</v>
      </c>
      <c r="I19" s="37">
        <v>208</v>
      </c>
      <c r="J19" s="38">
        <v>114</v>
      </c>
      <c r="K19" s="37">
        <v>94</v>
      </c>
      <c r="L19" s="37">
        <v>68</v>
      </c>
      <c r="M19" s="37">
        <v>30</v>
      </c>
      <c r="N19" s="38">
        <v>38</v>
      </c>
      <c r="O19" s="38">
        <v>206</v>
      </c>
      <c r="P19" s="38">
        <v>66</v>
      </c>
      <c r="Q19" s="41">
        <v>2.9086538461538463</v>
      </c>
      <c r="R19" s="39">
        <v>100</v>
      </c>
      <c r="S19" s="39">
        <v>34.049586776859506</v>
      </c>
      <c r="U19" s="11"/>
    </row>
    <row r="20" spans="2:21" s="2" customFormat="1" ht="13.5" customHeight="1" x14ac:dyDescent="0.15">
      <c r="B20" s="29" t="s">
        <v>18</v>
      </c>
      <c r="C20" s="37">
        <v>121</v>
      </c>
      <c r="D20" s="38">
        <v>68</v>
      </c>
      <c r="E20" s="38">
        <v>53</v>
      </c>
      <c r="F20" s="38">
        <v>417</v>
      </c>
      <c r="G20" s="38">
        <v>97</v>
      </c>
      <c r="H20" s="37" t="s">
        <v>32</v>
      </c>
      <c r="I20" s="37">
        <v>121</v>
      </c>
      <c r="J20" s="38">
        <v>68</v>
      </c>
      <c r="K20" s="37">
        <v>53</v>
      </c>
      <c r="L20" s="37">
        <v>41</v>
      </c>
      <c r="M20" s="37">
        <v>18</v>
      </c>
      <c r="N20" s="38">
        <v>23</v>
      </c>
      <c r="O20" s="38">
        <v>151</v>
      </c>
      <c r="P20" s="38">
        <v>71</v>
      </c>
      <c r="Q20" s="41">
        <v>3.446280991735537</v>
      </c>
      <c r="R20" s="39">
        <v>100</v>
      </c>
      <c r="S20" s="39">
        <v>36.211031175059958</v>
      </c>
      <c r="U20" s="11"/>
    </row>
    <row r="21" spans="2:21" s="2" customFormat="1" ht="13.5" customHeight="1" x14ac:dyDescent="0.15">
      <c r="B21" s="30" t="s">
        <v>19</v>
      </c>
      <c r="C21" s="37">
        <v>214</v>
      </c>
      <c r="D21" s="38">
        <v>78</v>
      </c>
      <c r="E21" s="38">
        <v>136</v>
      </c>
      <c r="F21" s="38">
        <v>1086</v>
      </c>
      <c r="G21" s="38">
        <v>592</v>
      </c>
      <c r="H21" s="37" t="s">
        <v>32</v>
      </c>
      <c r="I21" s="37">
        <v>214</v>
      </c>
      <c r="J21" s="38">
        <v>78</v>
      </c>
      <c r="K21" s="37">
        <v>136</v>
      </c>
      <c r="L21" s="37">
        <v>117</v>
      </c>
      <c r="M21" s="37">
        <v>41</v>
      </c>
      <c r="N21" s="38">
        <v>76</v>
      </c>
      <c r="O21" s="38">
        <v>152</v>
      </c>
      <c r="P21" s="38">
        <v>55</v>
      </c>
      <c r="Q21" s="41">
        <v>5.0747663551401869</v>
      </c>
      <c r="R21" s="39">
        <v>100</v>
      </c>
      <c r="S21" s="39">
        <v>13.996316758747698</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R12:R13"/>
    <mergeCell ref="S12:S13"/>
    <mergeCell ref="Q12:Q13"/>
    <mergeCell ref="O13:O14"/>
    <mergeCell ref="P13:P14"/>
    <mergeCell ref="O12:P12"/>
    <mergeCell ref="B12:B14"/>
    <mergeCell ref="C12:E12"/>
    <mergeCell ref="C13:C14"/>
    <mergeCell ref="D13:D14"/>
    <mergeCell ref="E13:E14"/>
    <mergeCell ref="F12:G12"/>
    <mergeCell ref="H12:H14"/>
    <mergeCell ref="I12:N12"/>
    <mergeCell ref="F13:F14"/>
    <mergeCell ref="G13:G14"/>
    <mergeCell ref="I13:K13"/>
    <mergeCell ref="L13:N13"/>
  </mergeCells>
  <phoneticPr fontId="9"/>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42</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40</v>
      </c>
      <c r="C16" s="35">
        <v>1685</v>
      </c>
      <c r="D16" s="35">
        <v>970</v>
      </c>
      <c r="E16" s="35">
        <v>715</v>
      </c>
      <c r="F16" s="35">
        <v>4660</v>
      </c>
      <c r="G16" s="35">
        <v>943</v>
      </c>
      <c r="H16" s="36" t="s">
        <v>32</v>
      </c>
      <c r="I16" s="35">
        <v>1682</v>
      </c>
      <c r="J16" s="35">
        <v>967</v>
      </c>
      <c r="K16" s="35">
        <v>715</v>
      </c>
      <c r="L16" s="35">
        <v>674</v>
      </c>
      <c r="M16" s="35">
        <v>326</v>
      </c>
      <c r="N16" s="35">
        <v>348</v>
      </c>
      <c r="O16" s="35">
        <v>1593</v>
      </c>
      <c r="P16" s="35">
        <v>591</v>
      </c>
      <c r="Q16" s="40">
        <v>2.7655786350148368</v>
      </c>
      <c r="R16" s="43">
        <v>99.821958456973292</v>
      </c>
      <c r="S16" s="43">
        <v>34.184549356223179</v>
      </c>
      <c r="U16" s="25"/>
    </row>
    <row r="17" spans="2:21" s="2" customFormat="1" ht="13.5" customHeight="1" x14ac:dyDescent="0.15">
      <c r="B17" s="29" t="s">
        <v>33</v>
      </c>
      <c r="C17" s="37">
        <v>925</v>
      </c>
      <c r="D17" s="38">
        <v>536</v>
      </c>
      <c r="E17" s="38">
        <v>389</v>
      </c>
      <c r="F17" s="38">
        <v>2245</v>
      </c>
      <c r="G17" s="38">
        <v>291</v>
      </c>
      <c r="H17" s="37" t="s">
        <v>32</v>
      </c>
      <c r="I17" s="37">
        <v>923</v>
      </c>
      <c r="J17" s="38">
        <v>534</v>
      </c>
      <c r="K17" s="37">
        <v>389</v>
      </c>
      <c r="L17" s="37">
        <v>350</v>
      </c>
      <c r="M17" s="37">
        <v>169</v>
      </c>
      <c r="N17" s="38">
        <v>181</v>
      </c>
      <c r="O17" s="38">
        <v>820</v>
      </c>
      <c r="P17" s="38">
        <v>255</v>
      </c>
      <c r="Q17" s="41">
        <v>2.4270270270270271</v>
      </c>
      <c r="R17" s="39">
        <v>99.78378378378379</v>
      </c>
      <c r="S17" s="39">
        <v>36.525612472160354</v>
      </c>
      <c r="U17" s="11"/>
    </row>
    <row r="18" spans="2:21" s="2" customFormat="1" ht="13.5" customHeight="1" x14ac:dyDescent="0.15">
      <c r="B18" s="29" t="s">
        <v>34</v>
      </c>
      <c r="C18" s="37">
        <v>260</v>
      </c>
      <c r="D18" s="38">
        <v>170</v>
      </c>
      <c r="E18" s="38">
        <v>90</v>
      </c>
      <c r="F18" s="38">
        <v>564</v>
      </c>
      <c r="G18" s="38">
        <v>176</v>
      </c>
      <c r="H18" s="37" t="s">
        <v>32</v>
      </c>
      <c r="I18" s="37">
        <v>259</v>
      </c>
      <c r="J18" s="38">
        <v>169</v>
      </c>
      <c r="K18" s="37">
        <v>90</v>
      </c>
      <c r="L18" s="37">
        <v>128</v>
      </c>
      <c r="M18" s="37">
        <v>71</v>
      </c>
      <c r="N18" s="38">
        <v>57</v>
      </c>
      <c r="O18" s="38">
        <v>200</v>
      </c>
      <c r="P18" s="38">
        <v>66</v>
      </c>
      <c r="Q18" s="42">
        <v>2.1692307692307691</v>
      </c>
      <c r="R18" s="39">
        <v>99.615384615384613</v>
      </c>
      <c r="S18" s="39">
        <v>35.460992907801419</v>
      </c>
      <c r="U18" s="11"/>
    </row>
    <row r="19" spans="2:21" s="2" customFormat="1" ht="13.5" customHeight="1" x14ac:dyDescent="0.15">
      <c r="B19" s="29" t="s">
        <v>35</v>
      </c>
      <c r="C19" s="37">
        <v>183</v>
      </c>
      <c r="D19" s="38">
        <v>98</v>
      </c>
      <c r="E19" s="38">
        <v>85</v>
      </c>
      <c r="F19" s="38">
        <v>519</v>
      </c>
      <c r="G19" s="38">
        <v>121</v>
      </c>
      <c r="H19" s="37" t="s">
        <v>32</v>
      </c>
      <c r="I19" s="37">
        <v>183</v>
      </c>
      <c r="J19" s="38">
        <v>98</v>
      </c>
      <c r="K19" s="37">
        <v>85</v>
      </c>
      <c r="L19" s="37">
        <v>68</v>
      </c>
      <c r="M19" s="37">
        <v>27</v>
      </c>
      <c r="N19" s="38">
        <v>41</v>
      </c>
      <c r="O19" s="38">
        <v>165</v>
      </c>
      <c r="P19" s="38">
        <v>50</v>
      </c>
      <c r="Q19" s="41">
        <v>2.8360655737704916</v>
      </c>
      <c r="R19" s="39">
        <v>100</v>
      </c>
      <c r="S19" s="39">
        <v>31.79190751445087</v>
      </c>
      <c r="U19" s="11"/>
    </row>
    <row r="20" spans="2:21" s="2" customFormat="1" ht="13.5" customHeight="1" x14ac:dyDescent="0.15">
      <c r="B20" s="29" t="s">
        <v>36</v>
      </c>
      <c r="C20" s="37">
        <v>137</v>
      </c>
      <c r="D20" s="38">
        <v>94</v>
      </c>
      <c r="E20" s="38">
        <v>43</v>
      </c>
      <c r="F20" s="38">
        <v>373</v>
      </c>
      <c r="G20" s="38">
        <v>81</v>
      </c>
      <c r="H20" s="37" t="s">
        <v>32</v>
      </c>
      <c r="I20" s="37">
        <v>137</v>
      </c>
      <c r="J20" s="38">
        <v>94</v>
      </c>
      <c r="K20" s="37">
        <v>43</v>
      </c>
      <c r="L20" s="37">
        <v>52</v>
      </c>
      <c r="M20" s="37">
        <v>29</v>
      </c>
      <c r="N20" s="38">
        <v>23</v>
      </c>
      <c r="O20" s="38">
        <v>157</v>
      </c>
      <c r="P20" s="38">
        <v>72</v>
      </c>
      <c r="Q20" s="41">
        <v>2.7226277372262775</v>
      </c>
      <c r="R20" s="39">
        <v>100</v>
      </c>
      <c r="S20" s="39">
        <v>42.091152815013402</v>
      </c>
      <c r="U20" s="11"/>
    </row>
    <row r="21" spans="2:21" s="2" customFormat="1" ht="13.5" customHeight="1" x14ac:dyDescent="0.15">
      <c r="B21" s="30" t="s">
        <v>37</v>
      </c>
      <c r="C21" s="37">
        <v>180</v>
      </c>
      <c r="D21" s="38">
        <v>72</v>
      </c>
      <c r="E21" s="38">
        <v>108</v>
      </c>
      <c r="F21" s="38">
        <v>959</v>
      </c>
      <c r="G21" s="38">
        <v>274</v>
      </c>
      <c r="H21" s="37" t="s">
        <v>32</v>
      </c>
      <c r="I21" s="37">
        <v>180</v>
      </c>
      <c r="J21" s="38">
        <v>72</v>
      </c>
      <c r="K21" s="37">
        <v>108</v>
      </c>
      <c r="L21" s="37">
        <v>76</v>
      </c>
      <c r="M21" s="37">
        <v>30</v>
      </c>
      <c r="N21" s="38">
        <v>46</v>
      </c>
      <c r="O21" s="38">
        <v>251</v>
      </c>
      <c r="P21" s="38">
        <v>148</v>
      </c>
      <c r="Q21" s="41">
        <v>5.3277777777777775</v>
      </c>
      <c r="R21" s="39">
        <v>100</v>
      </c>
      <c r="S21" s="39">
        <v>26.173096976016687</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O13:O14"/>
    <mergeCell ref="P13:P14"/>
    <mergeCell ref="Q12:Q13"/>
    <mergeCell ref="R12:R13"/>
    <mergeCell ref="S12:S13"/>
    <mergeCell ref="O12:P12"/>
    <mergeCell ref="B12:B14"/>
    <mergeCell ref="C12:E12"/>
    <mergeCell ref="C13:C14"/>
    <mergeCell ref="D13:D14"/>
    <mergeCell ref="E13:E14"/>
    <mergeCell ref="F12:G12"/>
    <mergeCell ref="H12:H14"/>
    <mergeCell ref="I12:N12"/>
    <mergeCell ref="F13:F14"/>
    <mergeCell ref="G13:G14"/>
    <mergeCell ref="I13:K13"/>
    <mergeCell ref="L13:N13"/>
  </mergeCells>
  <phoneticPr fontId="9"/>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tabSelected="1" workbookViewId="0"/>
  </sheetViews>
  <sheetFormatPr defaultColWidth="9" defaultRowHeight="13.5" x14ac:dyDescent="0.15"/>
  <cols>
    <col min="1" max="1" width="1.625" style="2" customWidth="1"/>
    <col min="2" max="2" width="21.875" style="2" customWidth="1"/>
    <col min="3" max="3" width="10.25" style="2" bestFit="1" customWidth="1"/>
    <col min="4" max="4" width="9.625" style="2" bestFit="1" customWidth="1"/>
    <col min="5" max="5" width="8.5" style="2" customWidth="1"/>
    <col min="6" max="6" width="10.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53" t="s">
        <v>154</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x14ac:dyDescent="0.15">
      <c r="B9" s="92" t="s">
        <v>150</v>
      </c>
      <c r="C9" s="92"/>
      <c r="D9" s="92"/>
      <c r="E9" s="92"/>
      <c r="F9" s="92"/>
      <c r="G9" s="92"/>
      <c r="H9" s="92"/>
      <c r="I9" s="92"/>
      <c r="J9" s="92"/>
      <c r="K9" s="92"/>
      <c r="L9" s="92"/>
      <c r="M9" s="92"/>
      <c r="N9" s="92"/>
      <c r="O9" s="92"/>
      <c r="P9" s="92"/>
      <c r="Q9" s="92"/>
      <c r="R9" s="92"/>
      <c r="S9" s="92"/>
    </row>
    <row r="10" spans="1:21" s="7" customFormat="1" ht="13.5" customHeight="1" x14ac:dyDescent="0.15">
      <c r="B10" s="92" t="s">
        <v>147</v>
      </c>
      <c r="C10" s="92"/>
      <c r="D10" s="92"/>
      <c r="E10" s="92"/>
      <c r="F10" s="92"/>
      <c r="G10" s="92"/>
      <c r="H10" s="92"/>
      <c r="I10" s="92"/>
      <c r="J10" s="92"/>
      <c r="K10" s="92"/>
      <c r="L10" s="92"/>
      <c r="M10" s="92"/>
      <c r="N10" s="92"/>
      <c r="O10" s="92"/>
      <c r="P10" s="92"/>
      <c r="Q10" s="92"/>
      <c r="R10" s="92"/>
      <c r="S10" s="92"/>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0" t="s">
        <v>143</v>
      </c>
      <c r="C12" s="81" t="s">
        <v>3</v>
      </c>
      <c r="D12" s="103"/>
      <c r="E12" s="82"/>
      <c r="F12" s="81" t="s">
        <v>4</v>
      </c>
      <c r="G12" s="82"/>
      <c r="H12" s="83" t="s">
        <v>126</v>
      </c>
      <c r="I12" s="86" t="s">
        <v>5</v>
      </c>
      <c r="J12" s="87"/>
      <c r="K12" s="87"/>
      <c r="L12" s="87"/>
      <c r="M12" s="87"/>
      <c r="N12" s="88"/>
      <c r="O12" s="86" t="s">
        <v>6</v>
      </c>
      <c r="P12" s="88"/>
      <c r="Q12" s="70" t="s">
        <v>132</v>
      </c>
      <c r="R12" s="70" t="s">
        <v>134</v>
      </c>
      <c r="S12" s="74" t="s">
        <v>136</v>
      </c>
      <c r="U12" s="3"/>
    </row>
    <row r="13" spans="1:21" ht="13.5" customHeight="1" x14ac:dyDescent="0.15">
      <c r="B13" s="101"/>
      <c r="C13" s="93" t="s">
        <v>127</v>
      </c>
      <c r="D13" s="95" t="s">
        <v>7</v>
      </c>
      <c r="E13" s="95" t="s">
        <v>8</v>
      </c>
      <c r="F13" s="93" t="s">
        <v>128</v>
      </c>
      <c r="G13" s="93" t="s">
        <v>129</v>
      </c>
      <c r="H13" s="84"/>
      <c r="I13" s="97" t="s">
        <v>9</v>
      </c>
      <c r="J13" s="98"/>
      <c r="K13" s="99"/>
      <c r="L13" s="89" t="s">
        <v>10</v>
      </c>
      <c r="M13" s="90"/>
      <c r="N13" s="91"/>
      <c r="O13" s="93" t="s">
        <v>130</v>
      </c>
      <c r="P13" s="93" t="s">
        <v>131</v>
      </c>
      <c r="Q13" s="71"/>
      <c r="R13" s="71"/>
      <c r="S13" s="75"/>
      <c r="U13" s="3"/>
    </row>
    <row r="14" spans="1:21" ht="30" customHeight="1" x14ac:dyDescent="0.15">
      <c r="B14" s="102"/>
      <c r="C14" s="94"/>
      <c r="D14" s="96"/>
      <c r="E14" s="96"/>
      <c r="F14" s="94"/>
      <c r="G14" s="94"/>
      <c r="H14" s="85"/>
      <c r="I14" s="15" t="s">
        <v>11</v>
      </c>
      <c r="J14" s="62" t="s">
        <v>7</v>
      </c>
      <c r="K14" s="62" t="s">
        <v>8</v>
      </c>
      <c r="L14" s="62" t="s">
        <v>12</v>
      </c>
      <c r="M14" s="62" t="s">
        <v>7</v>
      </c>
      <c r="N14" s="62" t="s">
        <v>8</v>
      </c>
      <c r="O14" s="94"/>
      <c r="P14" s="94"/>
      <c r="Q14" s="59" t="s">
        <v>133</v>
      </c>
      <c r="R14" s="59" t="s">
        <v>135</v>
      </c>
      <c r="S14" s="60" t="s">
        <v>137</v>
      </c>
      <c r="U14" s="11"/>
    </row>
    <row r="15" spans="1:21" ht="7.5" customHeight="1" x14ac:dyDescent="0.15">
      <c r="B15" s="16"/>
      <c r="C15" s="11"/>
      <c r="K15" s="11"/>
      <c r="L15" s="11"/>
      <c r="U15" s="11"/>
    </row>
    <row r="16" spans="1:21" s="13" customFormat="1" ht="18.75" customHeight="1" x14ac:dyDescent="0.15">
      <c r="B16" s="28" t="s">
        <v>144</v>
      </c>
      <c r="C16" s="35">
        <f>SUM(C17:C21)</f>
        <v>1377</v>
      </c>
      <c r="D16" s="35">
        <f t="shared" ref="D16:P16" si="0">SUM(D17:D21)</f>
        <v>877</v>
      </c>
      <c r="E16" s="35">
        <f t="shared" si="0"/>
        <v>500</v>
      </c>
      <c r="F16" s="35">
        <f t="shared" si="0"/>
        <v>7808</v>
      </c>
      <c r="G16" s="35">
        <f t="shared" si="0"/>
        <v>1715</v>
      </c>
      <c r="H16" s="35" t="s">
        <v>32</v>
      </c>
      <c r="I16" s="35">
        <f t="shared" si="0"/>
        <v>1377</v>
      </c>
      <c r="J16" s="35">
        <f t="shared" si="0"/>
        <v>877</v>
      </c>
      <c r="K16" s="35">
        <f t="shared" si="0"/>
        <v>500</v>
      </c>
      <c r="L16" s="35">
        <f t="shared" si="0"/>
        <v>520</v>
      </c>
      <c r="M16" s="35">
        <f t="shared" si="0"/>
        <v>319</v>
      </c>
      <c r="N16" s="35">
        <f t="shared" si="0"/>
        <v>201</v>
      </c>
      <c r="O16" s="35">
        <f t="shared" si="0"/>
        <v>1858</v>
      </c>
      <c r="P16" s="35">
        <f t="shared" si="0"/>
        <v>1001</v>
      </c>
      <c r="Q16" s="40">
        <f>F16/C16</f>
        <v>5.6702977487291211</v>
      </c>
      <c r="R16" s="44">
        <f>I16/C16*100</f>
        <v>100</v>
      </c>
      <c r="S16" s="44">
        <f>O16/F16*100</f>
        <v>23.796106557377051</v>
      </c>
      <c r="U16" s="25"/>
    </row>
    <row r="17" spans="2:21" ht="13.5" customHeight="1" x14ac:dyDescent="0.15">
      <c r="B17" s="29" t="s">
        <v>15</v>
      </c>
      <c r="C17" s="37">
        <v>747</v>
      </c>
      <c r="D17" s="38">
        <v>555</v>
      </c>
      <c r="E17" s="37">
        <v>192</v>
      </c>
      <c r="F17" s="38">
        <v>3529</v>
      </c>
      <c r="G17" s="38">
        <v>823</v>
      </c>
      <c r="H17" s="37" t="s">
        <v>49</v>
      </c>
      <c r="I17" s="37">
        <v>747</v>
      </c>
      <c r="J17" s="37">
        <v>555</v>
      </c>
      <c r="K17" s="38">
        <v>192</v>
      </c>
      <c r="L17" s="37">
        <v>268</v>
      </c>
      <c r="M17" s="38">
        <v>191</v>
      </c>
      <c r="N17" s="37">
        <v>77</v>
      </c>
      <c r="O17" s="38">
        <v>1077</v>
      </c>
      <c r="P17" s="38">
        <v>598</v>
      </c>
      <c r="Q17" s="41">
        <f t="shared" ref="Q17:Q21" si="1">F17/C17</f>
        <v>4.7242302543507364</v>
      </c>
      <c r="R17" s="39">
        <f t="shared" ref="R17:R21" si="2">I17/C17*100</f>
        <v>100</v>
      </c>
      <c r="S17" s="39">
        <f t="shared" ref="S17:S21" si="3">O17/F17*100</f>
        <v>30.518560498724849</v>
      </c>
      <c r="U17" s="11"/>
    </row>
    <row r="18" spans="2:21" ht="13.5" customHeight="1" x14ac:dyDescent="0.15">
      <c r="B18" s="29" t="s">
        <v>17</v>
      </c>
      <c r="C18" s="37">
        <v>191</v>
      </c>
      <c r="D18" s="38">
        <v>111</v>
      </c>
      <c r="E18" s="37">
        <v>80</v>
      </c>
      <c r="F18" s="38">
        <v>658</v>
      </c>
      <c r="G18" s="38">
        <v>124</v>
      </c>
      <c r="H18" s="37" t="s">
        <v>32</v>
      </c>
      <c r="I18" s="37">
        <v>191</v>
      </c>
      <c r="J18" s="37">
        <v>111</v>
      </c>
      <c r="K18" s="38">
        <v>80</v>
      </c>
      <c r="L18" s="37">
        <v>79</v>
      </c>
      <c r="M18" s="38">
        <v>44</v>
      </c>
      <c r="N18" s="37">
        <v>35</v>
      </c>
      <c r="O18" s="38">
        <v>171</v>
      </c>
      <c r="P18" s="38">
        <v>59</v>
      </c>
      <c r="Q18" s="41">
        <f t="shared" si="1"/>
        <v>3.4450261780104712</v>
      </c>
      <c r="R18" s="39">
        <f t="shared" si="2"/>
        <v>100</v>
      </c>
      <c r="S18" s="39">
        <f t="shared" si="3"/>
        <v>25.987841945288753</v>
      </c>
      <c r="U18" s="11"/>
    </row>
    <row r="19" spans="2:21" ht="13.5" customHeight="1" x14ac:dyDescent="0.15">
      <c r="B19" s="29" t="s">
        <v>41</v>
      </c>
      <c r="C19" s="37">
        <v>240</v>
      </c>
      <c r="D19" s="38">
        <v>119</v>
      </c>
      <c r="E19" s="37">
        <v>121</v>
      </c>
      <c r="F19" s="38">
        <v>2057</v>
      </c>
      <c r="G19" s="38">
        <v>483</v>
      </c>
      <c r="H19" s="37" t="s">
        <v>32</v>
      </c>
      <c r="I19" s="37">
        <v>240</v>
      </c>
      <c r="J19" s="37">
        <v>119</v>
      </c>
      <c r="K19" s="38">
        <v>121</v>
      </c>
      <c r="L19" s="37">
        <v>107</v>
      </c>
      <c r="M19" s="38">
        <v>51</v>
      </c>
      <c r="N19" s="37">
        <v>56</v>
      </c>
      <c r="O19" s="38">
        <v>357</v>
      </c>
      <c r="P19" s="38">
        <v>224</v>
      </c>
      <c r="Q19" s="41">
        <f t="shared" si="1"/>
        <v>8.5708333333333329</v>
      </c>
      <c r="R19" s="39">
        <f t="shared" si="2"/>
        <v>100</v>
      </c>
      <c r="S19" s="39">
        <f t="shared" si="3"/>
        <v>17.355371900826448</v>
      </c>
      <c r="U19" s="11"/>
    </row>
    <row r="20" spans="2:21" ht="13.5" customHeight="1" x14ac:dyDescent="0.15">
      <c r="B20" s="29" t="s">
        <v>18</v>
      </c>
      <c r="C20" s="37">
        <v>108</v>
      </c>
      <c r="D20" s="38">
        <v>47</v>
      </c>
      <c r="E20" s="37">
        <v>61</v>
      </c>
      <c r="F20" s="38">
        <v>440</v>
      </c>
      <c r="G20" s="38">
        <v>2</v>
      </c>
      <c r="H20" s="37" t="s">
        <v>32</v>
      </c>
      <c r="I20" s="37">
        <v>108</v>
      </c>
      <c r="J20" s="37">
        <v>47</v>
      </c>
      <c r="K20" s="38">
        <v>61</v>
      </c>
      <c r="L20" s="37">
        <v>34</v>
      </c>
      <c r="M20" s="38">
        <v>15</v>
      </c>
      <c r="N20" s="37">
        <v>19</v>
      </c>
      <c r="O20" s="38">
        <v>107</v>
      </c>
      <c r="P20" s="38">
        <v>33</v>
      </c>
      <c r="Q20" s="41">
        <f t="shared" si="1"/>
        <v>4.0740740740740744</v>
      </c>
      <c r="R20" s="39">
        <f t="shared" si="2"/>
        <v>100</v>
      </c>
      <c r="S20" s="39">
        <f t="shared" si="3"/>
        <v>24.31818181818182</v>
      </c>
      <c r="U20" s="11"/>
    </row>
    <row r="21" spans="2:21" ht="13.5" customHeight="1" x14ac:dyDescent="0.15">
      <c r="B21" s="30" t="s">
        <v>19</v>
      </c>
      <c r="C21" s="37">
        <v>91</v>
      </c>
      <c r="D21" s="38">
        <v>45</v>
      </c>
      <c r="E21" s="37">
        <v>46</v>
      </c>
      <c r="F21" s="38">
        <v>1124</v>
      </c>
      <c r="G21" s="38">
        <v>283</v>
      </c>
      <c r="H21" s="37" t="s">
        <v>32</v>
      </c>
      <c r="I21" s="37">
        <v>91</v>
      </c>
      <c r="J21" s="37">
        <v>45</v>
      </c>
      <c r="K21" s="38">
        <v>46</v>
      </c>
      <c r="L21" s="37">
        <v>32</v>
      </c>
      <c r="M21" s="38">
        <v>18</v>
      </c>
      <c r="N21" s="37">
        <v>14</v>
      </c>
      <c r="O21" s="38">
        <v>146</v>
      </c>
      <c r="P21" s="38">
        <v>87</v>
      </c>
      <c r="Q21" s="41">
        <f t="shared" si="1"/>
        <v>12.351648351648352</v>
      </c>
      <c r="R21" s="39">
        <f t="shared" si="2"/>
        <v>100</v>
      </c>
      <c r="S21" s="39">
        <f t="shared" si="3"/>
        <v>12.98932384341637</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D25" s="50"/>
      <c r="E25" s="50"/>
      <c r="F25" s="50"/>
      <c r="G25" s="50"/>
      <c r="H25" s="50"/>
      <c r="I25" s="50"/>
      <c r="J25" s="50"/>
      <c r="K25" s="50"/>
      <c r="L25" s="50"/>
      <c r="M25" s="50"/>
      <c r="N25" s="50"/>
      <c r="O25" s="50"/>
      <c r="P25" s="50"/>
      <c r="Q25" s="63"/>
      <c r="S25" s="64"/>
    </row>
    <row r="26" spans="2:21" x14ac:dyDescent="0.15">
      <c r="D26" s="50"/>
      <c r="K26" s="50"/>
      <c r="N26" s="50"/>
      <c r="S26" s="64"/>
    </row>
    <row r="27" spans="2:21" x14ac:dyDescent="0.15">
      <c r="D27" s="50"/>
      <c r="K27" s="50"/>
      <c r="N27" s="50"/>
      <c r="S27" s="64"/>
    </row>
    <row r="28" spans="2:21" x14ac:dyDescent="0.15">
      <c r="D28" s="50"/>
      <c r="K28" s="50"/>
      <c r="N28" s="50"/>
      <c r="S28" s="64"/>
    </row>
    <row r="29" spans="2:21" x14ac:dyDescent="0.15">
      <c r="D29" s="50"/>
      <c r="K29" s="50"/>
      <c r="N29" s="50"/>
      <c r="S29" s="64"/>
    </row>
    <row r="30" spans="2:21" x14ac:dyDescent="0.15">
      <c r="S30" s="64"/>
    </row>
    <row r="33" spans="3:19" x14ac:dyDescent="0.15">
      <c r="C33" s="50"/>
      <c r="D33" s="50"/>
      <c r="E33" s="50"/>
      <c r="F33" s="50"/>
      <c r="G33" s="50"/>
      <c r="H33" s="50"/>
      <c r="I33" s="50"/>
      <c r="J33" s="50"/>
      <c r="K33" s="50"/>
      <c r="L33" s="50"/>
      <c r="M33" s="50"/>
      <c r="N33" s="50"/>
      <c r="O33" s="50"/>
      <c r="P33" s="50"/>
      <c r="Q33" s="50"/>
      <c r="R33" s="50"/>
      <c r="S33" s="50"/>
    </row>
    <row r="34" spans="3:19" x14ac:dyDescent="0.15">
      <c r="C34" s="50"/>
      <c r="D34" s="50"/>
      <c r="E34" s="50"/>
      <c r="F34" s="50"/>
      <c r="G34" s="50"/>
      <c r="H34" s="50"/>
      <c r="I34" s="50"/>
      <c r="J34" s="50"/>
      <c r="K34" s="50"/>
      <c r="L34" s="50"/>
      <c r="M34" s="50"/>
      <c r="N34" s="50"/>
      <c r="O34" s="50"/>
      <c r="P34" s="50"/>
      <c r="Q34" s="50"/>
      <c r="R34" s="50"/>
      <c r="S34" s="50"/>
    </row>
    <row r="35" spans="3:19" x14ac:dyDescent="0.15">
      <c r="C35" s="50"/>
      <c r="D35" s="50"/>
      <c r="E35" s="50"/>
      <c r="F35" s="50"/>
      <c r="G35" s="50"/>
      <c r="H35" s="50"/>
      <c r="I35" s="50"/>
      <c r="J35" s="50"/>
      <c r="K35" s="50"/>
      <c r="L35" s="50"/>
      <c r="M35" s="50"/>
      <c r="N35" s="50"/>
      <c r="O35" s="50"/>
      <c r="P35" s="50"/>
      <c r="Q35" s="50"/>
      <c r="R35" s="50"/>
      <c r="S35" s="50"/>
    </row>
    <row r="36" spans="3:19" x14ac:dyDescent="0.15">
      <c r="C36" s="50"/>
      <c r="D36" s="50"/>
      <c r="E36" s="50"/>
      <c r="F36" s="50"/>
      <c r="G36" s="50"/>
      <c r="H36" s="50"/>
      <c r="I36" s="50"/>
      <c r="J36" s="50"/>
      <c r="K36" s="50"/>
      <c r="L36" s="50"/>
      <c r="M36" s="50"/>
      <c r="N36" s="50"/>
      <c r="O36" s="50"/>
      <c r="P36" s="50"/>
      <c r="Q36" s="50"/>
      <c r="R36" s="50"/>
      <c r="S36" s="50"/>
    </row>
    <row r="37" spans="3:19" x14ac:dyDescent="0.15">
      <c r="C37" s="50"/>
      <c r="D37" s="50"/>
      <c r="E37" s="50"/>
      <c r="F37" s="50"/>
      <c r="G37" s="50"/>
      <c r="H37" s="50"/>
      <c r="I37" s="50"/>
      <c r="J37" s="50"/>
      <c r="K37" s="50"/>
      <c r="L37" s="50"/>
      <c r="M37" s="50"/>
      <c r="N37" s="50"/>
      <c r="O37" s="50"/>
      <c r="P37" s="50"/>
      <c r="Q37" s="50"/>
      <c r="R37" s="50"/>
      <c r="S37" s="50"/>
    </row>
    <row r="38" spans="3:19" x14ac:dyDescent="0.15">
      <c r="C38" s="50"/>
      <c r="D38" s="50"/>
      <c r="E38" s="50"/>
      <c r="F38" s="50"/>
      <c r="G38" s="50"/>
      <c r="H38" s="50"/>
      <c r="I38" s="50"/>
      <c r="J38" s="50"/>
      <c r="K38" s="50"/>
      <c r="L38" s="50"/>
      <c r="M38" s="50"/>
      <c r="N38" s="50"/>
      <c r="O38" s="50"/>
      <c r="P38" s="50"/>
      <c r="Q38" s="50"/>
      <c r="R38" s="50"/>
      <c r="S38" s="50"/>
    </row>
    <row r="39" spans="3:19" x14ac:dyDescent="0.15">
      <c r="C39" s="50"/>
      <c r="D39" s="50"/>
      <c r="E39" s="50"/>
      <c r="F39" s="50"/>
      <c r="G39" s="50"/>
      <c r="H39" s="50"/>
      <c r="I39" s="50"/>
      <c r="J39" s="50"/>
      <c r="K39" s="50"/>
      <c r="L39" s="50"/>
      <c r="M39" s="50"/>
      <c r="N39" s="50"/>
      <c r="O39" s="50"/>
      <c r="P39" s="50"/>
      <c r="Q39" s="50"/>
      <c r="R39" s="50"/>
      <c r="S39" s="50"/>
    </row>
    <row r="40" spans="3:19" x14ac:dyDescent="0.15">
      <c r="C40" s="50"/>
      <c r="D40" s="50"/>
      <c r="E40" s="50"/>
      <c r="F40" s="50"/>
      <c r="G40" s="50"/>
      <c r="H40" s="50"/>
      <c r="I40" s="50"/>
      <c r="J40" s="50"/>
      <c r="K40" s="50"/>
      <c r="L40" s="50"/>
      <c r="M40" s="50"/>
      <c r="N40" s="50"/>
      <c r="O40" s="50"/>
      <c r="P40" s="50"/>
      <c r="Q40" s="50"/>
      <c r="R40" s="50"/>
      <c r="S40" s="50"/>
    </row>
  </sheetData>
  <mergeCells count="20">
    <mergeCell ref="Q12:Q13"/>
    <mergeCell ref="R12:R13"/>
    <mergeCell ref="B12:B14"/>
    <mergeCell ref="C12:E12"/>
    <mergeCell ref="F12:G12"/>
    <mergeCell ref="H12:H14"/>
    <mergeCell ref="I12:N12"/>
    <mergeCell ref="L13:N13"/>
    <mergeCell ref="B9:S9"/>
    <mergeCell ref="B10:S10"/>
    <mergeCell ref="S12:S13"/>
    <mergeCell ref="C13:C14"/>
    <mergeCell ref="D13:D14"/>
    <mergeCell ref="E13:E14"/>
    <mergeCell ref="F13:F14"/>
    <mergeCell ref="G13:G14"/>
    <mergeCell ref="I13:K13"/>
    <mergeCell ref="O13:O14"/>
    <mergeCell ref="P13:P14"/>
    <mergeCell ref="O12:P12"/>
  </mergeCells>
  <phoneticPr fontId="2"/>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24"/>
  <sheetViews>
    <sheetView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43</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44</v>
      </c>
      <c r="C16" s="35">
        <v>1627</v>
      </c>
      <c r="D16" s="35">
        <v>874</v>
      </c>
      <c r="E16" s="35">
        <v>753</v>
      </c>
      <c r="F16" s="35">
        <v>4086</v>
      </c>
      <c r="G16" s="35">
        <v>425</v>
      </c>
      <c r="H16" s="36" t="s">
        <v>49</v>
      </c>
      <c r="I16" s="35">
        <v>1621</v>
      </c>
      <c r="J16" s="35">
        <v>873</v>
      </c>
      <c r="K16" s="35">
        <v>748</v>
      </c>
      <c r="L16" s="35">
        <v>569</v>
      </c>
      <c r="M16" s="35">
        <v>265</v>
      </c>
      <c r="N16" s="35">
        <v>304</v>
      </c>
      <c r="O16" s="35">
        <v>1698</v>
      </c>
      <c r="P16" s="35">
        <v>664</v>
      </c>
      <c r="Q16" s="40">
        <v>2.5113706207744313</v>
      </c>
      <c r="R16" s="43">
        <v>99.631223110018439</v>
      </c>
      <c r="S16" s="43">
        <v>41.556534508076361</v>
      </c>
      <c r="U16" s="25"/>
    </row>
    <row r="17" spans="2:21" s="2" customFormat="1" ht="13.5" customHeight="1" x14ac:dyDescent="0.15">
      <c r="B17" s="29" t="s">
        <v>15</v>
      </c>
      <c r="C17" s="37">
        <v>881</v>
      </c>
      <c r="D17" s="38">
        <v>463</v>
      </c>
      <c r="E17" s="38">
        <v>418</v>
      </c>
      <c r="F17" s="38">
        <v>2165</v>
      </c>
      <c r="G17" s="38">
        <v>161</v>
      </c>
      <c r="H17" s="37" t="s">
        <v>49</v>
      </c>
      <c r="I17" s="37">
        <v>878</v>
      </c>
      <c r="J17" s="38">
        <v>462</v>
      </c>
      <c r="K17" s="37">
        <v>416</v>
      </c>
      <c r="L17" s="37">
        <v>296</v>
      </c>
      <c r="M17" s="37">
        <v>130</v>
      </c>
      <c r="N17" s="38">
        <v>166</v>
      </c>
      <c r="O17" s="38">
        <v>940</v>
      </c>
      <c r="P17" s="38">
        <v>370</v>
      </c>
      <c r="Q17" s="41">
        <v>2.4574347332576618</v>
      </c>
      <c r="R17" s="39">
        <v>99.659477866061295</v>
      </c>
      <c r="S17" s="39">
        <v>43.418013856812934</v>
      </c>
      <c r="U17" s="11"/>
    </row>
    <row r="18" spans="2:21" s="2" customFormat="1" ht="13.5" customHeight="1" x14ac:dyDescent="0.15">
      <c r="B18" s="29" t="s">
        <v>16</v>
      </c>
      <c r="C18" s="37">
        <v>262</v>
      </c>
      <c r="D18" s="38">
        <v>167</v>
      </c>
      <c r="E18" s="38">
        <v>95</v>
      </c>
      <c r="F18" s="38">
        <v>445</v>
      </c>
      <c r="G18" s="38">
        <v>81</v>
      </c>
      <c r="H18" s="37" t="s">
        <v>49</v>
      </c>
      <c r="I18" s="37">
        <v>259</v>
      </c>
      <c r="J18" s="38">
        <v>167</v>
      </c>
      <c r="K18" s="37">
        <v>92</v>
      </c>
      <c r="L18" s="37">
        <v>107</v>
      </c>
      <c r="M18" s="37">
        <v>60</v>
      </c>
      <c r="N18" s="38">
        <v>47</v>
      </c>
      <c r="O18" s="38">
        <v>235</v>
      </c>
      <c r="P18" s="38">
        <v>87</v>
      </c>
      <c r="Q18" s="42">
        <v>1.6984732824427482</v>
      </c>
      <c r="R18" s="39">
        <v>98.854961832061079</v>
      </c>
      <c r="S18" s="39">
        <v>52.80898876404494</v>
      </c>
      <c r="U18" s="11"/>
    </row>
    <row r="19" spans="2:21" s="2" customFormat="1" ht="13.5" customHeight="1" x14ac:dyDescent="0.15">
      <c r="B19" s="29" t="s">
        <v>17</v>
      </c>
      <c r="C19" s="37">
        <v>178</v>
      </c>
      <c r="D19" s="38">
        <v>96</v>
      </c>
      <c r="E19" s="38">
        <v>82</v>
      </c>
      <c r="F19" s="38">
        <v>433</v>
      </c>
      <c r="G19" s="38">
        <v>100</v>
      </c>
      <c r="H19" s="37" t="s">
        <v>49</v>
      </c>
      <c r="I19" s="37">
        <v>178</v>
      </c>
      <c r="J19" s="38">
        <v>96</v>
      </c>
      <c r="K19" s="37">
        <v>82</v>
      </c>
      <c r="L19" s="37">
        <v>56</v>
      </c>
      <c r="M19" s="37">
        <v>26</v>
      </c>
      <c r="N19" s="38">
        <v>30</v>
      </c>
      <c r="O19" s="38">
        <v>176</v>
      </c>
      <c r="P19" s="38">
        <v>56</v>
      </c>
      <c r="Q19" s="41">
        <v>2.4325842696629212</v>
      </c>
      <c r="R19" s="39">
        <v>100</v>
      </c>
      <c r="S19" s="39">
        <v>40.646651270207848</v>
      </c>
      <c r="U19" s="11"/>
    </row>
    <row r="20" spans="2:21" s="2" customFormat="1" ht="13.5" customHeight="1" x14ac:dyDescent="0.15">
      <c r="B20" s="29" t="s">
        <v>18</v>
      </c>
      <c r="C20" s="37">
        <v>153</v>
      </c>
      <c r="D20" s="38">
        <v>111</v>
      </c>
      <c r="E20" s="38">
        <v>42</v>
      </c>
      <c r="F20" s="38">
        <v>297</v>
      </c>
      <c r="G20" s="38">
        <v>33</v>
      </c>
      <c r="H20" s="37" t="s">
        <v>49</v>
      </c>
      <c r="I20" s="37">
        <v>153</v>
      </c>
      <c r="J20" s="38">
        <v>111</v>
      </c>
      <c r="K20" s="37">
        <v>42</v>
      </c>
      <c r="L20" s="37">
        <v>47</v>
      </c>
      <c r="M20" s="37">
        <v>32</v>
      </c>
      <c r="N20" s="38">
        <v>15</v>
      </c>
      <c r="O20" s="38">
        <v>131</v>
      </c>
      <c r="P20" s="38">
        <v>25</v>
      </c>
      <c r="Q20" s="41">
        <v>1.9411764705882353</v>
      </c>
      <c r="R20" s="39">
        <v>100</v>
      </c>
      <c r="S20" s="39">
        <v>44.107744107744104</v>
      </c>
      <c r="U20" s="11"/>
    </row>
    <row r="21" spans="2:21" s="2" customFormat="1" ht="13.5" customHeight="1" x14ac:dyDescent="0.15">
      <c r="B21" s="30" t="s">
        <v>19</v>
      </c>
      <c r="C21" s="37">
        <v>153</v>
      </c>
      <c r="D21" s="38">
        <v>37</v>
      </c>
      <c r="E21" s="38">
        <v>116</v>
      </c>
      <c r="F21" s="38">
        <v>746</v>
      </c>
      <c r="G21" s="38">
        <v>50</v>
      </c>
      <c r="H21" s="37" t="s">
        <v>49</v>
      </c>
      <c r="I21" s="37">
        <v>153</v>
      </c>
      <c r="J21" s="38">
        <v>37</v>
      </c>
      <c r="K21" s="37">
        <v>116</v>
      </c>
      <c r="L21" s="37">
        <v>63</v>
      </c>
      <c r="M21" s="37">
        <v>17</v>
      </c>
      <c r="N21" s="38">
        <v>46</v>
      </c>
      <c r="O21" s="38">
        <v>216</v>
      </c>
      <c r="P21" s="38">
        <v>126</v>
      </c>
      <c r="Q21" s="41">
        <v>4.8758169934640527</v>
      </c>
      <c r="R21" s="39">
        <v>100</v>
      </c>
      <c r="S21" s="39">
        <v>28.954423592493299</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Q12:Q13"/>
    <mergeCell ref="R12:R13"/>
    <mergeCell ref="S12:S13"/>
    <mergeCell ref="O12:P12"/>
    <mergeCell ref="O13:O14"/>
    <mergeCell ref="P13:P14"/>
    <mergeCell ref="B12:B14"/>
    <mergeCell ref="C12:E12"/>
    <mergeCell ref="F12:G12"/>
    <mergeCell ref="H12:H14"/>
    <mergeCell ref="I12:N12"/>
    <mergeCell ref="I13:K13"/>
    <mergeCell ref="L13:N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24"/>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45</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46</v>
      </c>
      <c r="C16" s="35">
        <v>1656</v>
      </c>
      <c r="D16" s="35">
        <v>903</v>
      </c>
      <c r="E16" s="35">
        <v>753</v>
      </c>
      <c r="F16" s="35">
        <v>3557</v>
      </c>
      <c r="G16" s="35">
        <v>738</v>
      </c>
      <c r="H16" s="36" t="s">
        <v>49</v>
      </c>
      <c r="I16" s="35">
        <v>1644</v>
      </c>
      <c r="J16" s="35">
        <v>896</v>
      </c>
      <c r="K16" s="35">
        <v>748</v>
      </c>
      <c r="L16" s="35">
        <v>608</v>
      </c>
      <c r="M16" s="35">
        <v>270</v>
      </c>
      <c r="N16" s="35">
        <v>338</v>
      </c>
      <c r="O16" s="35">
        <v>1444</v>
      </c>
      <c r="P16" s="35">
        <v>451</v>
      </c>
      <c r="Q16" s="40">
        <v>2.1479468599033815</v>
      </c>
      <c r="R16" s="43">
        <v>99.275362318840578</v>
      </c>
      <c r="S16" s="43">
        <v>40.59600787180208</v>
      </c>
      <c r="U16" s="25"/>
    </row>
    <row r="17" spans="2:21" s="2" customFormat="1" ht="13.5" customHeight="1" x14ac:dyDescent="0.15">
      <c r="B17" s="29" t="s">
        <v>15</v>
      </c>
      <c r="C17" s="37">
        <v>904</v>
      </c>
      <c r="D17" s="38">
        <v>483</v>
      </c>
      <c r="E17" s="38">
        <v>421</v>
      </c>
      <c r="F17" s="38">
        <v>1928</v>
      </c>
      <c r="G17" s="38">
        <v>496</v>
      </c>
      <c r="H17" s="37" t="s">
        <v>49</v>
      </c>
      <c r="I17" s="37">
        <v>902</v>
      </c>
      <c r="J17" s="38">
        <v>482</v>
      </c>
      <c r="K17" s="37">
        <v>420</v>
      </c>
      <c r="L17" s="37">
        <v>336</v>
      </c>
      <c r="M17" s="37">
        <v>136</v>
      </c>
      <c r="N17" s="38">
        <v>200</v>
      </c>
      <c r="O17" s="38">
        <v>759</v>
      </c>
      <c r="P17" s="38">
        <v>232</v>
      </c>
      <c r="Q17" s="41">
        <v>2.1327433628318584</v>
      </c>
      <c r="R17" s="39">
        <v>99.778761061946909</v>
      </c>
      <c r="S17" s="39">
        <v>39.367219917012449</v>
      </c>
      <c r="U17" s="11"/>
    </row>
    <row r="18" spans="2:21" s="2" customFormat="1" ht="13.5" customHeight="1" x14ac:dyDescent="0.15">
      <c r="B18" s="29" t="s">
        <v>16</v>
      </c>
      <c r="C18" s="37">
        <v>308</v>
      </c>
      <c r="D18" s="38">
        <v>188</v>
      </c>
      <c r="E18" s="38">
        <v>120</v>
      </c>
      <c r="F18" s="38">
        <v>342</v>
      </c>
      <c r="G18" s="38">
        <v>94</v>
      </c>
      <c r="H18" s="37" t="s">
        <v>49</v>
      </c>
      <c r="I18" s="37">
        <v>305</v>
      </c>
      <c r="J18" s="38">
        <v>185</v>
      </c>
      <c r="K18" s="37">
        <v>120</v>
      </c>
      <c r="L18" s="37">
        <v>119</v>
      </c>
      <c r="M18" s="37">
        <v>64</v>
      </c>
      <c r="N18" s="38">
        <v>55</v>
      </c>
      <c r="O18" s="38">
        <v>241</v>
      </c>
      <c r="P18" s="38">
        <v>57</v>
      </c>
      <c r="Q18" s="42">
        <v>1.1103896103896105</v>
      </c>
      <c r="R18" s="39">
        <v>99.025974025974023</v>
      </c>
      <c r="S18" s="39">
        <v>70.467836257309941</v>
      </c>
      <c r="U18" s="11"/>
    </row>
    <row r="19" spans="2:21" s="2" customFormat="1" ht="13.5" customHeight="1" x14ac:dyDescent="0.15">
      <c r="B19" s="29" t="s">
        <v>17</v>
      </c>
      <c r="C19" s="37">
        <v>176</v>
      </c>
      <c r="D19" s="38">
        <v>101</v>
      </c>
      <c r="E19" s="38">
        <v>75</v>
      </c>
      <c r="F19" s="38">
        <v>353</v>
      </c>
      <c r="G19" s="38">
        <v>69</v>
      </c>
      <c r="H19" s="37" t="s">
        <v>49</v>
      </c>
      <c r="I19" s="37">
        <v>175</v>
      </c>
      <c r="J19" s="38">
        <v>100</v>
      </c>
      <c r="K19" s="37">
        <v>75</v>
      </c>
      <c r="L19" s="37">
        <v>54</v>
      </c>
      <c r="M19" s="37">
        <v>30</v>
      </c>
      <c r="N19" s="38">
        <v>24</v>
      </c>
      <c r="O19" s="38">
        <v>184</v>
      </c>
      <c r="P19" s="38">
        <v>65</v>
      </c>
      <c r="Q19" s="41">
        <v>2.0056818181818183</v>
      </c>
      <c r="R19" s="39">
        <v>99.431818181818173</v>
      </c>
      <c r="S19" s="39">
        <v>52.124645892351275</v>
      </c>
      <c r="U19" s="11"/>
    </row>
    <row r="20" spans="2:21" s="2" customFormat="1" ht="13.5" customHeight="1" x14ac:dyDescent="0.15">
      <c r="B20" s="29" t="s">
        <v>18</v>
      </c>
      <c r="C20" s="37">
        <v>128</v>
      </c>
      <c r="D20" s="38">
        <v>89</v>
      </c>
      <c r="E20" s="38">
        <v>39</v>
      </c>
      <c r="F20" s="38">
        <v>235</v>
      </c>
      <c r="G20" s="38">
        <v>8</v>
      </c>
      <c r="H20" s="37" t="s">
        <v>49</v>
      </c>
      <c r="I20" s="37">
        <v>122</v>
      </c>
      <c r="J20" s="38">
        <v>87</v>
      </c>
      <c r="K20" s="37">
        <v>35</v>
      </c>
      <c r="L20" s="37">
        <v>38</v>
      </c>
      <c r="M20" s="37">
        <v>23</v>
      </c>
      <c r="N20" s="38">
        <v>15</v>
      </c>
      <c r="O20" s="38">
        <v>103</v>
      </c>
      <c r="P20" s="38">
        <v>19</v>
      </c>
      <c r="Q20" s="41">
        <v>1.8359375</v>
      </c>
      <c r="R20" s="39">
        <v>95.3125</v>
      </c>
      <c r="S20" s="39">
        <v>43.829787234042556</v>
      </c>
      <c r="U20" s="11"/>
    </row>
    <row r="21" spans="2:21" s="2" customFormat="1" ht="13.5" customHeight="1" x14ac:dyDescent="0.15">
      <c r="B21" s="30" t="s">
        <v>19</v>
      </c>
      <c r="C21" s="37">
        <v>140</v>
      </c>
      <c r="D21" s="38">
        <v>42</v>
      </c>
      <c r="E21" s="38">
        <v>98</v>
      </c>
      <c r="F21" s="38">
        <v>699</v>
      </c>
      <c r="G21" s="38">
        <v>71</v>
      </c>
      <c r="H21" s="37" t="s">
        <v>49</v>
      </c>
      <c r="I21" s="37">
        <v>140</v>
      </c>
      <c r="J21" s="38">
        <v>42</v>
      </c>
      <c r="K21" s="37">
        <v>98</v>
      </c>
      <c r="L21" s="37">
        <v>61</v>
      </c>
      <c r="M21" s="37">
        <v>17</v>
      </c>
      <c r="N21" s="38">
        <v>44</v>
      </c>
      <c r="O21" s="38">
        <v>157</v>
      </c>
      <c r="P21" s="38">
        <v>78</v>
      </c>
      <c r="Q21" s="41">
        <v>4.9928571428571429</v>
      </c>
      <c r="R21" s="39">
        <v>100</v>
      </c>
      <c r="S21" s="39">
        <v>22.46065808297568</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Q12:Q13"/>
    <mergeCell ref="R12:R13"/>
    <mergeCell ref="S12:S13"/>
    <mergeCell ref="O12:P12"/>
    <mergeCell ref="O13:O14"/>
    <mergeCell ref="P13:P14"/>
    <mergeCell ref="B12:B14"/>
    <mergeCell ref="C12:E12"/>
    <mergeCell ref="F12:G12"/>
    <mergeCell ref="H12:H14"/>
    <mergeCell ref="I12:N12"/>
    <mergeCell ref="I13:K13"/>
    <mergeCell ref="L13:N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24"/>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47</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48</v>
      </c>
      <c r="C16" s="35">
        <v>1603</v>
      </c>
      <c r="D16" s="35">
        <v>847</v>
      </c>
      <c r="E16" s="35">
        <v>756</v>
      </c>
      <c r="F16" s="35">
        <v>3914</v>
      </c>
      <c r="G16" s="35">
        <v>1008</v>
      </c>
      <c r="H16" s="36">
        <v>2841</v>
      </c>
      <c r="I16" s="35">
        <v>1584</v>
      </c>
      <c r="J16" s="35">
        <v>836</v>
      </c>
      <c r="K16" s="35">
        <v>748</v>
      </c>
      <c r="L16" s="35">
        <v>618</v>
      </c>
      <c r="M16" s="35">
        <v>272</v>
      </c>
      <c r="N16" s="35">
        <v>346</v>
      </c>
      <c r="O16" s="35">
        <v>1687</v>
      </c>
      <c r="P16" s="35">
        <v>762</v>
      </c>
      <c r="Q16" s="40">
        <v>2.4416718652526512</v>
      </c>
      <c r="R16" s="43">
        <v>98.814722395508426</v>
      </c>
      <c r="S16" s="43">
        <v>43.101686254471126</v>
      </c>
      <c r="U16" s="25"/>
    </row>
    <row r="17" spans="2:21" s="2" customFormat="1" ht="13.5" customHeight="1" x14ac:dyDescent="0.15">
      <c r="B17" s="29" t="s">
        <v>15</v>
      </c>
      <c r="C17" s="37">
        <v>820</v>
      </c>
      <c r="D17" s="38">
        <v>417</v>
      </c>
      <c r="E17" s="38">
        <v>403</v>
      </c>
      <c r="F17" s="38">
        <v>2360</v>
      </c>
      <c r="G17" s="38">
        <v>693</v>
      </c>
      <c r="H17" s="37">
        <v>1292</v>
      </c>
      <c r="I17" s="37">
        <v>816</v>
      </c>
      <c r="J17" s="38">
        <v>414</v>
      </c>
      <c r="K17" s="37">
        <v>402</v>
      </c>
      <c r="L17" s="37">
        <v>330</v>
      </c>
      <c r="M17" s="37">
        <v>135</v>
      </c>
      <c r="N17" s="38">
        <v>195</v>
      </c>
      <c r="O17" s="38">
        <v>976</v>
      </c>
      <c r="P17" s="38">
        <v>527</v>
      </c>
      <c r="Q17" s="41">
        <v>2.8780487804878048</v>
      </c>
      <c r="R17" s="39">
        <v>99.512195121951223</v>
      </c>
      <c r="S17" s="39">
        <v>41.355932203389827</v>
      </c>
      <c r="U17" s="11"/>
    </row>
    <row r="18" spans="2:21" s="2" customFormat="1" ht="13.5" customHeight="1" x14ac:dyDescent="0.15">
      <c r="B18" s="29" t="s">
        <v>16</v>
      </c>
      <c r="C18" s="37">
        <v>258</v>
      </c>
      <c r="D18" s="38">
        <v>156</v>
      </c>
      <c r="E18" s="38">
        <v>102</v>
      </c>
      <c r="F18" s="38">
        <v>309</v>
      </c>
      <c r="G18" s="38">
        <v>69</v>
      </c>
      <c r="H18" s="37">
        <v>397</v>
      </c>
      <c r="I18" s="37">
        <v>257</v>
      </c>
      <c r="J18" s="38">
        <v>156</v>
      </c>
      <c r="K18" s="37">
        <v>101</v>
      </c>
      <c r="L18" s="37">
        <v>111</v>
      </c>
      <c r="M18" s="37">
        <v>54</v>
      </c>
      <c r="N18" s="38">
        <v>57</v>
      </c>
      <c r="O18" s="38">
        <v>215</v>
      </c>
      <c r="P18" s="38">
        <v>69</v>
      </c>
      <c r="Q18" s="42">
        <v>1.1976744186046511</v>
      </c>
      <c r="R18" s="39">
        <v>99.612403100775197</v>
      </c>
      <c r="S18" s="39">
        <v>69.579288025889966</v>
      </c>
      <c r="U18" s="11"/>
    </row>
    <row r="19" spans="2:21" s="2" customFormat="1" ht="13.5" customHeight="1" x14ac:dyDescent="0.15">
      <c r="B19" s="29" t="s">
        <v>17</v>
      </c>
      <c r="C19" s="37">
        <v>213</v>
      </c>
      <c r="D19" s="38">
        <v>133</v>
      </c>
      <c r="E19" s="38">
        <v>80</v>
      </c>
      <c r="F19" s="38">
        <v>429</v>
      </c>
      <c r="G19" s="38">
        <v>106</v>
      </c>
      <c r="H19" s="37">
        <v>529</v>
      </c>
      <c r="I19" s="37">
        <v>212</v>
      </c>
      <c r="J19" s="38">
        <v>132</v>
      </c>
      <c r="K19" s="37">
        <v>80</v>
      </c>
      <c r="L19" s="37">
        <v>71</v>
      </c>
      <c r="M19" s="37">
        <v>42</v>
      </c>
      <c r="N19" s="38">
        <v>29</v>
      </c>
      <c r="O19" s="38">
        <v>192</v>
      </c>
      <c r="P19" s="38">
        <v>55</v>
      </c>
      <c r="Q19" s="41">
        <v>2.0140845070422535</v>
      </c>
      <c r="R19" s="39">
        <v>99.53051643192488</v>
      </c>
      <c r="S19" s="39">
        <v>44.755244755244753</v>
      </c>
      <c r="U19" s="11"/>
    </row>
    <row r="20" spans="2:21" s="2" customFormat="1" ht="13.5" customHeight="1" x14ac:dyDescent="0.15">
      <c r="B20" s="29" t="s">
        <v>18</v>
      </c>
      <c r="C20" s="37">
        <v>155</v>
      </c>
      <c r="D20" s="38">
        <v>106</v>
      </c>
      <c r="E20" s="38">
        <v>49</v>
      </c>
      <c r="F20" s="38">
        <v>234</v>
      </c>
      <c r="G20" s="38">
        <v>63</v>
      </c>
      <c r="H20" s="37">
        <v>237</v>
      </c>
      <c r="I20" s="37">
        <v>142</v>
      </c>
      <c r="J20" s="38">
        <v>99</v>
      </c>
      <c r="K20" s="37">
        <v>43</v>
      </c>
      <c r="L20" s="37">
        <v>39</v>
      </c>
      <c r="M20" s="37">
        <v>28</v>
      </c>
      <c r="N20" s="38">
        <v>11</v>
      </c>
      <c r="O20" s="38">
        <v>124</v>
      </c>
      <c r="P20" s="38">
        <v>21</v>
      </c>
      <c r="Q20" s="41">
        <v>1.5096774193548388</v>
      </c>
      <c r="R20" s="39">
        <v>91.612903225806448</v>
      </c>
      <c r="S20" s="39">
        <v>52.991452991452995</v>
      </c>
      <c r="U20" s="11"/>
    </row>
    <row r="21" spans="2:21" s="2" customFormat="1" ht="13.5" customHeight="1" x14ac:dyDescent="0.15">
      <c r="B21" s="30" t="s">
        <v>19</v>
      </c>
      <c r="C21" s="37">
        <v>157</v>
      </c>
      <c r="D21" s="38">
        <v>35</v>
      </c>
      <c r="E21" s="38">
        <v>122</v>
      </c>
      <c r="F21" s="38">
        <v>582</v>
      </c>
      <c r="G21" s="38">
        <v>77</v>
      </c>
      <c r="H21" s="37">
        <v>386</v>
      </c>
      <c r="I21" s="37">
        <v>157</v>
      </c>
      <c r="J21" s="38">
        <v>35</v>
      </c>
      <c r="K21" s="37">
        <v>122</v>
      </c>
      <c r="L21" s="37">
        <v>67</v>
      </c>
      <c r="M21" s="37">
        <v>13</v>
      </c>
      <c r="N21" s="38">
        <v>54</v>
      </c>
      <c r="O21" s="38">
        <v>180</v>
      </c>
      <c r="P21" s="38">
        <v>90</v>
      </c>
      <c r="Q21" s="41">
        <v>3.7070063694267517</v>
      </c>
      <c r="R21" s="39">
        <v>100</v>
      </c>
      <c r="S21" s="39">
        <v>30.927835051546392</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row r="24" spans="2:21" s="2" customFormat="1" ht="13.5" customHeight="1" x14ac:dyDescent="0.15">
      <c r="C24" s="12"/>
      <c r="D24" s="12"/>
      <c r="E24" s="12"/>
      <c r="F24" s="12"/>
      <c r="G24" s="12"/>
      <c r="H24" s="12"/>
      <c r="I24" s="12"/>
      <c r="J24" s="12"/>
      <c r="K24" s="24"/>
      <c r="L24" s="24"/>
      <c r="M24" s="12"/>
      <c r="N24" s="12"/>
      <c r="O24" s="12"/>
      <c r="P24" s="12"/>
      <c r="Q24" s="12"/>
      <c r="R24" s="12"/>
      <c r="S24" s="12"/>
      <c r="U24" s="11"/>
    </row>
  </sheetData>
  <mergeCells count="18">
    <mergeCell ref="Q12:Q13"/>
    <mergeCell ref="R12:R13"/>
    <mergeCell ref="S12:S13"/>
    <mergeCell ref="O12:P12"/>
    <mergeCell ref="O13:O14"/>
    <mergeCell ref="P13:P14"/>
    <mergeCell ref="B12:B14"/>
    <mergeCell ref="C12:E12"/>
    <mergeCell ref="F12:G12"/>
    <mergeCell ref="H12:H14"/>
    <mergeCell ref="I12:N12"/>
    <mergeCell ref="I13:K13"/>
    <mergeCell ref="L13:N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23"/>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50</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51</v>
      </c>
    </row>
    <row r="6" spans="1:21" s="6" customFormat="1" ht="14.25" x14ac:dyDescent="0.15"/>
    <row r="7" spans="1:21" s="6" customFormat="1" ht="18.75" customHeight="1" x14ac:dyDescent="0.15">
      <c r="B7" s="31" t="s">
        <v>53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52</v>
      </c>
      <c r="C16" s="35">
        <v>1963</v>
      </c>
      <c r="D16" s="35">
        <v>1017</v>
      </c>
      <c r="E16" s="35">
        <v>946</v>
      </c>
      <c r="F16" s="35">
        <v>5331</v>
      </c>
      <c r="G16" s="35">
        <v>2029</v>
      </c>
      <c r="H16" s="36">
        <v>3295</v>
      </c>
      <c r="I16" s="35">
        <v>1868</v>
      </c>
      <c r="J16" s="35">
        <v>967</v>
      </c>
      <c r="K16" s="35">
        <v>901</v>
      </c>
      <c r="L16" s="35">
        <v>706</v>
      </c>
      <c r="M16" s="35">
        <v>294</v>
      </c>
      <c r="N16" s="35">
        <v>412</v>
      </c>
      <c r="O16" s="35">
        <v>2167</v>
      </c>
      <c r="P16" s="35">
        <v>995</v>
      </c>
      <c r="Q16" s="40">
        <v>2.715741212429954</v>
      </c>
      <c r="R16" s="43">
        <v>95.160468670402437</v>
      </c>
      <c r="S16" s="43">
        <v>40.649033952354152</v>
      </c>
      <c r="U16" s="25"/>
    </row>
    <row r="17" spans="2:21" s="2" customFormat="1" ht="13.5" customHeight="1" x14ac:dyDescent="0.15">
      <c r="B17" s="29" t="s">
        <v>15</v>
      </c>
      <c r="C17" s="37">
        <v>997</v>
      </c>
      <c r="D17" s="38">
        <v>501</v>
      </c>
      <c r="E17" s="38">
        <v>496</v>
      </c>
      <c r="F17" s="38">
        <v>3252</v>
      </c>
      <c r="G17" s="38">
        <v>1455</v>
      </c>
      <c r="H17" s="37">
        <v>1560</v>
      </c>
      <c r="I17" s="37">
        <v>932</v>
      </c>
      <c r="J17" s="38">
        <v>461</v>
      </c>
      <c r="K17" s="37">
        <v>471</v>
      </c>
      <c r="L17" s="37">
        <v>352</v>
      </c>
      <c r="M17" s="37">
        <v>135</v>
      </c>
      <c r="N17" s="38">
        <v>217</v>
      </c>
      <c r="O17" s="38">
        <v>1232</v>
      </c>
      <c r="P17" s="38">
        <v>635</v>
      </c>
      <c r="Q17" s="41">
        <v>3.2617853560682044</v>
      </c>
      <c r="R17" s="39">
        <v>93.480441323971917</v>
      </c>
      <c r="S17" s="39">
        <v>37.884378843788433</v>
      </c>
      <c r="U17" s="11"/>
    </row>
    <row r="18" spans="2:21" s="2" customFormat="1" ht="13.5" customHeight="1" x14ac:dyDescent="0.15">
      <c r="B18" s="29" t="s">
        <v>16</v>
      </c>
      <c r="C18" s="37">
        <v>272</v>
      </c>
      <c r="D18" s="38">
        <v>174</v>
      </c>
      <c r="E18" s="38">
        <v>98</v>
      </c>
      <c r="F18" s="38">
        <v>386</v>
      </c>
      <c r="G18" s="38">
        <v>76</v>
      </c>
      <c r="H18" s="37">
        <v>519</v>
      </c>
      <c r="I18" s="37">
        <v>272</v>
      </c>
      <c r="J18" s="38">
        <v>174</v>
      </c>
      <c r="K18" s="37">
        <v>98</v>
      </c>
      <c r="L18" s="37">
        <v>119</v>
      </c>
      <c r="M18" s="37">
        <v>61</v>
      </c>
      <c r="N18" s="38">
        <v>58</v>
      </c>
      <c r="O18" s="38">
        <v>251</v>
      </c>
      <c r="P18" s="38">
        <v>99</v>
      </c>
      <c r="Q18" s="42">
        <v>1.4191176470588236</v>
      </c>
      <c r="R18" s="39">
        <v>100</v>
      </c>
      <c r="S18" s="39">
        <v>65.025906735751292</v>
      </c>
      <c r="U18" s="11"/>
    </row>
    <row r="19" spans="2:21" s="2" customFormat="1" ht="13.5" customHeight="1" x14ac:dyDescent="0.15">
      <c r="B19" s="29" t="s">
        <v>17</v>
      </c>
      <c r="C19" s="37">
        <v>265</v>
      </c>
      <c r="D19" s="38">
        <v>150</v>
      </c>
      <c r="E19" s="38">
        <v>115</v>
      </c>
      <c r="F19" s="38">
        <v>564</v>
      </c>
      <c r="G19" s="38">
        <v>244</v>
      </c>
      <c r="H19" s="37">
        <v>580</v>
      </c>
      <c r="I19" s="37">
        <v>249</v>
      </c>
      <c r="J19" s="38">
        <v>144</v>
      </c>
      <c r="K19" s="37">
        <v>105</v>
      </c>
      <c r="L19" s="37">
        <v>81</v>
      </c>
      <c r="M19" s="37">
        <v>42</v>
      </c>
      <c r="N19" s="38">
        <v>39</v>
      </c>
      <c r="O19" s="38">
        <v>280</v>
      </c>
      <c r="P19" s="38">
        <v>114</v>
      </c>
      <c r="Q19" s="41">
        <v>2.1283018867924528</v>
      </c>
      <c r="R19" s="39">
        <v>93.962264150943398</v>
      </c>
      <c r="S19" s="39">
        <v>49.645390070921984</v>
      </c>
      <c r="U19" s="11"/>
    </row>
    <row r="20" spans="2:21" s="2" customFormat="1" ht="13.5" customHeight="1" x14ac:dyDescent="0.15">
      <c r="B20" s="29" t="s">
        <v>18</v>
      </c>
      <c r="C20" s="37">
        <v>207</v>
      </c>
      <c r="D20" s="38">
        <v>129</v>
      </c>
      <c r="E20" s="38">
        <v>78</v>
      </c>
      <c r="F20" s="38">
        <v>258</v>
      </c>
      <c r="G20" s="38">
        <v>64</v>
      </c>
      <c r="H20" s="37">
        <v>226</v>
      </c>
      <c r="I20" s="37">
        <v>197</v>
      </c>
      <c r="J20" s="38">
        <v>125</v>
      </c>
      <c r="K20" s="37">
        <v>72</v>
      </c>
      <c r="L20" s="37">
        <v>73</v>
      </c>
      <c r="M20" s="37">
        <v>40</v>
      </c>
      <c r="N20" s="38">
        <v>33</v>
      </c>
      <c r="O20" s="38">
        <v>147</v>
      </c>
      <c r="P20" s="38">
        <v>20</v>
      </c>
      <c r="Q20" s="41">
        <v>1.2463768115942029</v>
      </c>
      <c r="R20" s="39">
        <v>95.169082125603865</v>
      </c>
      <c r="S20" s="39">
        <v>56.97674418604651</v>
      </c>
      <c r="U20" s="11"/>
    </row>
    <row r="21" spans="2:21" s="2" customFormat="1" ht="13.5" customHeight="1" x14ac:dyDescent="0.15">
      <c r="B21" s="30" t="s">
        <v>19</v>
      </c>
      <c r="C21" s="37">
        <v>222</v>
      </c>
      <c r="D21" s="38">
        <v>63</v>
      </c>
      <c r="E21" s="38">
        <v>159</v>
      </c>
      <c r="F21" s="38">
        <v>871</v>
      </c>
      <c r="G21" s="38">
        <v>190</v>
      </c>
      <c r="H21" s="37">
        <v>410</v>
      </c>
      <c r="I21" s="37">
        <v>218</v>
      </c>
      <c r="J21" s="38">
        <v>63</v>
      </c>
      <c r="K21" s="37">
        <v>155</v>
      </c>
      <c r="L21" s="37">
        <v>81</v>
      </c>
      <c r="M21" s="37">
        <v>16</v>
      </c>
      <c r="N21" s="38">
        <v>65</v>
      </c>
      <c r="O21" s="38">
        <v>257</v>
      </c>
      <c r="P21" s="38">
        <v>127</v>
      </c>
      <c r="Q21" s="41">
        <v>3.9234234234234235</v>
      </c>
      <c r="R21" s="39">
        <v>98.198198198198199</v>
      </c>
      <c r="S21" s="39">
        <v>29.506314580941446</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sheetData>
  <mergeCells count="18">
    <mergeCell ref="Q12:Q13"/>
    <mergeCell ref="R12:R13"/>
    <mergeCell ref="S12:S13"/>
    <mergeCell ref="O12:P12"/>
    <mergeCell ref="O13:O14"/>
    <mergeCell ref="P13:P14"/>
    <mergeCell ref="B12:B14"/>
    <mergeCell ref="C12:E12"/>
    <mergeCell ref="F12:G12"/>
    <mergeCell ref="H12:H14"/>
    <mergeCell ref="I12:N12"/>
    <mergeCell ref="I13:K13"/>
    <mergeCell ref="L13:N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23"/>
  <sheetViews>
    <sheetView zoomScaleNormal="100" workbookViewId="0"/>
  </sheetViews>
  <sheetFormatPr defaultColWidth="9" defaultRowHeight="13.5" x14ac:dyDescent="0.15"/>
  <cols>
    <col min="1" max="1" width="1.625" style="1" customWidth="1"/>
    <col min="2" max="2" width="21.875" style="1" customWidth="1"/>
    <col min="3" max="3" width="10.125" style="1" bestFit="1" customWidth="1"/>
    <col min="4" max="4" width="9" style="1"/>
    <col min="5" max="5" width="8.5" style="1" customWidth="1"/>
    <col min="6" max="6" width="10.125" style="1" bestFit="1" customWidth="1"/>
    <col min="7" max="8" width="10.625" style="1" customWidth="1"/>
    <col min="9" max="9" width="10.125" style="1" bestFit="1" customWidth="1"/>
    <col min="10" max="14" width="8.5" style="1" customWidth="1"/>
    <col min="15" max="15" width="10.125" style="1" bestFit="1" customWidth="1"/>
    <col min="16" max="16" width="10.625" style="1" customWidth="1"/>
    <col min="17" max="17" width="9.5" style="1" bestFit="1" customWidth="1"/>
    <col min="18" max="19" width="8.5" style="1" customWidth="1"/>
    <col min="20" max="20" width="9.5" style="1" bestFit="1" customWidth="1"/>
    <col min="21" max="21" width="11.625" style="1" bestFit="1" customWidth="1"/>
    <col min="22" max="22" width="9.5" style="1" bestFit="1" customWidth="1"/>
    <col min="23" max="23" width="11.625" style="1" bestFit="1" customWidth="1"/>
    <col min="24" max="24" width="9.5" style="1" bestFit="1" customWidth="1"/>
    <col min="25" max="25" width="11.625" style="1" customWidth="1"/>
    <col min="26" max="27" width="13.375" style="1" customWidth="1"/>
    <col min="28" max="28" width="11.625" style="1" bestFit="1" customWidth="1"/>
    <col min="29" max="29" width="9.5" style="1" bestFit="1" customWidth="1"/>
    <col min="30" max="30" width="14.25" style="1" customWidth="1"/>
    <col min="31" max="34" width="10.5" style="1" bestFit="1" customWidth="1"/>
    <col min="35" max="35" width="10.5" style="1" customWidth="1"/>
    <col min="36" max="16384" width="9" style="1"/>
  </cols>
  <sheetData>
    <row r="1" spans="1:21" s="2" customFormat="1" x14ac:dyDescent="0.15">
      <c r="A1" s="3" t="s">
        <v>54</v>
      </c>
    </row>
    <row r="2" spans="1:21" ht="17.25" x14ac:dyDescent="0.2">
      <c r="A2" s="4" t="s">
        <v>0</v>
      </c>
    </row>
    <row r="3" spans="1:21" s="2" customFormat="1" x14ac:dyDescent="0.15"/>
    <row r="4" spans="1:21" s="2" customFormat="1" ht="14.25" x14ac:dyDescent="0.15">
      <c r="B4" s="5" t="s">
        <v>1</v>
      </c>
      <c r="C4" s="5"/>
      <c r="D4" s="5"/>
      <c r="E4" s="5"/>
      <c r="F4" s="5"/>
      <c r="G4" s="5"/>
    </row>
    <row r="5" spans="1:21" s="6" customFormat="1" ht="14.25" x14ac:dyDescent="0.15">
      <c r="B5" s="6" t="s">
        <v>51</v>
      </c>
    </row>
    <row r="6" spans="1:21" s="6" customFormat="1" ht="14.25" x14ac:dyDescent="0.15"/>
    <row r="7" spans="1:21" s="6" customFormat="1" ht="18.75" customHeight="1" x14ac:dyDescent="0.15">
      <c r="B7" s="31" t="s">
        <v>53</v>
      </c>
    </row>
    <row r="8" spans="1:21" s="7" customFormat="1" ht="13.5" customHeight="1" x14ac:dyDescent="0.15">
      <c r="C8" s="10"/>
      <c r="D8" s="10"/>
      <c r="G8" s="8"/>
    </row>
    <row r="9" spans="1:21" x14ac:dyDescent="0.15">
      <c r="B9" s="65" t="s">
        <v>153</v>
      </c>
    </row>
    <row r="10" spans="1:21" s="7" customFormat="1" ht="13.5" customHeight="1" x14ac:dyDescent="0.15">
      <c r="B10" s="26"/>
      <c r="C10" s="27"/>
      <c r="D10" s="10"/>
      <c r="G10" s="8"/>
    </row>
    <row r="11" spans="1:21" s="2" customFormat="1" ht="13.5" customHeight="1" thickBot="1" x14ac:dyDescent="0.2">
      <c r="B11" s="9"/>
      <c r="C11" s="9"/>
      <c r="D11" s="9"/>
      <c r="E11" s="9"/>
      <c r="F11" s="9"/>
      <c r="G11" s="9"/>
      <c r="H11" s="9"/>
      <c r="I11" s="9"/>
      <c r="J11" s="9"/>
      <c r="K11" s="9"/>
      <c r="L11" s="9"/>
      <c r="M11" s="9"/>
      <c r="N11" s="9"/>
      <c r="O11" s="9"/>
      <c r="P11" s="9"/>
      <c r="Q11" s="9"/>
      <c r="R11" s="9"/>
      <c r="U11" s="3"/>
    </row>
    <row r="12" spans="1:21" s="2" customFormat="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s="2" customFormat="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s="2" customFormat="1" ht="30" customHeight="1" x14ac:dyDescent="0.15">
      <c r="B14" s="107"/>
      <c r="C14" s="67"/>
      <c r="D14" s="67"/>
      <c r="E14" s="67"/>
      <c r="F14" s="67"/>
      <c r="G14" s="67"/>
      <c r="H14" s="67"/>
      <c r="I14" s="15" t="s">
        <v>11</v>
      </c>
      <c r="J14" s="14" t="s">
        <v>7</v>
      </c>
      <c r="K14" s="14" t="s">
        <v>8</v>
      </c>
      <c r="L14" s="14" t="s">
        <v>12</v>
      </c>
      <c r="M14" s="14" t="s">
        <v>7</v>
      </c>
      <c r="N14" s="14" t="s">
        <v>8</v>
      </c>
      <c r="O14" s="67"/>
      <c r="P14" s="67"/>
      <c r="Q14" s="57" t="s">
        <v>133</v>
      </c>
      <c r="R14" s="57" t="s">
        <v>135</v>
      </c>
      <c r="S14" s="58" t="s">
        <v>137</v>
      </c>
      <c r="U14" s="11"/>
    </row>
    <row r="15" spans="1:21" s="2" customFormat="1" ht="7.5" customHeight="1" x14ac:dyDescent="0.15">
      <c r="B15" s="16"/>
      <c r="C15" s="11"/>
      <c r="K15" s="11"/>
      <c r="L15" s="11"/>
      <c r="U15" s="11"/>
    </row>
    <row r="16" spans="1:21" s="13" customFormat="1" ht="18.75" customHeight="1" x14ac:dyDescent="0.15">
      <c r="B16" s="28" t="s">
        <v>55</v>
      </c>
      <c r="C16" s="35">
        <v>1918</v>
      </c>
      <c r="D16" s="35">
        <v>978</v>
      </c>
      <c r="E16" s="35">
        <v>940</v>
      </c>
      <c r="F16" s="35">
        <v>4764</v>
      </c>
      <c r="G16" s="35">
        <v>1326</v>
      </c>
      <c r="H16" s="36">
        <v>2648</v>
      </c>
      <c r="I16" s="35">
        <v>1877</v>
      </c>
      <c r="J16" s="35">
        <v>956</v>
      </c>
      <c r="K16" s="35">
        <v>921</v>
      </c>
      <c r="L16" s="35">
        <v>621</v>
      </c>
      <c r="M16" s="35">
        <v>264</v>
      </c>
      <c r="N16" s="35">
        <v>357</v>
      </c>
      <c r="O16" s="35">
        <v>2199</v>
      </c>
      <c r="P16" s="35">
        <v>963</v>
      </c>
      <c r="Q16" s="40">
        <v>2.4838373305526589</v>
      </c>
      <c r="R16" s="43">
        <v>97.8623566214807</v>
      </c>
      <c r="S16" s="43">
        <v>46.158690176322423</v>
      </c>
      <c r="U16" s="25"/>
    </row>
    <row r="17" spans="2:21" s="2" customFormat="1" ht="13.5" customHeight="1" x14ac:dyDescent="0.15">
      <c r="B17" s="29" t="s">
        <v>15</v>
      </c>
      <c r="C17" s="37">
        <v>972</v>
      </c>
      <c r="D17" s="38">
        <v>499</v>
      </c>
      <c r="E17" s="38">
        <v>473</v>
      </c>
      <c r="F17" s="38">
        <v>2634</v>
      </c>
      <c r="G17" s="38">
        <v>771</v>
      </c>
      <c r="H17" s="37">
        <v>1401</v>
      </c>
      <c r="I17" s="37">
        <v>959</v>
      </c>
      <c r="J17" s="38">
        <v>492</v>
      </c>
      <c r="K17" s="37">
        <v>467</v>
      </c>
      <c r="L17" s="37">
        <v>316</v>
      </c>
      <c r="M17" s="37">
        <v>134</v>
      </c>
      <c r="N17" s="38">
        <v>182</v>
      </c>
      <c r="O17" s="38">
        <v>1163</v>
      </c>
      <c r="P17" s="38">
        <v>528</v>
      </c>
      <c r="Q17" s="41">
        <v>2.7098765432098766</v>
      </c>
      <c r="R17" s="39">
        <v>98.66255144032921</v>
      </c>
      <c r="S17" s="39">
        <v>44.153378891419891</v>
      </c>
      <c r="U17" s="11"/>
    </row>
    <row r="18" spans="2:21" s="2" customFormat="1" ht="13.5" customHeight="1" x14ac:dyDescent="0.15">
      <c r="B18" s="29" t="s">
        <v>16</v>
      </c>
      <c r="C18" s="37">
        <v>312</v>
      </c>
      <c r="D18" s="38">
        <v>170</v>
      </c>
      <c r="E18" s="38">
        <v>142</v>
      </c>
      <c r="F18" s="38">
        <v>365</v>
      </c>
      <c r="G18" s="38">
        <v>100</v>
      </c>
      <c r="H18" s="37">
        <v>381</v>
      </c>
      <c r="I18" s="37">
        <v>312</v>
      </c>
      <c r="J18" s="38">
        <v>170</v>
      </c>
      <c r="K18" s="37">
        <v>142</v>
      </c>
      <c r="L18" s="37">
        <v>118</v>
      </c>
      <c r="M18" s="37">
        <v>54</v>
      </c>
      <c r="N18" s="38">
        <v>64</v>
      </c>
      <c r="O18" s="38">
        <v>326</v>
      </c>
      <c r="P18" s="38">
        <v>133</v>
      </c>
      <c r="Q18" s="42">
        <v>1.1698717948717949</v>
      </c>
      <c r="R18" s="39">
        <v>100</v>
      </c>
      <c r="S18" s="39">
        <v>89.31506849315069</v>
      </c>
      <c r="U18" s="11"/>
    </row>
    <row r="19" spans="2:21" s="2" customFormat="1" ht="13.5" customHeight="1" x14ac:dyDescent="0.15">
      <c r="B19" s="29" t="s">
        <v>17</v>
      </c>
      <c r="C19" s="37">
        <v>234</v>
      </c>
      <c r="D19" s="38">
        <v>136</v>
      </c>
      <c r="E19" s="38">
        <v>98</v>
      </c>
      <c r="F19" s="38">
        <v>616</v>
      </c>
      <c r="G19" s="38">
        <v>253</v>
      </c>
      <c r="H19" s="37">
        <v>342</v>
      </c>
      <c r="I19" s="37">
        <v>227</v>
      </c>
      <c r="J19" s="38">
        <v>134</v>
      </c>
      <c r="K19" s="37">
        <v>93</v>
      </c>
      <c r="L19" s="37">
        <v>44</v>
      </c>
      <c r="M19" s="37">
        <v>23</v>
      </c>
      <c r="N19" s="38">
        <v>21</v>
      </c>
      <c r="O19" s="38">
        <v>270</v>
      </c>
      <c r="P19" s="38">
        <v>98</v>
      </c>
      <c r="Q19" s="41">
        <v>2.6324786324786325</v>
      </c>
      <c r="R19" s="39">
        <v>97.008547008547012</v>
      </c>
      <c r="S19" s="39">
        <v>43.831168831168831</v>
      </c>
      <c r="U19" s="11"/>
    </row>
    <row r="20" spans="2:21" s="2" customFormat="1" ht="13.5" customHeight="1" x14ac:dyDescent="0.15">
      <c r="B20" s="29" t="s">
        <v>18</v>
      </c>
      <c r="C20" s="37">
        <v>151</v>
      </c>
      <c r="D20" s="38">
        <v>101</v>
      </c>
      <c r="E20" s="38">
        <v>50</v>
      </c>
      <c r="F20" s="38">
        <v>276</v>
      </c>
      <c r="G20" s="38">
        <v>20</v>
      </c>
      <c r="H20" s="37">
        <v>111</v>
      </c>
      <c r="I20" s="37">
        <v>130</v>
      </c>
      <c r="J20" s="38">
        <v>88</v>
      </c>
      <c r="K20" s="37">
        <v>42</v>
      </c>
      <c r="L20" s="37">
        <v>37</v>
      </c>
      <c r="M20" s="37">
        <v>25</v>
      </c>
      <c r="N20" s="38">
        <v>12</v>
      </c>
      <c r="O20" s="38">
        <v>110</v>
      </c>
      <c r="P20" s="38">
        <v>17</v>
      </c>
      <c r="Q20" s="41">
        <v>1.8278145695364238</v>
      </c>
      <c r="R20" s="39">
        <v>86.092715231788077</v>
      </c>
      <c r="S20" s="39">
        <v>39.855072463768117</v>
      </c>
      <c r="U20" s="11"/>
    </row>
    <row r="21" spans="2:21" s="2" customFormat="1" ht="13.5" customHeight="1" x14ac:dyDescent="0.15">
      <c r="B21" s="30" t="s">
        <v>19</v>
      </c>
      <c r="C21" s="37">
        <v>249</v>
      </c>
      <c r="D21" s="38">
        <v>72</v>
      </c>
      <c r="E21" s="38">
        <v>177</v>
      </c>
      <c r="F21" s="38">
        <v>873</v>
      </c>
      <c r="G21" s="38">
        <v>182</v>
      </c>
      <c r="H21" s="37">
        <v>413</v>
      </c>
      <c r="I21" s="37">
        <v>249</v>
      </c>
      <c r="J21" s="38">
        <v>72</v>
      </c>
      <c r="K21" s="37">
        <v>177</v>
      </c>
      <c r="L21" s="37">
        <v>106</v>
      </c>
      <c r="M21" s="37">
        <v>28</v>
      </c>
      <c r="N21" s="38">
        <v>78</v>
      </c>
      <c r="O21" s="38">
        <v>330</v>
      </c>
      <c r="P21" s="38">
        <v>187</v>
      </c>
      <c r="Q21" s="41">
        <v>3.5060240963855422</v>
      </c>
      <c r="R21" s="39">
        <v>100</v>
      </c>
      <c r="S21" s="39">
        <v>37.800687285223368</v>
      </c>
      <c r="U21" s="11"/>
    </row>
    <row r="22" spans="2:21" s="2" customFormat="1" ht="7.5" customHeight="1" thickBot="1" x14ac:dyDescent="0.2">
      <c r="B22" s="22"/>
      <c r="C22" s="23"/>
      <c r="D22" s="23"/>
      <c r="E22" s="23"/>
      <c r="F22" s="23"/>
      <c r="G22" s="23"/>
      <c r="H22" s="23"/>
      <c r="I22" s="23"/>
      <c r="J22" s="23"/>
      <c r="K22" s="23"/>
      <c r="L22" s="23"/>
      <c r="M22" s="23"/>
      <c r="N22" s="23"/>
      <c r="O22" s="23"/>
      <c r="P22" s="23"/>
      <c r="Q22" s="23"/>
      <c r="R22" s="23"/>
      <c r="S22" s="23"/>
      <c r="U22" s="11"/>
    </row>
    <row r="23" spans="2:21" s="2" customFormat="1" ht="13.5" customHeight="1" x14ac:dyDescent="0.15">
      <c r="C23" s="24"/>
      <c r="D23" s="24"/>
      <c r="E23" s="24"/>
      <c r="F23" s="24"/>
      <c r="G23" s="24"/>
      <c r="H23" s="24"/>
      <c r="I23" s="24"/>
      <c r="J23" s="24"/>
      <c r="K23" s="24"/>
      <c r="L23" s="24"/>
      <c r="M23" s="24"/>
      <c r="N23" s="24"/>
      <c r="O23" s="24"/>
      <c r="P23" s="24"/>
      <c r="Q23" s="24"/>
      <c r="R23" s="24"/>
      <c r="S23" s="24"/>
      <c r="U23" s="11"/>
    </row>
  </sheetData>
  <mergeCells count="18">
    <mergeCell ref="B12:B14"/>
    <mergeCell ref="C12:E12"/>
    <mergeCell ref="F12:G12"/>
    <mergeCell ref="H12:H14"/>
    <mergeCell ref="I12:N12"/>
    <mergeCell ref="C13:C14"/>
    <mergeCell ref="D13:D14"/>
    <mergeCell ref="E13:E14"/>
    <mergeCell ref="F13:F14"/>
    <mergeCell ref="G13:G14"/>
    <mergeCell ref="I13:K13"/>
    <mergeCell ref="L13:N13"/>
    <mergeCell ref="S12:S13"/>
    <mergeCell ref="O12:P12"/>
    <mergeCell ref="O13:O14"/>
    <mergeCell ref="P13:P14"/>
    <mergeCell ref="Q12:Q13"/>
    <mergeCell ref="R12:R13"/>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9"/>
  <sheetViews>
    <sheetView workbookViewId="0"/>
  </sheetViews>
  <sheetFormatPr defaultColWidth="9" defaultRowHeight="13.5" x14ac:dyDescent="0.15"/>
  <cols>
    <col min="1" max="1" width="1.625" style="2" customWidth="1"/>
    <col min="2" max="2" width="21.875" style="2" customWidth="1"/>
    <col min="3" max="3" width="10.25" style="2" bestFit="1" customWidth="1"/>
    <col min="4" max="4" width="9.625" style="2" bestFit="1" customWidth="1"/>
    <col min="5" max="5" width="8.5" style="2" customWidth="1"/>
    <col min="6" max="6" width="10.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53" t="s">
        <v>139</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92" t="s">
        <v>150</v>
      </c>
      <c r="C9" s="92"/>
      <c r="D9" s="92"/>
      <c r="E9" s="92"/>
      <c r="F9" s="92"/>
      <c r="G9" s="92"/>
      <c r="H9" s="92"/>
      <c r="I9" s="92"/>
      <c r="J9" s="92"/>
      <c r="K9" s="92"/>
      <c r="L9" s="92"/>
      <c r="M9" s="92"/>
      <c r="N9" s="92"/>
      <c r="O9" s="92"/>
      <c r="P9" s="92"/>
      <c r="Q9" s="92"/>
      <c r="R9" s="92"/>
      <c r="S9" s="92"/>
    </row>
    <row r="10" spans="1:21" s="7" customFormat="1" ht="27" customHeight="1" x14ac:dyDescent="0.15">
      <c r="B10" s="92" t="s">
        <v>146</v>
      </c>
      <c r="C10" s="92"/>
      <c r="D10" s="92"/>
      <c r="E10" s="92"/>
      <c r="F10" s="92"/>
      <c r="G10" s="92"/>
      <c r="H10" s="92"/>
      <c r="I10" s="92"/>
      <c r="J10" s="92"/>
      <c r="K10" s="92"/>
      <c r="L10" s="92"/>
      <c r="M10" s="92"/>
      <c r="N10" s="92"/>
      <c r="O10" s="92"/>
      <c r="P10" s="92"/>
      <c r="Q10" s="92"/>
      <c r="R10" s="92"/>
      <c r="S10" s="92"/>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0" t="s">
        <v>143</v>
      </c>
      <c r="C12" s="81" t="s">
        <v>3</v>
      </c>
      <c r="D12" s="103"/>
      <c r="E12" s="82"/>
      <c r="F12" s="81" t="s">
        <v>4</v>
      </c>
      <c r="G12" s="82"/>
      <c r="H12" s="83" t="s">
        <v>126</v>
      </c>
      <c r="I12" s="86" t="s">
        <v>5</v>
      </c>
      <c r="J12" s="87"/>
      <c r="K12" s="87"/>
      <c r="L12" s="87"/>
      <c r="M12" s="87"/>
      <c r="N12" s="88"/>
      <c r="O12" s="86" t="s">
        <v>6</v>
      </c>
      <c r="P12" s="88"/>
      <c r="Q12" s="70" t="s">
        <v>132</v>
      </c>
      <c r="R12" s="70" t="s">
        <v>134</v>
      </c>
      <c r="S12" s="74" t="s">
        <v>136</v>
      </c>
      <c r="U12" s="3"/>
    </row>
    <row r="13" spans="1:21" ht="13.5" customHeight="1" x14ac:dyDescent="0.15">
      <c r="B13" s="101"/>
      <c r="C13" s="93" t="s">
        <v>127</v>
      </c>
      <c r="D13" s="95" t="s">
        <v>7</v>
      </c>
      <c r="E13" s="95" t="s">
        <v>8</v>
      </c>
      <c r="F13" s="93" t="s">
        <v>128</v>
      </c>
      <c r="G13" s="93" t="s">
        <v>129</v>
      </c>
      <c r="H13" s="84"/>
      <c r="I13" s="97" t="s">
        <v>9</v>
      </c>
      <c r="J13" s="98"/>
      <c r="K13" s="99"/>
      <c r="L13" s="89" t="s">
        <v>10</v>
      </c>
      <c r="M13" s="90"/>
      <c r="N13" s="91"/>
      <c r="O13" s="93" t="s">
        <v>130</v>
      </c>
      <c r="P13" s="93" t="s">
        <v>131</v>
      </c>
      <c r="Q13" s="71"/>
      <c r="R13" s="71"/>
      <c r="S13" s="75"/>
      <c r="U13" s="3"/>
    </row>
    <row r="14" spans="1:21" ht="30" customHeight="1" x14ac:dyDescent="0.15">
      <c r="B14" s="102"/>
      <c r="C14" s="94"/>
      <c r="D14" s="96"/>
      <c r="E14" s="96"/>
      <c r="F14" s="94"/>
      <c r="G14" s="94"/>
      <c r="H14" s="85"/>
      <c r="I14" s="15" t="s">
        <v>11</v>
      </c>
      <c r="J14" s="56" t="s">
        <v>7</v>
      </c>
      <c r="K14" s="56" t="s">
        <v>8</v>
      </c>
      <c r="L14" s="56" t="s">
        <v>12</v>
      </c>
      <c r="M14" s="56" t="s">
        <v>7</v>
      </c>
      <c r="N14" s="56" t="s">
        <v>8</v>
      </c>
      <c r="O14" s="94"/>
      <c r="P14" s="94"/>
      <c r="Q14" s="59" t="s">
        <v>133</v>
      </c>
      <c r="R14" s="59" t="s">
        <v>135</v>
      </c>
      <c r="S14" s="60" t="s">
        <v>137</v>
      </c>
      <c r="U14" s="11"/>
    </row>
    <row r="15" spans="1:21" ht="7.5" customHeight="1" x14ac:dyDescent="0.15">
      <c r="B15" s="16"/>
      <c r="C15" s="11"/>
      <c r="K15" s="11"/>
      <c r="L15" s="11"/>
      <c r="U15" s="11"/>
    </row>
    <row r="16" spans="1:21" s="13" customFormat="1" ht="18.75" customHeight="1" x14ac:dyDescent="0.15">
      <c r="B16" s="28" t="s">
        <v>138</v>
      </c>
      <c r="C16" s="35">
        <v>1505</v>
      </c>
      <c r="D16" s="35">
        <v>890</v>
      </c>
      <c r="E16" s="35">
        <v>615</v>
      </c>
      <c r="F16" s="35">
        <v>6449</v>
      </c>
      <c r="G16" s="35">
        <v>1135</v>
      </c>
      <c r="H16" s="35" t="s">
        <v>32</v>
      </c>
      <c r="I16" s="35">
        <v>1504</v>
      </c>
      <c r="J16" s="35">
        <v>889</v>
      </c>
      <c r="K16" s="35">
        <v>615</v>
      </c>
      <c r="L16" s="35">
        <v>616</v>
      </c>
      <c r="M16" s="35">
        <v>362</v>
      </c>
      <c r="N16" s="35">
        <v>254</v>
      </c>
      <c r="O16" s="35">
        <v>2017</v>
      </c>
      <c r="P16" s="35">
        <v>1129</v>
      </c>
      <c r="Q16" s="40">
        <v>4.2850498338870429</v>
      </c>
      <c r="R16" s="44">
        <v>99.933554817275748</v>
      </c>
      <c r="S16" s="44">
        <v>31.276166847573268</v>
      </c>
      <c r="U16" s="25"/>
    </row>
    <row r="17" spans="2:21" ht="13.5" customHeight="1" x14ac:dyDescent="0.15">
      <c r="B17" s="29" t="s">
        <v>15</v>
      </c>
      <c r="C17" s="37">
        <v>829</v>
      </c>
      <c r="D17" s="38">
        <v>575</v>
      </c>
      <c r="E17" s="37">
        <v>254</v>
      </c>
      <c r="F17" s="38">
        <v>2777</v>
      </c>
      <c r="G17" s="38">
        <v>489</v>
      </c>
      <c r="H17" s="37" t="s">
        <v>32</v>
      </c>
      <c r="I17" s="37">
        <v>828</v>
      </c>
      <c r="J17" s="37">
        <v>574</v>
      </c>
      <c r="K17" s="38">
        <v>254</v>
      </c>
      <c r="L17" s="37">
        <v>325</v>
      </c>
      <c r="M17" s="38">
        <v>228</v>
      </c>
      <c r="N17" s="37">
        <v>97</v>
      </c>
      <c r="O17" s="38">
        <v>1259</v>
      </c>
      <c r="P17" s="38">
        <v>756</v>
      </c>
      <c r="Q17" s="41">
        <v>3.3498190591073582</v>
      </c>
      <c r="R17" s="39">
        <v>99.879372738238843</v>
      </c>
      <c r="S17" s="39">
        <v>45.336694274396834</v>
      </c>
      <c r="U17" s="11"/>
    </row>
    <row r="18" spans="2:21" ht="13.5" customHeight="1" x14ac:dyDescent="0.15">
      <c r="B18" s="29" t="s">
        <v>17</v>
      </c>
      <c r="C18" s="37">
        <v>186</v>
      </c>
      <c r="D18" s="38">
        <v>100</v>
      </c>
      <c r="E18" s="37">
        <v>86</v>
      </c>
      <c r="F18" s="38">
        <v>587</v>
      </c>
      <c r="G18" s="38">
        <v>73</v>
      </c>
      <c r="H18" s="37" t="s">
        <v>32</v>
      </c>
      <c r="I18" s="37">
        <v>186</v>
      </c>
      <c r="J18" s="37">
        <v>100</v>
      </c>
      <c r="K18" s="38">
        <v>86</v>
      </c>
      <c r="L18" s="37">
        <v>72</v>
      </c>
      <c r="M18" s="38">
        <v>41</v>
      </c>
      <c r="N18" s="37">
        <v>31</v>
      </c>
      <c r="O18" s="38">
        <v>164</v>
      </c>
      <c r="P18" s="38">
        <v>50</v>
      </c>
      <c r="Q18" s="41">
        <v>3.1559139784946235</v>
      </c>
      <c r="R18" s="39">
        <v>100</v>
      </c>
      <c r="S18" s="39">
        <v>27.938671209540033</v>
      </c>
      <c r="U18" s="11"/>
    </row>
    <row r="19" spans="2:21" ht="13.5" customHeight="1" x14ac:dyDescent="0.15">
      <c r="B19" s="29" t="s">
        <v>41</v>
      </c>
      <c r="C19" s="37">
        <v>281</v>
      </c>
      <c r="D19" s="38">
        <v>123</v>
      </c>
      <c r="E19" s="37">
        <v>158</v>
      </c>
      <c r="F19" s="38">
        <v>1718</v>
      </c>
      <c r="G19" s="38">
        <v>367</v>
      </c>
      <c r="H19" s="37" t="s">
        <v>32</v>
      </c>
      <c r="I19" s="37">
        <v>281</v>
      </c>
      <c r="J19" s="37">
        <v>123</v>
      </c>
      <c r="K19" s="38">
        <v>158</v>
      </c>
      <c r="L19" s="37">
        <v>130</v>
      </c>
      <c r="M19" s="38">
        <v>58</v>
      </c>
      <c r="N19" s="37">
        <v>72</v>
      </c>
      <c r="O19" s="38">
        <v>371</v>
      </c>
      <c r="P19" s="38">
        <v>220</v>
      </c>
      <c r="Q19" s="41">
        <v>6.1138790035587185</v>
      </c>
      <c r="R19" s="39">
        <v>100</v>
      </c>
      <c r="S19" s="39">
        <v>21.594877764842842</v>
      </c>
      <c r="U19" s="11"/>
    </row>
    <row r="20" spans="2:21" ht="13.5" customHeight="1" x14ac:dyDescent="0.15">
      <c r="B20" s="29" t="s">
        <v>18</v>
      </c>
      <c r="C20" s="37">
        <v>113</v>
      </c>
      <c r="D20" s="38">
        <v>52</v>
      </c>
      <c r="E20" s="37">
        <v>61</v>
      </c>
      <c r="F20" s="38">
        <v>374</v>
      </c>
      <c r="G20" s="38">
        <v>8</v>
      </c>
      <c r="H20" s="37" t="s">
        <v>32</v>
      </c>
      <c r="I20" s="37">
        <v>113</v>
      </c>
      <c r="J20" s="37">
        <v>52</v>
      </c>
      <c r="K20" s="38">
        <v>61</v>
      </c>
      <c r="L20" s="37">
        <v>39</v>
      </c>
      <c r="M20" s="38">
        <v>17</v>
      </c>
      <c r="N20" s="37">
        <v>22</v>
      </c>
      <c r="O20" s="38">
        <v>100</v>
      </c>
      <c r="P20" s="38">
        <v>26</v>
      </c>
      <c r="Q20" s="41">
        <v>3.3097345132743361</v>
      </c>
      <c r="R20" s="39">
        <v>100</v>
      </c>
      <c r="S20" s="39">
        <v>26.737967914438503</v>
      </c>
      <c r="U20" s="11"/>
    </row>
    <row r="21" spans="2:21" ht="13.5" customHeight="1" x14ac:dyDescent="0.15">
      <c r="B21" s="30" t="s">
        <v>19</v>
      </c>
      <c r="C21" s="37">
        <v>96</v>
      </c>
      <c r="D21" s="38">
        <v>40</v>
      </c>
      <c r="E21" s="37">
        <v>56</v>
      </c>
      <c r="F21" s="38">
        <v>993</v>
      </c>
      <c r="G21" s="38">
        <v>198</v>
      </c>
      <c r="H21" s="37" t="s">
        <v>32</v>
      </c>
      <c r="I21" s="37">
        <v>96</v>
      </c>
      <c r="J21" s="37">
        <v>40</v>
      </c>
      <c r="K21" s="38">
        <v>56</v>
      </c>
      <c r="L21" s="37">
        <v>50</v>
      </c>
      <c r="M21" s="38">
        <v>18</v>
      </c>
      <c r="N21" s="37">
        <v>32</v>
      </c>
      <c r="O21" s="38">
        <v>123</v>
      </c>
      <c r="P21" s="38">
        <v>77</v>
      </c>
      <c r="Q21" s="41">
        <v>10.34375</v>
      </c>
      <c r="R21" s="39">
        <v>100</v>
      </c>
      <c r="S21" s="39">
        <v>12.386706948640484</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I25" s="50"/>
      <c r="L25" s="50"/>
    </row>
    <row r="26" spans="2:21" x14ac:dyDescent="0.15">
      <c r="C26" s="50"/>
      <c r="I26" s="50"/>
      <c r="L26" s="50"/>
    </row>
    <row r="27" spans="2:21" x14ac:dyDescent="0.15">
      <c r="C27" s="50"/>
      <c r="I27" s="50"/>
      <c r="L27" s="50"/>
    </row>
    <row r="28" spans="2:21" x14ac:dyDescent="0.15">
      <c r="C28" s="50"/>
      <c r="I28" s="50"/>
      <c r="L28" s="50"/>
    </row>
    <row r="29" spans="2:21" x14ac:dyDescent="0.15">
      <c r="C29" s="50"/>
      <c r="I29" s="50"/>
      <c r="L29" s="50"/>
    </row>
  </sheetData>
  <mergeCells count="20">
    <mergeCell ref="Q12:Q13"/>
    <mergeCell ref="R12:R13"/>
    <mergeCell ref="B12:B14"/>
    <mergeCell ref="C12:E12"/>
    <mergeCell ref="F12:G12"/>
    <mergeCell ref="H12:H14"/>
    <mergeCell ref="I12:N12"/>
    <mergeCell ref="L13:N13"/>
    <mergeCell ref="B9:S9"/>
    <mergeCell ref="B10:S10"/>
    <mergeCell ref="S12:S13"/>
    <mergeCell ref="C13:C14"/>
    <mergeCell ref="D13:D14"/>
    <mergeCell ref="E13:E14"/>
    <mergeCell ref="F13:F14"/>
    <mergeCell ref="G13:G14"/>
    <mergeCell ref="I13:K13"/>
    <mergeCell ref="O13:O14"/>
    <mergeCell ref="P13:P14"/>
    <mergeCell ref="O12:P12"/>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9"/>
  <sheetViews>
    <sheetView zoomScaleNormal="100" workbookViewId="0"/>
  </sheetViews>
  <sheetFormatPr defaultColWidth="9" defaultRowHeight="13.5" x14ac:dyDescent="0.15"/>
  <cols>
    <col min="1" max="1" width="1.625" style="2" customWidth="1"/>
    <col min="2" max="2" width="21.875" style="2" customWidth="1"/>
    <col min="3" max="3" width="10.25" style="2" bestFit="1" customWidth="1"/>
    <col min="4" max="4" width="9.625" style="2" bestFit="1" customWidth="1"/>
    <col min="5" max="5" width="8.5" style="2" customWidth="1"/>
    <col min="6" max="6" width="10.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53" t="s">
        <v>123</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0" t="s">
        <v>143</v>
      </c>
      <c r="C12" s="81" t="s">
        <v>3</v>
      </c>
      <c r="D12" s="103"/>
      <c r="E12" s="82"/>
      <c r="F12" s="81" t="s">
        <v>4</v>
      </c>
      <c r="G12" s="82"/>
      <c r="H12" s="83" t="s">
        <v>126</v>
      </c>
      <c r="I12" s="86" t="s">
        <v>5</v>
      </c>
      <c r="J12" s="87"/>
      <c r="K12" s="87"/>
      <c r="L12" s="87"/>
      <c r="M12" s="87"/>
      <c r="N12" s="88"/>
      <c r="O12" s="86" t="s">
        <v>6</v>
      </c>
      <c r="P12" s="88"/>
      <c r="Q12" s="70" t="s">
        <v>132</v>
      </c>
      <c r="R12" s="70" t="s">
        <v>134</v>
      </c>
      <c r="S12" s="74" t="s">
        <v>136</v>
      </c>
      <c r="U12" s="3"/>
    </row>
    <row r="13" spans="1:21" ht="13.5" customHeight="1" x14ac:dyDescent="0.15">
      <c r="B13" s="101"/>
      <c r="C13" s="93" t="s">
        <v>127</v>
      </c>
      <c r="D13" s="95" t="s">
        <v>7</v>
      </c>
      <c r="E13" s="95" t="s">
        <v>8</v>
      </c>
      <c r="F13" s="93" t="s">
        <v>128</v>
      </c>
      <c r="G13" s="93" t="s">
        <v>129</v>
      </c>
      <c r="H13" s="84"/>
      <c r="I13" s="97" t="s">
        <v>9</v>
      </c>
      <c r="J13" s="98"/>
      <c r="K13" s="99"/>
      <c r="L13" s="89" t="s">
        <v>10</v>
      </c>
      <c r="M13" s="90"/>
      <c r="N13" s="91"/>
      <c r="O13" s="93" t="s">
        <v>130</v>
      </c>
      <c r="P13" s="93" t="s">
        <v>131</v>
      </c>
      <c r="Q13" s="71"/>
      <c r="R13" s="71"/>
      <c r="S13" s="75"/>
      <c r="U13" s="3"/>
    </row>
    <row r="14" spans="1:21" ht="30" customHeight="1" x14ac:dyDescent="0.15">
      <c r="B14" s="102"/>
      <c r="C14" s="94"/>
      <c r="D14" s="96"/>
      <c r="E14" s="96"/>
      <c r="F14" s="94"/>
      <c r="G14" s="94"/>
      <c r="H14" s="85"/>
      <c r="I14" s="15" t="s">
        <v>11</v>
      </c>
      <c r="J14" s="55" t="s">
        <v>7</v>
      </c>
      <c r="K14" s="55" t="s">
        <v>8</v>
      </c>
      <c r="L14" s="55" t="s">
        <v>12</v>
      </c>
      <c r="M14" s="55" t="s">
        <v>7</v>
      </c>
      <c r="N14" s="55" t="s">
        <v>8</v>
      </c>
      <c r="O14" s="94"/>
      <c r="P14" s="94"/>
      <c r="Q14" s="59" t="s">
        <v>133</v>
      </c>
      <c r="R14" s="59" t="s">
        <v>135</v>
      </c>
      <c r="S14" s="60" t="s">
        <v>137</v>
      </c>
      <c r="U14" s="11"/>
    </row>
    <row r="15" spans="1:21" ht="7.5" customHeight="1" x14ac:dyDescent="0.15">
      <c r="B15" s="16"/>
      <c r="C15" s="11"/>
      <c r="K15" s="11"/>
      <c r="L15" s="11"/>
      <c r="U15" s="11"/>
    </row>
    <row r="16" spans="1:21" s="13" customFormat="1" ht="18.75" customHeight="1" x14ac:dyDescent="0.15">
      <c r="B16" s="28" t="s">
        <v>124</v>
      </c>
      <c r="C16" s="35">
        <v>1711</v>
      </c>
      <c r="D16" s="35">
        <v>1050</v>
      </c>
      <c r="E16" s="35">
        <v>661</v>
      </c>
      <c r="F16" s="35">
        <v>6659</v>
      </c>
      <c r="G16" s="35">
        <v>946</v>
      </c>
      <c r="H16" s="61" t="s">
        <v>32</v>
      </c>
      <c r="I16" s="35">
        <v>1709</v>
      </c>
      <c r="J16" s="35">
        <v>1049</v>
      </c>
      <c r="K16" s="35">
        <v>660</v>
      </c>
      <c r="L16" s="35">
        <v>648</v>
      </c>
      <c r="M16" s="35">
        <v>367</v>
      </c>
      <c r="N16" s="35">
        <v>281</v>
      </c>
      <c r="O16" s="35">
        <v>2216</v>
      </c>
      <c r="P16" s="35">
        <v>1155</v>
      </c>
      <c r="Q16" s="40">
        <v>3.89187609585038</v>
      </c>
      <c r="R16" s="44">
        <v>99.883109292811227</v>
      </c>
      <c r="S16" s="44">
        <v>33.278270010512088</v>
      </c>
      <c r="U16" s="25"/>
    </row>
    <row r="17" spans="2:21" ht="13.5" customHeight="1" x14ac:dyDescent="0.15">
      <c r="B17" s="29" t="s">
        <v>15</v>
      </c>
      <c r="C17" s="37">
        <v>866</v>
      </c>
      <c r="D17" s="38">
        <v>598</v>
      </c>
      <c r="E17" s="38">
        <v>268</v>
      </c>
      <c r="F17" s="38">
        <v>2756</v>
      </c>
      <c r="G17" s="38">
        <v>383</v>
      </c>
      <c r="H17" s="37" t="s">
        <v>32</v>
      </c>
      <c r="I17" s="37">
        <v>864</v>
      </c>
      <c r="J17" s="38">
        <v>597</v>
      </c>
      <c r="K17" s="37">
        <v>267</v>
      </c>
      <c r="L17" s="37">
        <v>294</v>
      </c>
      <c r="M17" s="38">
        <v>184</v>
      </c>
      <c r="N17" s="37">
        <v>110</v>
      </c>
      <c r="O17" s="38">
        <v>1289</v>
      </c>
      <c r="P17" s="38">
        <v>719</v>
      </c>
      <c r="Q17" s="41">
        <v>3.1824480369515014</v>
      </c>
      <c r="R17" s="39">
        <v>99.769053117782917</v>
      </c>
      <c r="S17" s="39">
        <v>46.770682148040635</v>
      </c>
      <c r="U17" s="11"/>
    </row>
    <row r="18" spans="2:21" ht="13.5" customHeight="1" x14ac:dyDescent="0.15">
      <c r="B18" s="29" t="s">
        <v>17</v>
      </c>
      <c r="C18" s="37">
        <v>243</v>
      </c>
      <c r="D18" s="38">
        <v>145</v>
      </c>
      <c r="E18" s="38">
        <v>98</v>
      </c>
      <c r="F18" s="38">
        <v>625</v>
      </c>
      <c r="G18" s="38">
        <v>69</v>
      </c>
      <c r="H18" s="37" t="s">
        <v>32</v>
      </c>
      <c r="I18" s="37">
        <v>243</v>
      </c>
      <c r="J18" s="38">
        <v>145</v>
      </c>
      <c r="K18" s="37">
        <v>98</v>
      </c>
      <c r="L18" s="37">
        <v>97</v>
      </c>
      <c r="M18" s="38">
        <v>53</v>
      </c>
      <c r="N18" s="37">
        <v>44</v>
      </c>
      <c r="O18" s="38">
        <v>207</v>
      </c>
      <c r="P18" s="38">
        <v>61</v>
      </c>
      <c r="Q18" s="41">
        <v>2.57201646090535</v>
      </c>
      <c r="R18" s="39">
        <v>100</v>
      </c>
      <c r="S18" s="39">
        <v>33.119999999999997</v>
      </c>
      <c r="U18" s="11"/>
    </row>
    <row r="19" spans="2:21" ht="13.5" customHeight="1" x14ac:dyDescent="0.15">
      <c r="B19" s="29" t="s">
        <v>41</v>
      </c>
      <c r="C19" s="37">
        <v>317</v>
      </c>
      <c r="D19" s="38">
        <v>165</v>
      </c>
      <c r="E19" s="38">
        <v>152</v>
      </c>
      <c r="F19" s="38">
        <v>1731</v>
      </c>
      <c r="G19" s="38">
        <v>279</v>
      </c>
      <c r="H19" s="37" t="s">
        <v>32</v>
      </c>
      <c r="I19" s="37">
        <v>317</v>
      </c>
      <c r="J19" s="38">
        <v>165</v>
      </c>
      <c r="K19" s="37">
        <v>152</v>
      </c>
      <c r="L19" s="37">
        <v>154</v>
      </c>
      <c r="M19" s="38">
        <v>75</v>
      </c>
      <c r="N19" s="37">
        <v>79</v>
      </c>
      <c r="O19" s="38">
        <v>454</v>
      </c>
      <c r="P19" s="38">
        <v>291</v>
      </c>
      <c r="Q19" s="41">
        <v>5.4605678233438484</v>
      </c>
      <c r="R19" s="39">
        <v>100</v>
      </c>
      <c r="S19" s="39">
        <v>26.227614095898328</v>
      </c>
      <c r="U19" s="11"/>
    </row>
    <row r="20" spans="2:21" ht="13.5" customHeight="1" x14ac:dyDescent="0.15">
      <c r="B20" s="29" t="s">
        <v>18</v>
      </c>
      <c r="C20" s="37">
        <v>115</v>
      </c>
      <c r="D20" s="38">
        <v>64</v>
      </c>
      <c r="E20" s="38">
        <v>51</v>
      </c>
      <c r="F20" s="38">
        <v>391</v>
      </c>
      <c r="G20" s="38">
        <v>7</v>
      </c>
      <c r="H20" s="37" t="s">
        <v>32</v>
      </c>
      <c r="I20" s="37">
        <v>115</v>
      </c>
      <c r="J20" s="38">
        <v>64</v>
      </c>
      <c r="K20" s="37">
        <v>51</v>
      </c>
      <c r="L20" s="37">
        <v>30</v>
      </c>
      <c r="M20" s="38">
        <v>21</v>
      </c>
      <c r="N20" s="37">
        <v>9</v>
      </c>
      <c r="O20" s="38">
        <v>129</v>
      </c>
      <c r="P20" s="38">
        <v>44</v>
      </c>
      <c r="Q20" s="41">
        <v>3.4</v>
      </c>
      <c r="R20" s="39">
        <v>100</v>
      </c>
      <c r="S20" s="39">
        <v>32.992327365728904</v>
      </c>
      <c r="U20" s="11"/>
    </row>
    <row r="21" spans="2:21" ht="13.5" customHeight="1" x14ac:dyDescent="0.15">
      <c r="B21" s="30" t="s">
        <v>19</v>
      </c>
      <c r="C21" s="37">
        <v>170</v>
      </c>
      <c r="D21" s="38">
        <v>78</v>
      </c>
      <c r="E21" s="38">
        <v>92</v>
      </c>
      <c r="F21" s="38">
        <v>1156</v>
      </c>
      <c r="G21" s="38">
        <v>208</v>
      </c>
      <c r="H21" s="37" t="s">
        <v>32</v>
      </c>
      <c r="I21" s="37">
        <v>170</v>
      </c>
      <c r="J21" s="38">
        <v>78</v>
      </c>
      <c r="K21" s="37">
        <v>92</v>
      </c>
      <c r="L21" s="37">
        <v>73</v>
      </c>
      <c r="M21" s="38">
        <v>34</v>
      </c>
      <c r="N21" s="37">
        <v>39</v>
      </c>
      <c r="O21" s="38">
        <v>137</v>
      </c>
      <c r="P21" s="38">
        <v>40</v>
      </c>
      <c r="Q21" s="41">
        <v>6.8</v>
      </c>
      <c r="R21" s="39">
        <v>100</v>
      </c>
      <c r="S21" s="39">
        <v>11.851211072664359</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I25" s="50"/>
      <c r="L25" s="50"/>
    </row>
    <row r="26" spans="2:21" x14ac:dyDescent="0.15">
      <c r="C26" s="50"/>
      <c r="I26" s="50"/>
      <c r="L26" s="50"/>
    </row>
    <row r="27" spans="2:21" x14ac:dyDescent="0.15">
      <c r="C27" s="50"/>
      <c r="I27" s="50"/>
      <c r="L27" s="50"/>
    </row>
    <row r="28" spans="2:21" x14ac:dyDescent="0.15">
      <c r="C28" s="50"/>
      <c r="I28" s="50"/>
      <c r="L28" s="50"/>
    </row>
    <row r="29" spans="2:21" x14ac:dyDescent="0.15">
      <c r="C29" s="50"/>
      <c r="I29" s="50"/>
      <c r="L29" s="50"/>
    </row>
  </sheetData>
  <mergeCells count="19">
    <mergeCell ref="R12:R13"/>
    <mergeCell ref="S12:S13"/>
    <mergeCell ref="O13:O14"/>
    <mergeCell ref="P13:P14"/>
    <mergeCell ref="O12:P12"/>
    <mergeCell ref="Q12:Q13"/>
    <mergeCell ref="B9:P9"/>
    <mergeCell ref="B12:B14"/>
    <mergeCell ref="C12:E12"/>
    <mergeCell ref="F12:G12"/>
    <mergeCell ref="H12:H14"/>
    <mergeCell ref="I12:N12"/>
    <mergeCell ref="L13:N13"/>
    <mergeCell ref="I13:K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9"/>
  <sheetViews>
    <sheetView zoomScaleNormal="100" workbookViewId="0"/>
  </sheetViews>
  <sheetFormatPr defaultColWidth="9" defaultRowHeight="13.5" x14ac:dyDescent="0.15"/>
  <cols>
    <col min="1" max="1" width="1.625" style="2" customWidth="1"/>
    <col min="2" max="2" width="21.875" style="2" customWidth="1"/>
    <col min="3" max="3" width="10.25" style="2" bestFit="1" customWidth="1"/>
    <col min="4" max="4" width="9.625" style="2" bestFit="1" customWidth="1"/>
    <col min="5" max="5" width="8.5" style="2" customWidth="1"/>
    <col min="6" max="6" width="10.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53" t="s">
        <v>81</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0" t="s">
        <v>143</v>
      </c>
      <c r="C12" s="81" t="s">
        <v>3</v>
      </c>
      <c r="D12" s="103"/>
      <c r="E12" s="82"/>
      <c r="F12" s="81" t="s">
        <v>4</v>
      </c>
      <c r="G12" s="82"/>
      <c r="H12" s="83" t="s">
        <v>126</v>
      </c>
      <c r="I12" s="86" t="s">
        <v>5</v>
      </c>
      <c r="J12" s="87"/>
      <c r="K12" s="87"/>
      <c r="L12" s="87"/>
      <c r="M12" s="87"/>
      <c r="N12" s="88"/>
      <c r="O12" s="86" t="s">
        <v>6</v>
      </c>
      <c r="P12" s="88"/>
      <c r="Q12" s="70" t="s">
        <v>132</v>
      </c>
      <c r="R12" s="70" t="s">
        <v>134</v>
      </c>
      <c r="S12" s="74" t="s">
        <v>136</v>
      </c>
      <c r="U12" s="3"/>
    </row>
    <row r="13" spans="1:21" ht="13.5" customHeight="1" x14ac:dyDescent="0.15">
      <c r="B13" s="101"/>
      <c r="C13" s="93" t="s">
        <v>127</v>
      </c>
      <c r="D13" s="95" t="s">
        <v>7</v>
      </c>
      <c r="E13" s="95" t="s">
        <v>8</v>
      </c>
      <c r="F13" s="93" t="s">
        <v>128</v>
      </c>
      <c r="G13" s="93" t="s">
        <v>129</v>
      </c>
      <c r="H13" s="84"/>
      <c r="I13" s="97" t="s">
        <v>9</v>
      </c>
      <c r="J13" s="98"/>
      <c r="K13" s="99"/>
      <c r="L13" s="89" t="s">
        <v>10</v>
      </c>
      <c r="M13" s="90"/>
      <c r="N13" s="91"/>
      <c r="O13" s="93" t="s">
        <v>130</v>
      </c>
      <c r="P13" s="93" t="s">
        <v>131</v>
      </c>
      <c r="Q13" s="71"/>
      <c r="R13" s="71"/>
      <c r="S13" s="75"/>
      <c r="U13" s="3"/>
    </row>
    <row r="14" spans="1:21" ht="30" customHeight="1" x14ac:dyDescent="0.15">
      <c r="B14" s="102"/>
      <c r="C14" s="94"/>
      <c r="D14" s="96"/>
      <c r="E14" s="96"/>
      <c r="F14" s="94"/>
      <c r="G14" s="94"/>
      <c r="H14" s="85"/>
      <c r="I14" s="15" t="s">
        <v>11</v>
      </c>
      <c r="J14" s="52" t="s">
        <v>7</v>
      </c>
      <c r="K14" s="52" t="s">
        <v>8</v>
      </c>
      <c r="L14" s="52" t="s">
        <v>12</v>
      </c>
      <c r="M14" s="52" t="s">
        <v>7</v>
      </c>
      <c r="N14" s="52" t="s">
        <v>8</v>
      </c>
      <c r="O14" s="94"/>
      <c r="P14" s="94"/>
      <c r="Q14" s="59" t="s">
        <v>133</v>
      </c>
      <c r="R14" s="59" t="s">
        <v>135</v>
      </c>
      <c r="S14" s="60" t="s">
        <v>137</v>
      </c>
      <c r="U14" s="11"/>
    </row>
    <row r="15" spans="1:21" ht="7.5" customHeight="1" x14ac:dyDescent="0.15">
      <c r="B15" s="16"/>
      <c r="C15" s="11"/>
      <c r="K15" s="11"/>
      <c r="L15" s="11"/>
      <c r="U15" s="11"/>
    </row>
    <row r="16" spans="1:21" s="13" customFormat="1" ht="18.75" customHeight="1" x14ac:dyDescent="0.15">
      <c r="B16" s="28" t="s">
        <v>80</v>
      </c>
      <c r="C16" s="35">
        <v>1925</v>
      </c>
      <c r="D16" s="35">
        <v>1136</v>
      </c>
      <c r="E16" s="35">
        <v>789</v>
      </c>
      <c r="F16" s="35">
        <v>8848</v>
      </c>
      <c r="G16" s="35">
        <v>4548</v>
      </c>
      <c r="H16" s="61" t="s">
        <v>32</v>
      </c>
      <c r="I16" s="35">
        <v>1923</v>
      </c>
      <c r="J16" s="35">
        <v>1135</v>
      </c>
      <c r="K16" s="35">
        <v>788</v>
      </c>
      <c r="L16" s="35">
        <v>780.24299999999994</v>
      </c>
      <c r="M16" s="35">
        <v>434</v>
      </c>
      <c r="N16" s="35">
        <v>346</v>
      </c>
      <c r="O16" s="35">
        <v>2339</v>
      </c>
      <c r="P16" s="35">
        <v>1196</v>
      </c>
      <c r="Q16" s="40">
        <v>4.5963636363636367</v>
      </c>
      <c r="R16" s="44">
        <v>99.896103896103895</v>
      </c>
      <c r="S16" s="44">
        <v>26.43535262206148</v>
      </c>
      <c r="U16" s="25"/>
    </row>
    <row r="17" spans="2:21" ht="13.5" customHeight="1" x14ac:dyDescent="0.15">
      <c r="B17" s="29" t="s">
        <v>15</v>
      </c>
      <c r="C17" s="37">
        <v>1008</v>
      </c>
      <c r="D17" s="38">
        <v>675</v>
      </c>
      <c r="E17" s="38">
        <v>333</v>
      </c>
      <c r="F17" s="38">
        <v>3843</v>
      </c>
      <c r="G17" s="38">
        <v>3843</v>
      </c>
      <c r="H17" s="37" t="s">
        <v>32</v>
      </c>
      <c r="I17" s="37">
        <v>1006</v>
      </c>
      <c r="J17" s="38">
        <v>674</v>
      </c>
      <c r="K17" s="37">
        <v>332</v>
      </c>
      <c r="L17" s="37">
        <v>378</v>
      </c>
      <c r="M17" s="38">
        <v>243</v>
      </c>
      <c r="N17" s="37">
        <v>135</v>
      </c>
      <c r="O17" s="38">
        <v>1400</v>
      </c>
      <c r="P17" s="38">
        <v>772</v>
      </c>
      <c r="Q17" s="41">
        <v>3.8125</v>
      </c>
      <c r="R17" s="39">
        <v>99.801587301587304</v>
      </c>
      <c r="S17" s="39">
        <v>36.429872495446261</v>
      </c>
      <c r="U17" s="11"/>
    </row>
    <row r="18" spans="2:21" ht="13.5" customHeight="1" x14ac:dyDescent="0.15">
      <c r="B18" s="29" t="s">
        <v>17</v>
      </c>
      <c r="C18" s="37">
        <v>238</v>
      </c>
      <c r="D18" s="38">
        <v>137</v>
      </c>
      <c r="E18" s="38">
        <v>101</v>
      </c>
      <c r="F18" s="38">
        <v>754</v>
      </c>
      <c r="G18" s="38">
        <v>104</v>
      </c>
      <c r="H18" s="37" t="s">
        <v>32</v>
      </c>
      <c r="I18" s="37">
        <v>238</v>
      </c>
      <c r="J18" s="38">
        <v>137</v>
      </c>
      <c r="K18" s="37">
        <v>101</v>
      </c>
      <c r="L18" s="37">
        <v>95</v>
      </c>
      <c r="M18" s="38">
        <v>53</v>
      </c>
      <c r="N18" s="37">
        <v>42</v>
      </c>
      <c r="O18" s="38">
        <v>206</v>
      </c>
      <c r="P18" s="38">
        <v>63</v>
      </c>
      <c r="Q18" s="41">
        <v>3.1680672268907561</v>
      </c>
      <c r="R18" s="39">
        <v>100</v>
      </c>
      <c r="S18" s="39">
        <v>27.320954907161806</v>
      </c>
      <c r="U18" s="11"/>
    </row>
    <row r="19" spans="2:21" ht="13.5" customHeight="1" x14ac:dyDescent="0.15">
      <c r="B19" s="29" t="s">
        <v>41</v>
      </c>
      <c r="C19" s="37">
        <v>332</v>
      </c>
      <c r="D19" s="38">
        <v>150</v>
      </c>
      <c r="E19" s="38">
        <v>182</v>
      </c>
      <c r="F19" s="38">
        <v>2132</v>
      </c>
      <c r="G19" s="38">
        <v>313</v>
      </c>
      <c r="H19" s="37" t="s">
        <v>32</v>
      </c>
      <c r="I19" s="37">
        <v>332</v>
      </c>
      <c r="J19" s="38">
        <v>150</v>
      </c>
      <c r="K19" s="37">
        <v>182</v>
      </c>
      <c r="L19" s="37">
        <v>153</v>
      </c>
      <c r="M19" s="38">
        <v>67</v>
      </c>
      <c r="N19" s="37">
        <v>86</v>
      </c>
      <c r="O19" s="38">
        <v>409</v>
      </c>
      <c r="P19" s="38">
        <v>230</v>
      </c>
      <c r="Q19" s="41">
        <v>6.4216867469879517</v>
      </c>
      <c r="R19" s="39">
        <v>100</v>
      </c>
      <c r="S19" s="39">
        <v>19.183864915572233</v>
      </c>
      <c r="U19" s="11"/>
    </row>
    <row r="20" spans="2:21" ht="13.5" customHeight="1" x14ac:dyDescent="0.15">
      <c r="B20" s="29" t="s">
        <v>18</v>
      </c>
      <c r="C20" s="37">
        <v>166</v>
      </c>
      <c r="D20" s="38">
        <v>94</v>
      </c>
      <c r="E20" s="38">
        <v>72</v>
      </c>
      <c r="F20" s="38">
        <v>467</v>
      </c>
      <c r="G20" s="38">
        <v>14</v>
      </c>
      <c r="H20" s="37" t="s">
        <v>32</v>
      </c>
      <c r="I20" s="37">
        <v>166</v>
      </c>
      <c r="J20" s="38">
        <v>94</v>
      </c>
      <c r="K20" s="37">
        <v>72</v>
      </c>
      <c r="L20" s="37">
        <v>62</v>
      </c>
      <c r="M20" s="38">
        <v>33</v>
      </c>
      <c r="N20" s="37">
        <v>29</v>
      </c>
      <c r="O20" s="38">
        <v>164</v>
      </c>
      <c r="P20" s="38">
        <v>60</v>
      </c>
      <c r="Q20" s="41">
        <v>2.8132530120481927</v>
      </c>
      <c r="R20" s="39">
        <v>100</v>
      </c>
      <c r="S20" s="39">
        <v>35.117773019271951</v>
      </c>
      <c r="U20" s="11"/>
    </row>
    <row r="21" spans="2:21" ht="13.5" customHeight="1" x14ac:dyDescent="0.15">
      <c r="B21" s="30" t="s">
        <v>19</v>
      </c>
      <c r="C21" s="37">
        <v>181</v>
      </c>
      <c r="D21" s="38">
        <v>80</v>
      </c>
      <c r="E21" s="38">
        <v>101</v>
      </c>
      <c r="F21" s="38">
        <v>1652</v>
      </c>
      <c r="G21" s="38">
        <v>274</v>
      </c>
      <c r="H21" s="37" t="s">
        <v>32</v>
      </c>
      <c r="I21" s="37">
        <v>181</v>
      </c>
      <c r="J21" s="38">
        <v>80</v>
      </c>
      <c r="K21" s="37">
        <v>101</v>
      </c>
      <c r="L21" s="37">
        <v>92</v>
      </c>
      <c r="M21" s="38">
        <v>38</v>
      </c>
      <c r="N21" s="37">
        <v>54</v>
      </c>
      <c r="O21" s="38">
        <v>160</v>
      </c>
      <c r="P21" s="38">
        <v>71</v>
      </c>
      <c r="Q21" s="41">
        <v>9.1270718232044192</v>
      </c>
      <c r="R21" s="39">
        <v>100</v>
      </c>
      <c r="S21" s="39">
        <v>9.6852300242130749</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I25" s="50"/>
      <c r="L25" s="50"/>
    </row>
    <row r="26" spans="2:21" x14ac:dyDescent="0.15">
      <c r="C26" s="50"/>
      <c r="I26" s="50"/>
      <c r="L26" s="50"/>
    </row>
    <row r="27" spans="2:21" x14ac:dyDescent="0.15">
      <c r="C27" s="50"/>
      <c r="I27" s="50"/>
      <c r="L27" s="50"/>
    </row>
    <row r="28" spans="2:21" x14ac:dyDescent="0.15">
      <c r="C28" s="50"/>
      <c r="I28" s="50"/>
      <c r="L28" s="50"/>
    </row>
    <row r="29" spans="2:21" x14ac:dyDescent="0.15">
      <c r="C29" s="50"/>
      <c r="I29" s="50"/>
      <c r="L29" s="50"/>
    </row>
  </sheetData>
  <mergeCells count="19">
    <mergeCell ref="R12:R13"/>
    <mergeCell ref="S12:S13"/>
    <mergeCell ref="O13:O14"/>
    <mergeCell ref="P13:P14"/>
    <mergeCell ref="O12:P12"/>
    <mergeCell ref="Q12:Q13"/>
    <mergeCell ref="B9:P9"/>
    <mergeCell ref="B12:B14"/>
    <mergeCell ref="C12:E12"/>
    <mergeCell ref="F12:G12"/>
    <mergeCell ref="H12:H14"/>
    <mergeCell ref="I12:N12"/>
    <mergeCell ref="L13:N13"/>
    <mergeCell ref="I13:K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9"/>
  <sheetViews>
    <sheetView zoomScaleNormal="100" workbookViewId="0"/>
  </sheetViews>
  <sheetFormatPr defaultColWidth="9" defaultRowHeight="13.5" x14ac:dyDescent="0.15"/>
  <cols>
    <col min="1" max="1" width="1.625" style="2" customWidth="1"/>
    <col min="2" max="2" width="21.875" style="2" customWidth="1"/>
    <col min="3" max="3" width="10.25" style="2" bestFit="1" customWidth="1"/>
    <col min="4" max="4" width="9.625" style="2" bestFit="1" customWidth="1"/>
    <col min="5" max="5" width="8.5" style="2" customWidth="1"/>
    <col min="6" max="6" width="10.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78</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107"/>
      <c r="C14" s="67"/>
      <c r="D14" s="67"/>
      <c r="E14" s="67"/>
      <c r="F14" s="67"/>
      <c r="G14" s="67"/>
      <c r="H14" s="67"/>
      <c r="I14" s="15" t="s">
        <v>11</v>
      </c>
      <c r="J14" s="51" t="s">
        <v>7</v>
      </c>
      <c r="K14" s="51" t="s">
        <v>8</v>
      </c>
      <c r="L14" s="51" t="s">
        <v>12</v>
      </c>
      <c r="M14" s="51" t="s">
        <v>7</v>
      </c>
      <c r="N14" s="51" t="s">
        <v>8</v>
      </c>
      <c r="O14" s="67"/>
      <c r="P14" s="67"/>
      <c r="Q14" s="57" t="s">
        <v>133</v>
      </c>
      <c r="R14" s="57" t="s">
        <v>135</v>
      </c>
      <c r="S14" s="58" t="s">
        <v>137</v>
      </c>
      <c r="U14" s="11"/>
    </row>
    <row r="15" spans="1:21" ht="7.5" customHeight="1" x14ac:dyDescent="0.15">
      <c r="B15" s="16"/>
      <c r="C15" s="11"/>
      <c r="K15" s="11"/>
      <c r="L15" s="11"/>
      <c r="U15" s="11"/>
    </row>
    <row r="16" spans="1:21" s="13" customFormat="1" ht="18.75" customHeight="1" x14ac:dyDescent="0.15">
      <c r="B16" s="28" t="s">
        <v>79</v>
      </c>
      <c r="C16" s="35">
        <v>1961</v>
      </c>
      <c r="D16" s="35">
        <v>1092</v>
      </c>
      <c r="E16" s="35">
        <v>869</v>
      </c>
      <c r="F16" s="35">
        <v>8076</v>
      </c>
      <c r="G16" s="35">
        <v>1587</v>
      </c>
      <c r="H16" s="61" t="s">
        <v>32</v>
      </c>
      <c r="I16" s="35">
        <v>1959</v>
      </c>
      <c r="J16" s="35">
        <v>1090</v>
      </c>
      <c r="K16" s="35">
        <v>869</v>
      </c>
      <c r="L16" s="35">
        <v>835</v>
      </c>
      <c r="M16" s="35">
        <v>411</v>
      </c>
      <c r="N16" s="35">
        <v>424</v>
      </c>
      <c r="O16" s="35">
        <v>2532</v>
      </c>
      <c r="P16" s="35">
        <v>1408</v>
      </c>
      <c r="Q16" s="40">
        <v>4.1183069862315147</v>
      </c>
      <c r="R16" s="44">
        <v>99.89801121876593</v>
      </c>
      <c r="S16" s="44">
        <v>31.352154531946507</v>
      </c>
      <c r="U16" s="25"/>
    </row>
    <row r="17" spans="2:21" ht="13.5" customHeight="1" x14ac:dyDescent="0.15">
      <c r="B17" s="29" t="s">
        <v>15</v>
      </c>
      <c r="C17" s="37">
        <v>956</v>
      </c>
      <c r="D17" s="38">
        <v>609</v>
      </c>
      <c r="E17" s="38">
        <v>347</v>
      </c>
      <c r="F17" s="38">
        <v>3500</v>
      </c>
      <c r="G17" s="38">
        <v>966</v>
      </c>
      <c r="H17" s="37" t="s">
        <v>32</v>
      </c>
      <c r="I17" s="37">
        <v>955</v>
      </c>
      <c r="J17" s="38">
        <v>608</v>
      </c>
      <c r="K17" s="37">
        <v>347</v>
      </c>
      <c r="L17" s="37">
        <v>363</v>
      </c>
      <c r="M17" s="38">
        <v>205</v>
      </c>
      <c r="N17" s="37">
        <v>158</v>
      </c>
      <c r="O17" s="38">
        <v>1372</v>
      </c>
      <c r="P17" s="38">
        <v>780</v>
      </c>
      <c r="Q17" s="41">
        <v>3.6610878661087867</v>
      </c>
      <c r="R17" s="39">
        <v>99.895397489539747</v>
      </c>
      <c r="S17" s="39">
        <v>39.200000000000003</v>
      </c>
      <c r="U17" s="11"/>
    </row>
    <row r="18" spans="2:21" ht="13.5" customHeight="1" x14ac:dyDescent="0.15">
      <c r="B18" s="29" t="s">
        <v>17</v>
      </c>
      <c r="C18" s="37">
        <v>205</v>
      </c>
      <c r="D18" s="38">
        <v>133</v>
      </c>
      <c r="E18" s="38">
        <v>72</v>
      </c>
      <c r="F18" s="38">
        <v>704</v>
      </c>
      <c r="G18" s="38">
        <v>72</v>
      </c>
      <c r="H18" s="37" t="s">
        <v>32</v>
      </c>
      <c r="I18" s="37">
        <v>205</v>
      </c>
      <c r="J18" s="38">
        <v>133</v>
      </c>
      <c r="K18" s="37">
        <v>72</v>
      </c>
      <c r="L18" s="37">
        <v>91</v>
      </c>
      <c r="M18" s="38">
        <v>60</v>
      </c>
      <c r="N18" s="37">
        <v>31</v>
      </c>
      <c r="O18" s="38">
        <v>171</v>
      </c>
      <c r="P18" s="38">
        <v>57</v>
      </c>
      <c r="Q18" s="41">
        <v>3.4341463414634146</v>
      </c>
      <c r="R18" s="39">
        <v>100</v>
      </c>
      <c r="S18" s="39">
        <v>24.289772727272727</v>
      </c>
      <c r="U18" s="11"/>
    </row>
    <row r="19" spans="2:21" ht="13.5" customHeight="1" x14ac:dyDescent="0.15">
      <c r="B19" s="29" t="s">
        <v>41</v>
      </c>
      <c r="C19" s="37">
        <v>401</v>
      </c>
      <c r="D19" s="38">
        <v>180</v>
      </c>
      <c r="E19" s="38">
        <v>221</v>
      </c>
      <c r="F19" s="38">
        <v>1883</v>
      </c>
      <c r="G19" s="38">
        <v>259</v>
      </c>
      <c r="H19" s="37" t="s">
        <v>32</v>
      </c>
      <c r="I19" s="37">
        <v>401</v>
      </c>
      <c r="J19" s="38">
        <v>180</v>
      </c>
      <c r="K19" s="37">
        <v>221</v>
      </c>
      <c r="L19" s="37">
        <v>203</v>
      </c>
      <c r="M19" s="38">
        <v>80</v>
      </c>
      <c r="N19" s="37">
        <v>123</v>
      </c>
      <c r="O19" s="38">
        <v>575</v>
      </c>
      <c r="P19" s="38">
        <v>377</v>
      </c>
      <c r="Q19" s="41">
        <v>4.6957605985037407</v>
      </c>
      <c r="R19" s="39">
        <v>100</v>
      </c>
      <c r="S19" s="39">
        <v>30.53637812002124</v>
      </c>
      <c r="U19" s="11"/>
    </row>
    <row r="20" spans="2:21" ht="13.5" customHeight="1" x14ac:dyDescent="0.15">
      <c r="B20" s="29" t="s">
        <v>18</v>
      </c>
      <c r="C20" s="37">
        <v>167</v>
      </c>
      <c r="D20" s="38">
        <v>81</v>
      </c>
      <c r="E20" s="38">
        <v>86</v>
      </c>
      <c r="F20" s="38">
        <v>459</v>
      </c>
      <c r="G20" s="38">
        <v>1</v>
      </c>
      <c r="H20" s="37" t="s">
        <v>32</v>
      </c>
      <c r="I20" s="37">
        <v>166</v>
      </c>
      <c r="J20" s="38">
        <v>80</v>
      </c>
      <c r="K20" s="37">
        <v>86</v>
      </c>
      <c r="L20" s="37">
        <v>60</v>
      </c>
      <c r="M20" s="38">
        <v>27</v>
      </c>
      <c r="N20" s="37">
        <v>33</v>
      </c>
      <c r="O20" s="38">
        <v>189</v>
      </c>
      <c r="P20" s="38">
        <v>83</v>
      </c>
      <c r="Q20" s="41">
        <v>2.7485029940119761</v>
      </c>
      <c r="R20" s="39">
        <v>99.401197604790411</v>
      </c>
      <c r="S20" s="39">
        <v>41.17647058823529</v>
      </c>
      <c r="U20" s="11"/>
    </row>
    <row r="21" spans="2:21" ht="13.5" customHeight="1" x14ac:dyDescent="0.15">
      <c r="B21" s="30" t="s">
        <v>19</v>
      </c>
      <c r="C21" s="37">
        <v>232</v>
      </c>
      <c r="D21" s="38">
        <v>89</v>
      </c>
      <c r="E21" s="38">
        <v>143</v>
      </c>
      <c r="F21" s="38">
        <v>1530</v>
      </c>
      <c r="G21" s="38">
        <v>289</v>
      </c>
      <c r="H21" s="37" t="s">
        <v>32</v>
      </c>
      <c r="I21" s="37">
        <v>232</v>
      </c>
      <c r="J21" s="38">
        <v>89</v>
      </c>
      <c r="K21" s="37">
        <v>143</v>
      </c>
      <c r="L21" s="37">
        <v>118</v>
      </c>
      <c r="M21" s="38">
        <v>39</v>
      </c>
      <c r="N21" s="37">
        <v>79</v>
      </c>
      <c r="O21" s="38">
        <v>225</v>
      </c>
      <c r="P21" s="38">
        <v>111</v>
      </c>
      <c r="Q21" s="41">
        <v>6.5948275862068968</v>
      </c>
      <c r="R21" s="39">
        <v>100</v>
      </c>
      <c r="S21" s="39">
        <v>14.705882352941178</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I25" s="50"/>
      <c r="L25" s="50"/>
    </row>
    <row r="26" spans="2:21" x14ac:dyDescent="0.15">
      <c r="C26" s="50"/>
      <c r="I26" s="50"/>
      <c r="L26" s="50"/>
    </row>
    <row r="27" spans="2:21" x14ac:dyDescent="0.15">
      <c r="C27" s="50"/>
      <c r="I27" s="50"/>
      <c r="L27" s="50"/>
    </row>
    <row r="28" spans="2:21" x14ac:dyDescent="0.15">
      <c r="C28" s="50"/>
      <c r="I28" s="50"/>
      <c r="L28" s="50"/>
    </row>
    <row r="29" spans="2:21" x14ac:dyDescent="0.15">
      <c r="C29" s="50"/>
      <c r="I29" s="50"/>
      <c r="L29" s="50"/>
    </row>
  </sheetData>
  <mergeCells count="19">
    <mergeCell ref="F13:F14"/>
    <mergeCell ref="G13:G14"/>
    <mergeCell ref="I13:K13"/>
    <mergeCell ref="B9:P9"/>
    <mergeCell ref="S12:S13"/>
    <mergeCell ref="O13:O14"/>
    <mergeCell ref="P13:P14"/>
    <mergeCell ref="O12:P12"/>
    <mergeCell ref="Q12:Q13"/>
    <mergeCell ref="R12:R13"/>
    <mergeCell ref="B12:B14"/>
    <mergeCell ref="C12:E12"/>
    <mergeCell ref="F12:G12"/>
    <mergeCell ref="H12:H14"/>
    <mergeCell ref="I12:N12"/>
    <mergeCell ref="L13:N13"/>
    <mergeCell ref="C13:C14"/>
    <mergeCell ref="D13:D14"/>
    <mergeCell ref="E13:E14"/>
  </mergeCells>
  <phoneticPr fontId="2"/>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9"/>
  <sheetViews>
    <sheetView zoomScaleNormal="100" workbookViewId="0"/>
  </sheetViews>
  <sheetFormatPr defaultColWidth="9" defaultRowHeight="13.5" x14ac:dyDescent="0.15"/>
  <cols>
    <col min="1" max="1" width="1.625" style="2" customWidth="1"/>
    <col min="2" max="2" width="21.875" style="2" customWidth="1"/>
    <col min="3" max="3" width="10.125" style="2" bestFit="1" customWidth="1"/>
    <col min="4" max="4" width="9" style="2"/>
    <col min="5" max="5" width="8.5" style="2" customWidth="1"/>
    <col min="6" max="6" width="10.1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75</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107"/>
      <c r="C14" s="67"/>
      <c r="D14" s="67"/>
      <c r="E14" s="67"/>
      <c r="F14" s="67"/>
      <c r="G14" s="67"/>
      <c r="H14" s="67"/>
      <c r="I14" s="15" t="s">
        <v>11</v>
      </c>
      <c r="J14" s="49" t="s">
        <v>7</v>
      </c>
      <c r="K14" s="49" t="s">
        <v>8</v>
      </c>
      <c r="L14" s="49" t="s">
        <v>12</v>
      </c>
      <c r="M14" s="49" t="s">
        <v>7</v>
      </c>
      <c r="N14" s="49" t="s">
        <v>8</v>
      </c>
      <c r="O14" s="67"/>
      <c r="P14" s="67"/>
      <c r="Q14" s="57" t="s">
        <v>133</v>
      </c>
      <c r="R14" s="57" t="s">
        <v>135</v>
      </c>
      <c r="S14" s="58" t="s">
        <v>137</v>
      </c>
      <c r="U14" s="11"/>
    </row>
    <row r="15" spans="1:21" ht="7.5" customHeight="1" x14ac:dyDescent="0.15">
      <c r="B15" s="16"/>
      <c r="C15" s="11"/>
      <c r="K15" s="11"/>
      <c r="L15" s="11"/>
      <c r="U15" s="11"/>
    </row>
    <row r="16" spans="1:21" s="13" customFormat="1" ht="18.75" customHeight="1" x14ac:dyDescent="0.15">
      <c r="B16" s="28" t="s">
        <v>76</v>
      </c>
      <c r="C16" s="35">
        <v>2011</v>
      </c>
      <c r="D16" s="35">
        <v>1137</v>
      </c>
      <c r="E16" s="35">
        <v>874</v>
      </c>
      <c r="F16" s="35">
        <v>7483</v>
      </c>
      <c r="G16" s="35">
        <v>1843</v>
      </c>
      <c r="H16" s="61" t="s">
        <v>32</v>
      </c>
      <c r="I16" s="35">
        <v>2009</v>
      </c>
      <c r="J16" s="35">
        <v>1136</v>
      </c>
      <c r="K16" s="35">
        <v>873</v>
      </c>
      <c r="L16" s="35">
        <v>849</v>
      </c>
      <c r="M16" s="35">
        <v>397</v>
      </c>
      <c r="N16" s="35">
        <v>452</v>
      </c>
      <c r="O16" s="35">
        <v>2470</v>
      </c>
      <c r="P16" s="35">
        <v>1310</v>
      </c>
      <c r="Q16" s="40">
        <v>3.7210343112879163</v>
      </c>
      <c r="R16" s="44">
        <v>99.900546991546491</v>
      </c>
      <c r="S16" s="44">
        <v>33.008151810771082</v>
      </c>
      <c r="U16" s="25"/>
    </row>
    <row r="17" spans="2:21" ht="13.5" customHeight="1" x14ac:dyDescent="0.15">
      <c r="B17" s="29" t="s">
        <v>15</v>
      </c>
      <c r="C17" s="37">
        <v>970</v>
      </c>
      <c r="D17" s="38">
        <v>628</v>
      </c>
      <c r="E17" s="38">
        <v>342</v>
      </c>
      <c r="F17" s="38">
        <v>3311</v>
      </c>
      <c r="G17" s="38">
        <v>88</v>
      </c>
      <c r="H17" s="37" t="s">
        <v>32</v>
      </c>
      <c r="I17" s="37">
        <v>968</v>
      </c>
      <c r="J17" s="38">
        <v>627</v>
      </c>
      <c r="K17" s="37">
        <v>341</v>
      </c>
      <c r="L17" s="37">
        <v>367</v>
      </c>
      <c r="M17" s="38">
        <v>198</v>
      </c>
      <c r="N17" s="37">
        <v>169</v>
      </c>
      <c r="O17" s="38">
        <v>1273</v>
      </c>
      <c r="P17" s="38">
        <v>672</v>
      </c>
      <c r="Q17" s="41">
        <v>3.41340206185567</v>
      </c>
      <c r="R17" s="39">
        <v>99.793814432989691</v>
      </c>
      <c r="S17" s="39">
        <v>38.447598912715193</v>
      </c>
      <c r="U17" s="11"/>
    </row>
    <row r="18" spans="2:21" ht="13.5" customHeight="1" x14ac:dyDescent="0.15">
      <c r="B18" s="29" t="s">
        <v>17</v>
      </c>
      <c r="C18" s="37">
        <v>240</v>
      </c>
      <c r="D18" s="38">
        <v>157</v>
      </c>
      <c r="E18" s="38">
        <v>83</v>
      </c>
      <c r="F18" s="38">
        <v>585</v>
      </c>
      <c r="G18" s="38">
        <v>59</v>
      </c>
      <c r="H18" s="37" t="s">
        <v>32</v>
      </c>
      <c r="I18" s="37">
        <v>240</v>
      </c>
      <c r="J18" s="38">
        <v>157</v>
      </c>
      <c r="K18" s="37">
        <v>83</v>
      </c>
      <c r="L18" s="37">
        <v>103</v>
      </c>
      <c r="M18" s="38">
        <v>68</v>
      </c>
      <c r="N18" s="37">
        <v>35</v>
      </c>
      <c r="O18" s="38">
        <v>186</v>
      </c>
      <c r="P18" s="38">
        <v>49</v>
      </c>
      <c r="Q18" s="41">
        <v>2.4375</v>
      </c>
      <c r="R18" s="39">
        <v>100</v>
      </c>
      <c r="S18" s="39">
        <v>31.794871794871792</v>
      </c>
      <c r="U18" s="11"/>
    </row>
    <row r="19" spans="2:21" ht="13.5" customHeight="1" x14ac:dyDescent="0.15">
      <c r="B19" s="29" t="s">
        <v>41</v>
      </c>
      <c r="C19" s="37">
        <v>381</v>
      </c>
      <c r="D19" s="38">
        <v>163</v>
      </c>
      <c r="E19" s="38">
        <v>218</v>
      </c>
      <c r="F19" s="38">
        <v>1754</v>
      </c>
      <c r="G19" s="38">
        <v>1265</v>
      </c>
      <c r="H19" s="37" t="s">
        <v>32</v>
      </c>
      <c r="I19" s="37">
        <v>381</v>
      </c>
      <c r="J19" s="38">
        <v>163</v>
      </c>
      <c r="K19" s="37">
        <v>218</v>
      </c>
      <c r="L19" s="37">
        <v>205</v>
      </c>
      <c r="M19" s="38">
        <v>62</v>
      </c>
      <c r="N19" s="37">
        <v>143</v>
      </c>
      <c r="O19" s="38">
        <v>627</v>
      </c>
      <c r="P19" s="38">
        <v>451</v>
      </c>
      <c r="Q19" s="41">
        <v>4.6036745406824151</v>
      </c>
      <c r="R19" s="39">
        <v>100</v>
      </c>
      <c r="S19" s="39">
        <v>35.746864310148233</v>
      </c>
      <c r="U19" s="11"/>
    </row>
    <row r="20" spans="2:21" ht="13.5" customHeight="1" x14ac:dyDescent="0.15">
      <c r="B20" s="29" t="s">
        <v>18</v>
      </c>
      <c r="C20" s="37">
        <v>164</v>
      </c>
      <c r="D20" s="38">
        <v>89</v>
      </c>
      <c r="E20" s="38">
        <v>75</v>
      </c>
      <c r="F20" s="38">
        <v>436</v>
      </c>
      <c r="G20" s="38">
        <v>4</v>
      </c>
      <c r="H20" s="37" t="s">
        <v>32</v>
      </c>
      <c r="I20" s="37">
        <v>164</v>
      </c>
      <c r="J20" s="38">
        <v>89</v>
      </c>
      <c r="K20" s="37">
        <v>75</v>
      </c>
      <c r="L20" s="37">
        <v>45</v>
      </c>
      <c r="M20" s="38">
        <v>17</v>
      </c>
      <c r="N20" s="37">
        <v>28</v>
      </c>
      <c r="O20" s="38">
        <v>183</v>
      </c>
      <c r="P20" s="38">
        <v>64</v>
      </c>
      <c r="Q20" s="41">
        <v>2.6585365853658538</v>
      </c>
      <c r="R20" s="39">
        <v>100</v>
      </c>
      <c r="S20" s="39">
        <v>41.972477064220179</v>
      </c>
      <c r="U20" s="11"/>
    </row>
    <row r="21" spans="2:21" ht="13.5" customHeight="1" x14ac:dyDescent="0.15">
      <c r="B21" s="30" t="s">
        <v>19</v>
      </c>
      <c r="C21" s="37">
        <v>256</v>
      </c>
      <c r="D21" s="38">
        <v>100</v>
      </c>
      <c r="E21" s="38">
        <v>156</v>
      </c>
      <c r="F21" s="38">
        <v>1397</v>
      </c>
      <c r="G21" s="38">
        <v>427</v>
      </c>
      <c r="H21" s="37" t="s">
        <v>32</v>
      </c>
      <c r="I21" s="37">
        <v>256</v>
      </c>
      <c r="J21" s="38">
        <v>100</v>
      </c>
      <c r="K21" s="37">
        <v>156</v>
      </c>
      <c r="L21" s="37">
        <v>129</v>
      </c>
      <c r="M21" s="38">
        <v>52</v>
      </c>
      <c r="N21" s="37">
        <v>77</v>
      </c>
      <c r="O21" s="38">
        <v>201</v>
      </c>
      <c r="P21" s="38">
        <v>74</v>
      </c>
      <c r="Q21" s="41">
        <v>5.45703125</v>
      </c>
      <c r="R21" s="39">
        <v>100</v>
      </c>
      <c r="S21" s="39">
        <v>14.387974230493917</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row r="25" spans="2:21" x14ac:dyDescent="0.15">
      <c r="C25" s="50"/>
      <c r="I25" s="50"/>
      <c r="L25" s="50"/>
    </row>
    <row r="26" spans="2:21" x14ac:dyDescent="0.15">
      <c r="C26" s="50"/>
      <c r="I26" s="50"/>
      <c r="L26" s="50"/>
    </row>
    <row r="27" spans="2:21" x14ac:dyDescent="0.15">
      <c r="C27" s="50"/>
      <c r="I27" s="50"/>
      <c r="L27" s="50"/>
    </row>
    <row r="28" spans="2:21" x14ac:dyDescent="0.15">
      <c r="C28" s="50"/>
      <c r="I28" s="50"/>
      <c r="L28" s="50"/>
    </row>
    <row r="29" spans="2:21" x14ac:dyDescent="0.15">
      <c r="C29" s="50"/>
      <c r="I29" s="50"/>
      <c r="L29" s="50"/>
    </row>
  </sheetData>
  <mergeCells count="19">
    <mergeCell ref="F13:F14"/>
    <mergeCell ref="G13:G14"/>
    <mergeCell ref="I13:K13"/>
    <mergeCell ref="B9:P9"/>
    <mergeCell ref="S12:S13"/>
    <mergeCell ref="O13:O14"/>
    <mergeCell ref="P13:P14"/>
    <mergeCell ref="O12:P12"/>
    <mergeCell ref="Q12:Q13"/>
    <mergeCell ref="R12:R13"/>
    <mergeCell ref="B12:B14"/>
    <mergeCell ref="C12:E12"/>
    <mergeCell ref="F12:G12"/>
    <mergeCell ref="H12:H14"/>
    <mergeCell ref="I12:N12"/>
    <mergeCell ref="L13:N13"/>
    <mergeCell ref="C13:C14"/>
    <mergeCell ref="D13:D14"/>
    <mergeCell ref="E13:E14"/>
  </mergeCells>
  <phoneticPr fontId="2"/>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3"/>
  <sheetViews>
    <sheetView zoomScaleNormal="100" workbookViewId="0"/>
  </sheetViews>
  <sheetFormatPr defaultColWidth="9" defaultRowHeight="13.5" x14ac:dyDescent="0.15"/>
  <cols>
    <col min="1" max="1" width="1.625" style="2" customWidth="1"/>
    <col min="2" max="2" width="21.875" style="2" customWidth="1"/>
    <col min="3" max="3" width="10.125" style="2" bestFit="1" customWidth="1"/>
    <col min="4" max="4" width="9" style="2"/>
    <col min="5" max="5" width="8.5" style="2" customWidth="1"/>
    <col min="6" max="6" width="10.1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73</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107"/>
      <c r="C14" s="67"/>
      <c r="D14" s="67"/>
      <c r="E14" s="67"/>
      <c r="F14" s="67"/>
      <c r="G14" s="67"/>
      <c r="H14" s="67"/>
      <c r="I14" s="15" t="s">
        <v>11</v>
      </c>
      <c r="J14" s="48" t="s">
        <v>7</v>
      </c>
      <c r="K14" s="48" t="s">
        <v>8</v>
      </c>
      <c r="L14" s="48" t="s">
        <v>12</v>
      </c>
      <c r="M14" s="48" t="s">
        <v>7</v>
      </c>
      <c r="N14" s="48" t="s">
        <v>8</v>
      </c>
      <c r="O14" s="67"/>
      <c r="P14" s="67"/>
      <c r="Q14" s="57" t="s">
        <v>133</v>
      </c>
      <c r="R14" s="57" t="s">
        <v>135</v>
      </c>
      <c r="S14" s="58" t="s">
        <v>137</v>
      </c>
      <c r="U14" s="11"/>
    </row>
    <row r="15" spans="1:21" ht="7.5" customHeight="1" x14ac:dyDescent="0.15">
      <c r="B15" s="16"/>
      <c r="C15" s="11"/>
      <c r="K15" s="11"/>
      <c r="L15" s="11"/>
      <c r="U15" s="11"/>
    </row>
    <row r="16" spans="1:21" s="13" customFormat="1" ht="18.75" customHeight="1" x14ac:dyDescent="0.15">
      <c r="B16" s="28" t="s">
        <v>74</v>
      </c>
      <c r="C16" s="35">
        <v>2038</v>
      </c>
      <c r="D16" s="35">
        <v>1178</v>
      </c>
      <c r="E16" s="35">
        <v>860</v>
      </c>
      <c r="F16" s="35">
        <v>6856</v>
      </c>
      <c r="G16" s="35">
        <v>1649</v>
      </c>
      <c r="H16" s="61" t="s">
        <v>32</v>
      </c>
      <c r="I16" s="35">
        <v>2036</v>
      </c>
      <c r="J16" s="35">
        <v>1177</v>
      </c>
      <c r="K16" s="35">
        <v>859</v>
      </c>
      <c r="L16" s="35">
        <v>829</v>
      </c>
      <c r="M16" s="35">
        <v>414</v>
      </c>
      <c r="N16" s="35">
        <v>415</v>
      </c>
      <c r="O16" s="35">
        <v>2529</v>
      </c>
      <c r="P16" s="35">
        <v>1322</v>
      </c>
      <c r="Q16" s="40">
        <v>3.3640824337585871</v>
      </c>
      <c r="R16" s="44">
        <v>99.901864573110885</v>
      </c>
      <c r="S16" s="44">
        <v>36.88739789964994</v>
      </c>
      <c r="U16" s="25"/>
    </row>
    <row r="17" spans="2:21" ht="13.5" customHeight="1" x14ac:dyDescent="0.15">
      <c r="B17" s="29" t="s">
        <v>15</v>
      </c>
      <c r="C17" s="37">
        <v>921</v>
      </c>
      <c r="D17" s="38">
        <v>643</v>
      </c>
      <c r="E17" s="38">
        <v>278</v>
      </c>
      <c r="F17" s="38">
        <v>3052</v>
      </c>
      <c r="G17" s="38">
        <v>98</v>
      </c>
      <c r="H17" s="37" t="s">
        <v>32</v>
      </c>
      <c r="I17" s="37">
        <v>920</v>
      </c>
      <c r="J17" s="38">
        <v>642</v>
      </c>
      <c r="K17" s="37">
        <v>278</v>
      </c>
      <c r="L17" s="37">
        <v>331</v>
      </c>
      <c r="M17" s="38">
        <v>208</v>
      </c>
      <c r="N17" s="37">
        <v>123</v>
      </c>
      <c r="O17" s="38">
        <v>1213</v>
      </c>
      <c r="P17" s="38">
        <v>624</v>
      </c>
      <c r="Q17" s="41">
        <v>3.3137893593919654</v>
      </c>
      <c r="R17" s="39">
        <v>99.891422366992401</v>
      </c>
      <c r="S17" s="39">
        <v>39.744429882044564</v>
      </c>
      <c r="U17" s="11"/>
    </row>
    <row r="18" spans="2:21" ht="13.5" customHeight="1" x14ac:dyDescent="0.15">
      <c r="B18" s="29" t="s">
        <v>17</v>
      </c>
      <c r="C18" s="37">
        <v>263</v>
      </c>
      <c r="D18" s="38">
        <v>164</v>
      </c>
      <c r="E18" s="38">
        <v>99</v>
      </c>
      <c r="F18" s="38">
        <v>529</v>
      </c>
      <c r="G18" s="38">
        <v>56</v>
      </c>
      <c r="H18" s="37" t="s">
        <v>32</v>
      </c>
      <c r="I18" s="37">
        <v>263</v>
      </c>
      <c r="J18" s="38">
        <v>164</v>
      </c>
      <c r="K18" s="37">
        <v>99</v>
      </c>
      <c r="L18" s="37">
        <v>117</v>
      </c>
      <c r="M18" s="38">
        <v>71</v>
      </c>
      <c r="N18" s="37">
        <v>46</v>
      </c>
      <c r="O18" s="38">
        <v>204</v>
      </c>
      <c r="P18" s="38">
        <v>58</v>
      </c>
      <c r="Q18" s="41">
        <v>2.0114068441064639</v>
      </c>
      <c r="R18" s="39">
        <v>100</v>
      </c>
      <c r="S18" s="39">
        <v>38.563327032136108</v>
      </c>
      <c r="U18" s="11"/>
    </row>
    <row r="19" spans="2:21" ht="13.5" customHeight="1" x14ac:dyDescent="0.15">
      <c r="B19" s="29" t="s">
        <v>41</v>
      </c>
      <c r="C19" s="37">
        <v>438</v>
      </c>
      <c r="D19" s="38">
        <v>185</v>
      </c>
      <c r="E19" s="38">
        <v>253</v>
      </c>
      <c r="F19" s="38">
        <v>1574</v>
      </c>
      <c r="G19" s="38">
        <v>1156</v>
      </c>
      <c r="H19" s="37" t="s">
        <v>32</v>
      </c>
      <c r="I19" s="37">
        <v>438</v>
      </c>
      <c r="J19" s="38">
        <v>185</v>
      </c>
      <c r="K19" s="37">
        <v>253</v>
      </c>
      <c r="L19" s="37">
        <v>220</v>
      </c>
      <c r="M19" s="38">
        <v>70</v>
      </c>
      <c r="N19" s="37">
        <v>150</v>
      </c>
      <c r="O19" s="38">
        <v>686</v>
      </c>
      <c r="P19" s="38">
        <v>468</v>
      </c>
      <c r="Q19" s="41">
        <v>3.5936073059360729</v>
      </c>
      <c r="R19" s="39">
        <v>100</v>
      </c>
      <c r="S19" s="39">
        <v>43.583227445997458</v>
      </c>
      <c r="U19" s="11"/>
    </row>
    <row r="20" spans="2:21" ht="13.5" customHeight="1" x14ac:dyDescent="0.15">
      <c r="B20" s="29" t="s">
        <v>18</v>
      </c>
      <c r="C20" s="37">
        <v>156</v>
      </c>
      <c r="D20" s="38">
        <v>93</v>
      </c>
      <c r="E20" s="38">
        <v>63</v>
      </c>
      <c r="F20" s="38">
        <v>393</v>
      </c>
      <c r="G20" s="38">
        <v>7</v>
      </c>
      <c r="H20" s="37" t="s">
        <v>32</v>
      </c>
      <c r="I20" s="37">
        <v>156</v>
      </c>
      <c r="J20" s="38">
        <v>93</v>
      </c>
      <c r="K20" s="37">
        <v>63</v>
      </c>
      <c r="L20" s="37">
        <v>45</v>
      </c>
      <c r="M20" s="38">
        <v>23</v>
      </c>
      <c r="N20" s="37">
        <v>22</v>
      </c>
      <c r="O20" s="38">
        <v>181</v>
      </c>
      <c r="P20" s="38">
        <v>70</v>
      </c>
      <c r="Q20" s="41">
        <v>2.5192307692307692</v>
      </c>
      <c r="R20" s="39">
        <v>100</v>
      </c>
      <c r="S20" s="39">
        <v>46.055979643765902</v>
      </c>
      <c r="U20" s="11"/>
    </row>
    <row r="21" spans="2:21" ht="13.5" customHeight="1" x14ac:dyDescent="0.15">
      <c r="B21" s="30" t="s">
        <v>19</v>
      </c>
      <c r="C21" s="37">
        <v>260</v>
      </c>
      <c r="D21" s="38">
        <v>93</v>
      </c>
      <c r="E21" s="38">
        <v>167</v>
      </c>
      <c r="F21" s="38">
        <v>1308</v>
      </c>
      <c r="G21" s="38">
        <v>332</v>
      </c>
      <c r="H21" s="37" t="s">
        <v>32</v>
      </c>
      <c r="I21" s="37">
        <v>259</v>
      </c>
      <c r="J21" s="38">
        <v>93</v>
      </c>
      <c r="K21" s="37">
        <v>166</v>
      </c>
      <c r="L21" s="37">
        <v>116</v>
      </c>
      <c r="M21" s="38">
        <v>42</v>
      </c>
      <c r="N21" s="37">
        <v>74</v>
      </c>
      <c r="O21" s="38">
        <v>245</v>
      </c>
      <c r="P21" s="38">
        <v>102</v>
      </c>
      <c r="Q21" s="41">
        <v>5.0307692307692307</v>
      </c>
      <c r="R21" s="39">
        <v>99.615384615384613</v>
      </c>
      <c r="S21" s="39">
        <v>18.730886850152906</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sheetData>
  <mergeCells count="19">
    <mergeCell ref="R12:R13"/>
    <mergeCell ref="S12:S13"/>
    <mergeCell ref="O13:O14"/>
    <mergeCell ref="P13:P14"/>
    <mergeCell ref="O12:P12"/>
    <mergeCell ref="Q12:Q13"/>
    <mergeCell ref="B9:P9"/>
    <mergeCell ref="B12:B14"/>
    <mergeCell ref="C12:E12"/>
    <mergeCell ref="F12:G12"/>
    <mergeCell ref="H12:H14"/>
    <mergeCell ref="I12:N12"/>
    <mergeCell ref="L13:N13"/>
    <mergeCell ref="I13:K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3"/>
  <sheetViews>
    <sheetView zoomScaleNormal="100" workbookViewId="0"/>
  </sheetViews>
  <sheetFormatPr defaultColWidth="9" defaultRowHeight="13.5" x14ac:dyDescent="0.15"/>
  <cols>
    <col min="1" max="1" width="1.625" style="2" customWidth="1"/>
    <col min="2" max="2" width="21.875" style="2" customWidth="1"/>
    <col min="3" max="3" width="10.125" style="2" bestFit="1" customWidth="1"/>
    <col min="4" max="4" width="9" style="2"/>
    <col min="5" max="5" width="8.5" style="2" customWidth="1"/>
    <col min="6" max="6" width="10.125" style="2" bestFit="1" customWidth="1"/>
    <col min="7" max="8" width="10.625" style="2" customWidth="1"/>
    <col min="9" max="9" width="10.125" style="2" bestFit="1" customWidth="1"/>
    <col min="10" max="10" width="9.625" style="2" bestFit="1" customWidth="1"/>
    <col min="11" max="14" width="8.5" style="2" customWidth="1"/>
    <col min="15" max="15" width="10.125" style="2" bestFit="1" customWidth="1"/>
    <col min="16" max="16" width="10.625" style="2" customWidth="1"/>
    <col min="17" max="17" width="9.5" style="2" bestFit="1" customWidth="1"/>
    <col min="18" max="19" width="9.625" style="2" bestFit="1" customWidth="1"/>
    <col min="20" max="20" width="9.5" style="2" bestFit="1" customWidth="1"/>
    <col min="21" max="21" width="11.625" style="2" bestFit="1" customWidth="1"/>
    <col min="22" max="22" width="9.5" style="2" bestFit="1" customWidth="1"/>
    <col min="23" max="23" width="11.625" style="2" bestFit="1" customWidth="1"/>
    <col min="24" max="24" width="9.5" style="2" bestFit="1" customWidth="1"/>
    <col min="25" max="25" width="11.625" style="2" customWidth="1"/>
    <col min="26" max="27" width="13.375" style="2" customWidth="1"/>
    <col min="28" max="28" width="11.625" style="2" bestFit="1" customWidth="1"/>
    <col min="29" max="29" width="9.5" style="2" bestFit="1" customWidth="1"/>
    <col min="30" max="30" width="14.25" style="2" customWidth="1"/>
    <col min="31" max="34" width="10.5" style="2" bestFit="1" customWidth="1"/>
    <col min="35" max="35" width="10.5" style="2" customWidth="1"/>
    <col min="36" max="16384" width="9" style="2"/>
  </cols>
  <sheetData>
    <row r="1" spans="1:21" x14ac:dyDescent="0.15">
      <c r="A1" s="3" t="s">
        <v>70</v>
      </c>
    </row>
    <row r="2" spans="1:21" ht="17.25" x14ac:dyDescent="0.2">
      <c r="A2" s="45" t="s">
        <v>0</v>
      </c>
    </row>
    <row r="4" spans="1:21" ht="14.25" x14ac:dyDescent="0.15">
      <c r="B4" s="5" t="s">
        <v>1</v>
      </c>
      <c r="C4" s="5"/>
      <c r="D4" s="5"/>
      <c r="E4" s="5"/>
      <c r="F4" s="5"/>
      <c r="G4" s="5"/>
    </row>
    <row r="5" spans="1:21" s="6" customFormat="1" ht="14.25" x14ac:dyDescent="0.15">
      <c r="B5" s="6" t="s">
        <v>20</v>
      </c>
    </row>
    <row r="6" spans="1:21" s="6" customFormat="1" ht="14.25" x14ac:dyDescent="0.15"/>
    <row r="7" spans="1:21" s="6" customFormat="1" ht="18.75" customHeight="1" x14ac:dyDescent="0.15">
      <c r="B7" s="31" t="s">
        <v>13</v>
      </c>
    </row>
    <row r="8" spans="1:21" s="7" customFormat="1" ht="13.5" customHeight="1" x14ac:dyDescent="0.15">
      <c r="C8" s="10"/>
      <c r="D8" s="10"/>
      <c r="G8" s="8"/>
    </row>
    <row r="9" spans="1:21" s="7" customFormat="1" ht="13.5" customHeight="1" x14ac:dyDescent="0.15">
      <c r="B9" s="104" t="s">
        <v>150</v>
      </c>
      <c r="C9" s="104"/>
      <c r="D9" s="104"/>
      <c r="E9" s="104"/>
      <c r="F9" s="104"/>
      <c r="G9" s="104"/>
      <c r="H9" s="104"/>
      <c r="I9" s="104"/>
      <c r="J9" s="104"/>
      <c r="K9" s="104"/>
      <c r="L9" s="104"/>
      <c r="M9" s="104"/>
      <c r="N9" s="104"/>
      <c r="O9" s="104"/>
      <c r="P9" s="104"/>
    </row>
    <row r="10" spans="1:21" s="7" customFormat="1" ht="13.5" customHeight="1" x14ac:dyDescent="0.15">
      <c r="B10" s="34"/>
      <c r="C10" s="27"/>
      <c r="D10" s="10"/>
      <c r="G10" s="8"/>
    </row>
    <row r="11" spans="1:21" ht="13.5" customHeight="1" thickBot="1" x14ac:dyDescent="0.2">
      <c r="B11" s="9"/>
      <c r="C11" s="9"/>
      <c r="D11" s="9"/>
      <c r="E11" s="9"/>
      <c r="F11" s="9"/>
      <c r="G11" s="9"/>
      <c r="H11" s="9"/>
      <c r="I11" s="9"/>
      <c r="J11" s="9"/>
      <c r="K11" s="9"/>
      <c r="L11" s="9"/>
      <c r="M11" s="9"/>
      <c r="N11" s="9"/>
      <c r="O11" s="9"/>
      <c r="P11" s="9"/>
      <c r="Q11" s="9"/>
      <c r="R11" s="9"/>
      <c r="U11" s="3"/>
    </row>
    <row r="12" spans="1:21" ht="18" customHeight="1" x14ac:dyDescent="0.15">
      <c r="B12" s="105" t="s">
        <v>143</v>
      </c>
      <c r="C12" s="79" t="s">
        <v>3</v>
      </c>
      <c r="D12" s="73"/>
      <c r="E12" s="73"/>
      <c r="F12" s="79" t="s">
        <v>4</v>
      </c>
      <c r="G12" s="73"/>
      <c r="H12" s="80" t="s">
        <v>126</v>
      </c>
      <c r="I12" s="73" t="s">
        <v>5</v>
      </c>
      <c r="J12" s="73"/>
      <c r="K12" s="73"/>
      <c r="L12" s="73"/>
      <c r="M12" s="73"/>
      <c r="N12" s="73"/>
      <c r="O12" s="73" t="s">
        <v>6</v>
      </c>
      <c r="P12" s="73"/>
      <c r="Q12" s="70" t="s">
        <v>132</v>
      </c>
      <c r="R12" s="70" t="s">
        <v>134</v>
      </c>
      <c r="S12" s="74" t="s">
        <v>136</v>
      </c>
      <c r="U12" s="3"/>
    </row>
    <row r="13" spans="1:21" ht="13.5" customHeight="1" x14ac:dyDescent="0.15">
      <c r="B13" s="106"/>
      <c r="C13" s="66" t="s">
        <v>127</v>
      </c>
      <c r="D13" s="67" t="s">
        <v>7</v>
      </c>
      <c r="E13" s="67" t="s">
        <v>8</v>
      </c>
      <c r="F13" s="66" t="s">
        <v>128</v>
      </c>
      <c r="G13" s="66" t="s">
        <v>129</v>
      </c>
      <c r="H13" s="69"/>
      <c r="I13" s="68" t="s">
        <v>9</v>
      </c>
      <c r="J13" s="69"/>
      <c r="K13" s="69"/>
      <c r="L13" s="69" t="s">
        <v>10</v>
      </c>
      <c r="M13" s="69"/>
      <c r="N13" s="69"/>
      <c r="O13" s="66" t="s">
        <v>130</v>
      </c>
      <c r="P13" s="66" t="s">
        <v>131</v>
      </c>
      <c r="Q13" s="71"/>
      <c r="R13" s="71"/>
      <c r="S13" s="75"/>
      <c r="U13" s="3"/>
    </row>
    <row r="14" spans="1:21" ht="30" customHeight="1" x14ac:dyDescent="0.15">
      <c r="B14" s="107"/>
      <c r="C14" s="67"/>
      <c r="D14" s="67"/>
      <c r="E14" s="67"/>
      <c r="F14" s="67"/>
      <c r="G14" s="67"/>
      <c r="H14" s="67"/>
      <c r="I14" s="15" t="s">
        <v>11</v>
      </c>
      <c r="J14" s="47" t="s">
        <v>7</v>
      </c>
      <c r="K14" s="47" t="s">
        <v>8</v>
      </c>
      <c r="L14" s="47" t="s">
        <v>12</v>
      </c>
      <c r="M14" s="47" t="s">
        <v>7</v>
      </c>
      <c r="N14" s="47" t="s">
        <v>8</v>
      </c>
      <c r="O14" s="67"/>
      <c r="P14" s="67"/>
      <c r="Q14" s="57" t="s">
        <v>133</v>
      </c>
      <c r="R14" s="57" t="s">
        <v>135</v>
      </c>
      <c r="S14" s="58" t="s">
        <v>137</v>
      </c>
      <c r="U14" s="11"/>
    </row>
    <row r="15" spans="1:21" ht="7.5" customHeight="1" x14ac:dyDescent="0.15">
      <c r="B15" s="16"/>
      <c r="C15" s="11"/>
      <c r="K15" s="11"/>
      <c r="L15" s="11"/>
      <c r="U15" s="11"/>
    </row>
    <row r="16" spans="1:21" s="13" customFormat="1" ht="18.75" customHeight="1" x14ac:dyDescent="0.15">
      <c r="B16" s="28" t="s">
        <v>71</v>
      </c>
      <c r="C16" s="35">
        <v>1896</v>
      </c>
      <c r="D16" s="35">
        <v>1077</v>
      </c>
      <c r="E16" s="35">
        <v>819</v>
      </c>
      <c r="F16" s="35">
        <v>5872</v>
      </c>
      <c r="G16" s="35">
        <v>1343</v>
      </c>
      <c r="H16" s="35" t="s">
        <v>72</v>
      </c>
      <c r="I16" s="35">
        <v>1891</v>
      </c>
      <c r="J16" s="35">
        <v>1075</v>
      </c>
      <c r="K16" s="35">
        <v>816</v>
      </c>
      <c r="L16" s="35">
        <v>764</v>
      </c>
      <c r="M16" s="35">
        <v>382</v>
      </c>
      <c r="N16" s="35">
        <v>382</v>
      </c>
      <c r="O16" s="35">
        <v>2259</v>
      </c>
      <c r="P16" s="35">
        <v>1132</v>
      </c>
      <c r="Q16" s="40">
        <v>3.0970464135021096</v>
      </c>
      <c r="R16" s="44">
        <v>99.736286919831215</v>
      </c>
      <c r="S16" s="44">
        <v>38.470708446866489</v>
      </c>
      <c r="U16" s="25"/>
    </row>
    <row r="17" spans="2:21" ht="13.5" customHeight="1" x14ac:dyDescent="0.15">
      <c r="B17" s="29" t="s">
        <v>15</v>
      </c>
      <c r="C17" s="37">
        <v>909</v>
      </c>
      <c r="D17" s="38">
        <v>597</v>
      </c>
      <c r="E17" s="38">
        <v>312</v>
      </c>
      <c r="F17" s="38">
        <v>2375</v>
      </c>
      <c r="G17" s="38">
        <v>265</v>
      </c>
      <c r="H17" s="37" t="s">
        <v>72</v>
      </c>
      <c r="I17" s="37">
        <v>907</v>
      </c>
      <c r="J17" s="38">
        <v>595</v>
      </c>
      <c r="K17" s="37">
        <v>312</v>
      </c>
      <c r="L17" s="37">
        <v>349</v>
      </c>
      <c r="M17" s="38">
        <v>207</v>
      </c>
      <c r="N17" s="37">
        <v>142</v>
      </c>
      <c r="O17" s="38">
        <v>1070</v>
      </c>
      <c r="P17" s="38">
        <v>512</v>
      </c>
      <c r="Q17" s="41">
        <v>2.6127612761276127</v>
      </c>
      <c r="R17" s="39">
        <v>99.77997799779979</v>
      </c>
      <c r="S17" s="39">
        <v>45.05263157894737</v>
      </c>
      <c r="U17" s="11"/>
    </row>
    <row r="18" spans="2:21" ht="13.5" customHeight="1" x14ac:dyDescent="0.15">
      <c r="B18" s="29" t="s">
        <v>17</v>
      </c>
      <c r="C18" s="37">
        <v>238</v>
      </c>
      <c r="D18" s="38">
        <v>161</v>
      </c>
      <c r="E18" s="38">
        <v>77</v>
      </c>
      <c r="F18" s="38">
        <v>526</v>
      </c>
      <c r="G18" s="38">
        <v>33</v>
      </c>
      <c r="H18" s="37" t="s">
        <v>72</v>
      </c>
      <c r="I18" s="37">
        <v>238</v>
      </c>
      <c r="J18" s="38">
        <v>161</v>
      </c>
      <c r="K18" s="37">
        <v>77</v>
      </c>
      <c r="L18" s="37">
        <v>84</v>
      </c>
      <c r="M18" s="38">
        <v>53</v>
      </c>
      <c r="N18" s="37">
        <v>31</v>
      </c>
      <c r="O18" s="38">
        <v>213</v>
      </c>
      <c r="P18" s="38">
        <v>59</v>
      </c>
      <c r="Q18" s="41">
        <v>2.2100840336134455</v>
      </c>
      <c r="R18" s="39">
        <v>100</v>
      </c>
      <c r="S18" s="39">
        <v>40.49429657794677</v>
      </c>
      <c r="U18" s="11"/>
    </row>
    <row r="19" spans="2:21" ht="13.5" customHeight="1" x14ac:dyDescent="0.15">
      <c r="B19" s="29" t="s">
        <v>41</v>
      </c>
      <c r="C19" s="37">
        <v>393</v>
      </c>
      <c r="D19" s="38">
        <v>161</v>
      </c>
      <c r="E19" s="38">
        <v>232</v>
      </c>
      <c r="F19" s="38">
        <v>1536</v>
      </c>
      <c r="G19" s="38">
        <v>871</v>
      </c>
      <c r="H19" s="37" t="s">
        <v>72</v>
      </c>
      <c r="I19" s="37">
        <v>393</v>
      </c>
      <c r="J19" s="38">
        <v>161</v>
      </c>
      <c r="K19" s="37">
        <v>232</v>
      </c>
      <c r="L19" s="37">
        <v>187</v>
      </c>
      <c r="M19" s="38">
        <v>61</v>
      </c>
      <c r="N19" s="37">
        <v>126</v>
      </c>
      <c r="O19" s="38">
        <v>645</v>
      </c>
      <c r="P19" s="38">
        <v>439</v>
      </c>
      <c r="Q19" s="41">
        <v>3.9083969465648853</v>
      </c>
      <c r="R19" s="39">
        <v>100</v>
      </c>
      <c r="S19" s="39">
        <v>41.9921875</v>
      </c>
      <c r="U19" s="11"/>
    </row>
    <row r="20" spans="2:21" ht="13.5" customHeight="1" x14ac:dyDescent="0.15">
      <c r="B20" s="29" t="s">
        <v>18</v>
      </c>
      <c r="C20" s="37">
        <v>148</v>
      </c>
      <c r="D20" s="38">
        <v>81</v>
      </c>
      <c r="E20" s="38">
        <v>67</v>
      </c>
      <c r="F20" s="38">
        <v>350</v>
      </c>
      <c r="G20" s="38">
        <v>6</v>
      </c>
      <c r="H20" s="37" t="s">
        <v>72</v>
      </c>
      <c r="I20" s="37">
        <v>148</v>
      </c>
      <c r="J20" s="38">
        <v>81</v>
      </c>
      <c r="K20" s="37">
        <v>67</v>
      </c>
      <c r="L20" s="37">
        <v>42</v>
      </c>
      <c r="M20" s="38">
        <v>19</v>
      </c>
      <c r="N20" s="37">
        <v>23</v>
      </c>
      <c r="O20" s="38">
        <v>190</v>
      </c>
      <c r="P20" s="38">
        <v>84</v>
      </c>
      <c r="Q20" s="41">
        <v>2.3648648648648649</v>
      </c>
      <c r="R20" s="39">
        <v>100</v>
      </c>
      <c r="S20" s="39">
        <v>54.285714285714285</v>
      </c>
      <c r="U20" s="11"/>
    </row>
    <row r="21" spans="2:21" ht="13.5" customHeight="1" x14ac:dyDescent="0.15">
      <c r="B21" s="30" t="s">
        <v>19</v>
      </c>
      <c r="C21" s="37">
        <v>208</v>
      </c>
      <c r="D21" s="38">
        <v>77</v>
      </c>
      <c r="E21" s="38">
        <v>131</v>
      </c>
      <c r="F21" s="38">
        <v>1085</v>
      </c>
      <c r="G21" s="38">
        <v>168</v>
      </c>
      <c r="H21" s="37" t="s">
        <v>72</v>
      </c>
      <c r="I21" s="37">
        <v>205</v>
      </c>
      <c r="J21" s="38">
        <v>77</v>
      </c>
      <c r="K21" s="37">
        <v>128</v>
      </c>
      <c r="L21" s="37">
        <v>102</v>
      </c>
      <c r="M21" s="38">
        <v>42</v>
      </c>
      <c r="N21" s="37">
        <v>60</v>
      </c>
      <c r="O21" s="38">
        <v>141</v>
      </c>
      <c r="P21" s="38">
        <v>38</v>
      </c>
      <c r="Q21" s="41">
        <v>5.2163461538461542</v>
      </c>
      <c r="R21" s="39">
        <v>98.557692307692307</v>
      </c>
      <c r="S21" s="39">
        <v>12.995391705069123</v>
      </c>
      <c r="U21" s="11"/>
    </row>
    <row r="22" spans="2:21" ht="7.5" customHeight="1" thickBot="1" x14ac:dyDescent="0.2">
      <c r="B22" s="22"/>
      <c r="C22" s="23"/>
      <c r="D22" s="23"/>
      <c r="E22" s="23"/>
      <c r="F22" s="23"/>
      <c r="G22" s="23"/>
      <c r="H22" s="23"/>
      <c r="I22" s="23"/>
      <c r="J22" s="23"/>
      <c r="K22" s="23"/>
      <c r="L22" s="23"/>
      <c r="M22" s="23"/>
      <c r="N22" s="23"/>
      <c r="O22" s="23"/>
      <c r="P22" s="23"/>
      <c r="Q22" s="23"/>
      <c r="R22" s="23"/>
      <c r="S22" s="23"/>
      <c r="U22" s="11"/>
    </row>
    <row r="23" spans="2:21" ht="13.5" customHeight="1" x14ac:dyDescent="0.15">
      <c r="C23" s="24"/>
      <c r="D23" s="24"/>
      <c r="E23" s="24"/>
      <c r="F23" s="24"/>
      <c r="G23" s="24"/>
      <c r="H23" s="24"/>
      <c r="I23" s="24"/>
      <c r="J23" s="24"/>
      <c r="K23" s="24"/>
      <c r="L23" s="24"/>
      <c r="M23" s="24"/>
      <c r="N23" s="24"/>
      <c r="O23" s="24"/>
      <c r="P23" s="24"/>
      <c r="Q23" s="24"/>
      <c r="R23" s="24"/>
      <c r="S23" s="24"/>
      <c r="U23" s="11"/>
    </row>
  </sheetData>
  <mergeCells count="19">
    <mergeCell ref="R12:R13"/>
    <mergeCell ref="S12:S13"/>
    <mergeCell ref="O13:O14"/>
    <mergeCell ref="P13:P14"/>
    <mergeCell ref="O12:P12"/>
    <mergeCell ref="Q12:Q13"/>
    <mergeCell ref="B9:P9"/>
    <mergeCell ref="B12:B14"/>
    <mergeCell ref="C12:E12"/>
    <mergeCell ref="F12:G12"/>
    <mergeCell ref="H12:H14"/>
    <mergeCell ref="I12:N12"/>
    <mergeCell ref="L13:N13"/>
    <mergeCell ref="I13:K13"/>
    <mergeCell ref="C13:C14"/>
    <mergeCell ref="D13:D14"/>
    <mergeCell ref="E13:E14"/>
    <mergeCell ref="F13:F14"/>
    <mergeCell ref="G13:G14"/>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T130108</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2020-11-05T07:13:45Z</dcterms:created>
  <dcterms:modified xsi:type="dcterms:W3CDTF">2023-10-25T02:37:25Z</dcterms:modified>
</cp:coreProperties>
</file>