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codeName="ThisWorkbook" defaultThemeVersion="124226"/>
  <xr:revisionPtr revIDLastSave="0" documentId="13_ncr:1_{CF60210D-02A8-4CAD-87E3-E51C6220AB8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1" sheetId="29" r:id="rId1"/>
    <sheet name="H26" sheetId="2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29" l="1"/>
  <c r="F26" i="29"/>
  <c r="F25" i="29"/>
  <c r="F23" i="29"/>
  <c r="F22" i="29"/>
  <c r="F21" i="29"/>
  <c r="F20" i="29"/>
  <c r="F19" i="29"/>
  <c r="F18" i="29"/>
  <c r="F17" i="29"/>
  <c r="F16" i="29"/>
  <c r="F15" i="29"/>
  <c r="F27" i="28"/>
  <c r="F25" i="28"/>
  <c r="F23" i="28"/>
  <c r="F22" i="28"/>
  <c r="F21" i="28"/>
  <c r="F20" i="28"/>
  <c r="F19" i="28"/>
  <c r="F18" i="28"/>
  <c r="F17" i="28"/>
  <c r="F16" i="28"/>
  <c r="F15" i="28"/>
</calcChain>
</file>

<file path=xl/sharedStrings.xml><?xml version="1.0" encoding="utf-8"?>
<sst xmlns="http://schemas.openxmlformats.org/spreadsheetml/2006/main" count="56" uniqueCount="35">
  <si>
    <t>第12章　物価及び家計</t>
    <rPh sb="0" eb="1">
      <t>ダイ</t>
    </rPh>
    <rPh sb="3" eb="4">
      <t>ショウ</t>
    </rPh>
    <rPh sb="5" eb="7">
      <t>ブッカ</t>
    </rPh>
    <rPh sb="7" eb="8">
      <t>オヨ</t>
    </rPh>
    <rPh sb="9" eb="11">
      <t>カケイ</t>
    </rPh>
    <phoneticPr fontId="1"/>
  </si>
  <si>
    <t>支出項目</t>
    <rPh sb="0" eb="2">
      <t>シシュツ</t>
    </rPh>
    <rPh sb="2" eb="3">
      <t>コウ</t>
    </rPh>
    <rPh sb="3" eb="4">
      <t>メ</t>
    </rPh>
    <phoneticPr fontId="9"/>
  </si>
  <si>
    <t>消費支出（円）</t>
    <rPh sb="0" eb="2">
      <t>ショウヒ</t>
    </rPh>
    <rPh sb="2" eb="4">
      <t>シシュツ</t>
    </rPh>
    <rPh sb="5" eb="6">
      <t>エン</t>
    </rPh>
    <phoneticPr fontId="9"/>
  </si>
  <si>
    <t>食料（外食を除く）</t>
    <rPh sb="0" eb="2">
      <t>ショクリョウ</t>
    </rPh>
    <rPh sb="3" eb="5">
      <t>ガイショク</t>
    </rPh>
    <rPh sb="6" eb="7">
      <t>ノゾ</t>
    </rPh>
    <phoneticPr fontId="9"/>
  </si>
  <si>
    <t>外食</t>
    <rPh sb="0" eb="2">
      <t>ガイショク</t>
    </rPh>
    <phoneticPr fontId="9"/>
  </si>
  <si>
    <t>住居</t>
    <rPh sb="0" eb="2">
      <t>ジュウキョ</t>
    </rPh>
    <phoneticPr fontId="9"/>
  </si>
  <si>
    <t>光熱・水道</t>
    <rPh sb="0" eb="2">
      <t>コウネツ</t>
    </rPh>
    <rPh sb="3" eb="5">
      <t>スイドウ</t>
    </rPh>
    <phoneticPr fontId="9"/>
  </si>
  <si>
    <t>家具・家事用品</t>
    <rPh sb="0" eb="2">
      <t>カグ</t>
    </rPh>
    <rPh sb="3" eb="5">
      <t>カジ</t>
    </rPh>
    <rPh sb="5" eb="7">
      <t>ヨウヒン</t>
    </rPh>
    <phoneticPr fontId="9"/>
  </si>
  <si>
    <t>被服及び履物</t>
    <rPh sb="0" eb="2">
      <t>ヒフク</t>
    </rPh>
    <rPh sb="2" eb="3">
      <t>オヨ</t>
    </rPh>
    <rPh sb="4" eb="6">
      <t>ハキモノ</t>
    </rPh>
    <phoneticPr fontId="9"/>
  </si>
  <si>
    <t>保健医療</t>
    <rPh sb="0" eb="2">
      <t>ホケン</t>
    </rPh>
    <rPh sb="2" eb="4">
      <t>イリョウ</t>
    </rPh>
    <phoneticPr fontId="9"/>
  </si>
  <si>
    <t>交通・通信</t>
    <rPh sb="0" eb="2">
      <t>コウツウ</t>
    </rPh>
    <rPh sb="3" eb="5">
      <t>ツウシン</t>
    </rPh>
    <phoneticPr fontId="9"/>
  </si>
  <si>
    <t>教育</t>
    <rPh sb="0" eb="2">
      <t>キョウイク</t>
    </rPh>
    <phoneticPr fontId="9"/>
  </si>
  <si>
    <t>教養娯楽</t>
    <rPh sb="0" eb="2">
      <t>キョウヨウ</t>
    </rPh>
    <rPh sb="2" eb="4">
      <t>ゴラク</t>
    </rPh>
    <phoneticPr fontId="9"/>
  </si>
  <si>
    <t>その他の支出</t>
    <rPh sb="2" eb="3">
      <t>タ</t>
    </rPh>
    <rPh sb="4" eb="6">
      <t>シシュツ</t>
    </rPh>
    <phoneticPr fontId="9"/>
  </si>
  <si>
    <t>交際費</t>
    <rPh sb="0" eb="3">
      <t>コウサイヒ</t>
    </rPh>
    <phoneticPr fontId="9"/>
  </si>
  <si>
    <t>（２）購入形態別</t>
    <phoneticPr fontId="1"/>
  </si>
  <si>
    <t>計</t>
    <rPh sb="0" eb="1">
      <t>ケイ</t>
    </rPh>
    <phoneticPr fontId="9"/>
  </si>
  <si>
    <t>現金以外</t>
    <rPh sb="0" eb="4">
      <t>ゲンキンイガイ</t>
    </rPh>
    <phoneticPr fontId="9"/>
  </si>
  <si>
    <t>資料：「全国家計構造調査」 総務省 統計局</t>
    <phoneticPr fontId="4"/>
  </si>
  <si>
    <t>第５表　１世帯当たり１か月間の消費支出</t>
    <rPh sb="0" eb="1">
      <t>ダイ</t>
    </rPh>
    <rPh sb="2" eb="3">
      <t>ヒョウ</t>
    </rPh>
    <phoneticPr fontId="1"/>
  </si>
  <si>
    <t>クレジットカード等 3)</t>
    <rPh sb="8" eb="9">
      <t>トウ</t>
    </rPh>
    <phoneticPr fontId="9"/>
  </si>
  <si>
    <t>電子マネー 4)</t>
    <rPh sb="0" eb="2">
      <t>デンシ</t>
    </rPh>
    <phoneticPr fontId="9"/>
  </si>
  <si>
    <t>～全国家計構造調査～</t>
    <rPh sb="1" eb="3">
      <t>ゼンコク</t>
    </rPh>
    <rPh sb="3" eb="5">
      <t>カケイ</t>
    </rPh>
    <rPh sb="5" eb="7">
      <t>コウゾウ</t>
    </rPh>
    <rPh sb="7" eb="9">
      <t>チョウサ</t>
    </rPh>
    <phoneticPr fontId="4"/>
  </si>
  <si>
    <t>現金 2)</t>
    <rPh sb="0" eb="1">
      <t>ゲン</t>
    </rPh>
    <rPh sb="1" eb="2">
      <t>キン</t>
    </rPh>
    <phoneticPr fontId="9"/>
  </si>
  <si>
    <t>T120502　【第100回～横浜市統計書】</t>
    <phoneticPr fontId="1"/>
  </si>
  <si>
    <t>平成26年</t>
    <rPh sb="0" eb="2">
      <t>ヘイセイ</t>
    </rPh>
    <rPh sb="4" eb="5">
      <t>ネン</t>
    </rPh>
    <phoneticPr fontId="1"/>
  </si>
  <si>
    <t>令和元年</t>
    <rPh sb="0" eb="3">
      <t>レイワガン</t>
    </rPh>
    <rPh sb="3" eb="4">
      <t>ネン</t>
    </rPh>
    <phoneticPr fontId="1"/>
  </si>
  <si>
    <t>注１）「現金」には、支払方法で「現金」、「ポイント」、「商品券」、「デビットカード」、「口座間振込等」及び「自分の店の商品」とされたもののほ
　　　か、自動引落しによる支払のうち「クレジット、掛買い、月賦」に該当しない支出を含みます。
　２）「クレジットカード等」には、掛買い、月賦、電子マネー（ポストペイ方式）を含みます。
　３）「電子マネー」は、プリペイド方式の数値です。</t>
    <rPh sb="0" eb="1">
      <t>チュウ</t>
    </rPh>
    <phoneticPr fontId="1"/>
  </si>
  <si>
    <t>現金 1)</t>
    <rPh sb="0" eb="1">
      <t>ゲン</t>
    </rPh>
    <rPh sb="1" eb="2">
      <t>キン</t>
    </rPh>
    <phoneticPr fontId="9"/>
  </si>
  <si>
    <t>クレジットカード等 2)</t>
    <rPh sb="8" eb="9">
      <t>トウ</t>
    </rPh>
    <phoneticPr fontId="9"/>
  </si>
  <si>
    <t>電子マネー 3)</t>
    <phoneticPr fontId="9"/>
  </si>
  <si>
    <t>～全国消費実態調査～</t>
    <phoneticPr fontId="4"/>
  </si>
  <si>
    <t>資料：「全国消費実態調査　2019年調査の集計方法による遡及集計」 総務省 統計局</t>
    <phoneticPr fontId="4"/>
  </si>
  <si>
    <t xml:space="preserve">  全国家計構造調査（総務省統計局所管、基幹統計）は、家計における消費、所得、資産及び負債の実態を総合的に把握し、世帯の所得分布及び消費の水準、構造等を明らかにすることを目的として、５年ごとに実施されています。平成26年（2014年）までは「全国消費実態調査」の名称で実施されていましたが、全面的に見直しが行われ、令和元年（2019年）から「全国家計構造調査」に改められました。
　なお、調査対象世帯数が少ないために、標本誤差が大きいので、数値利用の際にはその点に十分注意ください。</t>
    <rPh sb="13" eb="14">
      <t>ショウ</t>
    </rPh>
    <rPh sb="145" eb="148">
      <t>ゼンメンテキ</t>
    </rPh>
    <rPh sb="149" eb="151">
      <t>ミナオ</t>
    </rPh>
    <rPh sb="153" eb="154">
      <t>オコナ</t>
    </rPh>
    <rPh sb="181" eb="182">
      <t>アラタ</t>
    </rPh>
    <phoneticPr fontId="5"/>
  </si>
  <si>
    <t>注１）本表の結果は、令和元年（2019年）調査の集計方法による遡及集計結果を掲載しています。
　２）「現金」には、支払方法で「現金」、「ポイント」、「商品券」、「デビットカード」、「口座間振込等」及び「自分の店の商品」とされたもののほ
　　　か、自動引落しによる支払のうち「クレジット、掛買い、月賦」に該当しない支出を含みます。
　３）「クレジットカード等」には、掛買い、月賦、電子マネー（ポストペイ方式）を含みます。
　４）「電子マネー」は、プリペイド方式の数値です。</t>
    <rPh sb="0" eb="1">
      <t>チュウ</t>
    </rPh>
    <rPh sb="3" eb="5">
      <t>ホンヒョウ</t>
    </rPh>
    <rPh sb="6" eb="8">
      <t>ケッカ</t>
    </rPh>
    <rPh sb="13" eb="14">
      <t>ネン</t>
    </rPh>
    <rPh sb="35" eb="37">
      <t>ケッカ</t>
    </rPh>
    <rPh sb="38" eb="40">
      <t>ケイサイ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</si>
</sst>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－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20" fontId="7" fillId="0" borderId="0" xfId="0" applyNumberFormat="1" applyFont="1"/>
    <xf numFmtId="0" fontId="7" fillId="0" borderId="0" xfId="0" applyFont="1"/>
    <xf numFmtId="0" fontId="3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8" fillId="0" borderId="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1" fillId="0" borderId="0" xfId="0" applyFont="1" applyAlignment="1">
      <alignment vertical="center"/>
    </xf>
    <xf numFmtId="176" fontId="11" fillId="0" borderId="11" xfId="0" applyNumberFormat="1" applyFont="1" applyBorder="1" applyAlignment="1">
      <alignment vertical="center"/>
    </xf>
    <xf numFmtId="17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76" fontId="10" fillId="0" borderId="11" xfId="0" applyNumberFormat="1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176" fontId="10" fillId="0" borderId="0" xfId="0" applyNumberFormat="1" applyFont="1" applyAlignment="1">
      <alignment horizontal="right" vertical="center"/>
    </xf>
    <xf numFmtId="0" fontId="6" fillId="0" borderId="0" xfId="0" quotePrefix="1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10" fillId="0" borderId="1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7036C-3F05-48DE-8885-2C5163575138}">
  <dimension ref="A1:H28"/>
  <sheetViews>
    <sheetView tabSelected="1" zoomScaleNormal="100" workbookViewId="0"/>
  </sheetViews>
  <sheetFormatPr defaultRowHeight="13.5" x14ac:dyDescent="0.15"/>
  <cols>
    <col min="1" max="1" width="1.625" style="1" customWidth="1"/>
    <col min="2" max="2" width="3.875" style="1" customWidth="1"/>
    <col min="3" max="3" width="18.625" style="1" customWidth="1"/>
    <col min="4" max="8" width="20.625" style="1" customWidth="1"/>
    <col min="9" max="16384" width="9" style="1"/>
  </cols>
  <sheetData>
    <row r="1" spans="1:8" x14ac:dyDescent="0.15">
      <c r="A1" s="9" t="s">
        <v>24</v>
      </c>
      <c r="B1" s="2"/>
      <c r="C1" s="2"/>
      <c r="D1" s="2"/>
    </row>
    <row r="2" spans="1:8" s="7" customFormat="1" ht="17.25" x14ac:dyDescent="0.2">
      <c r="A2" s="6" t="s">
        <v>0</v>
      </c>
    </row>
    <row r="3" spans="1:8" s="4" customFormat="1" ht="14.25" x14ac:dyDescent="0.15">
      <c r="B3" s="19" t="s">
        <v>22</v>
      </c>
    </row>
    <row r="4" spans="1:8" s="4" customFormat="1" ht="14.25" x14ac:dyDescent="0.15">
      <c r="B4" s="5" t="s">
        <v>19</v>
      </c>
      <c r="C4" s="5"/>
      <c r="D4" s="5"/>
    </row>
    <row r="5" spans="1:8" s="4" customFormat="1" ht="14.25" x14ac:dyDescent="0.15">
      <c r="B5" s="4" t="s">
        <v>15</v>
      </c>
    </row>
    <row r="6" spans="1:8" s="4" customFormat="1" ht="14.25" x14ac:dyDescent="0.15"/>
    <row r="7" spans="1:8" s="3" customFormat="1" ht="18.75" customHeight="1" x14ac:dyDescent="0.15">
      <c r="B7" s="8" t="s">
        <v>18</v>
      </c>
      <c r="C7" s="8"/>
      <c r="D7" s="8"/>
    </row>
    <row r="8" spans="1:8" s="3" customFormat="1" ht="12" x14ac:dyDescent="0.15">
      <c r="B8" s="8"/>
      <c r="C8" s="8"/>
      <c r="D8" s="8"/>
    </row>
    <row r="9" spans="1:8" s="3" customFormat="1" ht="58.5" customHeight="1" x14ac:dyDescent="0.15">
      <c r="B9" s="30" t="s">
        <v>33</v>
      </c>
      <c r="C9" s="30"/>
      <c r="D9" s="30"/>
      <c r="E9" s="30"/>
      <c r="F9" s="31"/>
      <c r="G9" s="31"/>
      <c r="H9" s="31"/>
    </row>
    <row r="10" spans="1:8" s="3" customFormat="1" ht="60" customHeight="1" x14ac:dyDescent="0.15">
      <c r="B10" s="32" t="s">
        <v>27</v>
      </c>
      <c r="C10" s="32"/>
      <c r="D10" s="32"/>
      <c r="E10" s="32"/>
      <c r="F10" s="32"/>
      <c r="G10" s="32"/>
      <c r="H10" s="32"/>
    </row>
    <row r="11" spans="1:8" ht="18" customHeight="1" thickBot="1" x14ac:dyDescent="0.2">
      <c r="B11" s="24"/>
      <c r="C11" s="24"/>
      <c r="D11" s="24"/>
      <c r="E11" s="24"/>
      <c r="F11" s="24"/>
      <c r="G11" s="24"/>
      <c r="H11" s="25" t="s">
        <v>26</v>
      </c>
    </row>
    <row r="12" spans="1:8" ht="9" customHeight="1" x14ac:dyDescent="0.15">
      <c r="B12" s="33" t="s">
        <v>1</v>
      </c>
      <c r="C12" s="34"/>
      <c r="D12" s="37" t="s">
        <v>16</v>
      </c>
      <c r="E12" s="37" t="s">
        <v>28</v>
      </c>
      <c r="F12" s="37" t="s">
        <v>17</v>
      </c>
      <c r="G12" s="39"/>
      <c r="H12" s="39"/>
    </row>
    <row r="13" spans="1:8" ht="30" customHeight="1" x14ac:dyDescent="0.15">
      <c r="B13" s="35"/>
      <c r="C13" s="36"/>
      <c r="D13" s="38"/>
      <c r="E13" s="38"/>
      <c r="F13" s="38"/>
      <c r="G13" s="22" t="s">
        <v>29</v>
      </c>
      <c r="H13" s="23" t="s">
        <v>30</v>
      </c>
    </row>
    <row r="14" spans="1:8" ht="7.5" customHeight="1" x14ac:dyDescent="0.15">
      <c r="B14" s="20"/>
      <c r="C14" s="26"/>
      <c r="D14" s="20"/>
      <c r="E14" s="20"/>
      <c r="F14" s="20"/>
      <c r="G14" s="20"/>
      <c r="H14" s="20"/>
    </row>
    <row r="15" spans="1:8" ht="18" customHeight="1" x14ac:dyDescent="0.15">
      <c r="B15" s="12" t="s">
        <v>2</v>
      </c>
      <c r="C15" s="27"/>
      <c r="D15" s="14">
        <v>242487</v>
      </c>
      <c r="E15" s="14">
        <v>166360</v>
      </c>
      <c r="F15" s="14">
        <f t="shared" ref="F15:F23" si="0">G15+H15</f>
        <v>76128</v>
      </c>
      <c r="G15" s="14">
        <v>68020</v>
      </c>
      <c r="H15" s="14">
        <v>8108</v>
      </c>
    </row>
    <row r="16" spans="1:8" x14ac:dyDescent="0.15">
      <c r="B16" s="15"/>
      <c r="C16" s="28" t="s">
        <v>3</v>
      </c>
      <c r="D16" s="17">
        <v>57786</v>
      </c>
      <c r="E16" s="17">
        <v>35698</v>
      </c>
      <c r="F16" s="17">
        <f t="shared" si="0"/>
        <v>22087</v>
      </c>
      <c r="G16" s="17">
        <v>17631</v>
      </c>
      <c r="H16" s="17">
        <v>4456</v>
      </c>
    </row>
    <row r="17" spans="2:8" x14ac:dyDescent="0.15">
      <c r="B17" s="15"/>
      <c r="C17" s="28" t="s">
        <v>4</v>
      </c>
      <c r="D17" s="17">
        <v>13909</v>
      </c>
      <c r="E17" s="17">
        <v>9783</v>
      </c>
      <c r="F17" s="17">
        <f t="shared" si="0"/>
        <v>4127</v>
      </c>
      <c r="G17" s="17">
        <v>3737</v>
      </c>
      <c r="H17" s="17">
        <v>390</v>
      </c>
    </row>
    <row r="18" spans="2:8" x14ac:dyDescent="0.15">
      <c r="B18" s="15"/>
      <c r="C18" s="28" t="s">
        <v>5</v>
      </c>
      <c r="D18" s="17">
        <v>23993</v>
      </c>
      <c r="E18" s="17">
        <v>23649</v>
      </c>
      <c r="F18" s="17">
        <f t="shared" si="0"/>
        <v>344</v>
      </c>
      <c r="G18" s="17">
        <v>251</v>
      </c>
      <c r="H18" s="17">
        <v>93</v>
      </c>
    </row>
    <row r="19" spans="2:8" x14ac:dyDescent="0.15">
      <c r="B19" s="15"/>
      <c r="C19" s="28" t="s">
        <v>6</v>
      </c>
      <c r="D19" s="17">
        <v>16149</v>
      </c>
      <c r="E19" s="17">
        <v>11362</v>
      </c>
      <c r="F19" s="17">
        <f t="shared" si="0"/>
        <v>4787</v>
      </c>
      <c r="G19" s="17">
        <v>4777</v>
      </c>
      <c r="H19" s="17">
        <v>10</v>
      </c>
    </row>
    <row r="20" spans="2:8" x14ac:dyDescent="0.15">
      <c r="B20" s="15"/>
      <c r="C20" s="28" t="s">
        <v>7</v>
      </c>
      <c r="D20" s="17">
        <v>7296</v>
      </c>
      <c r="E20" s="17">
        <v>3789</v>
      </c>
      <c r="F20" s="17">
        <f t="shared" si="0"/>
        <v>3507</v>
      </c>
      <c r="G20" s="17">
        <v>3265</v>
      </c>
      <c r="H20" s="17">
        <v>242</v>
      </c>
    </row>
    <row r="21" spans="2:8" x14ac:dyDescent="0.15">
      <c r="B21" s="15"/>
      <c r="C21" s="28" t="s">
        <v>8</v>
      </c>
      <c r="D21" s="17">
        <v>9914</v>
      </c>
      <c r="E21" s="17">
        <v>4341</v>
      </c>
      <c r="F21" s="17">
        <f t="shared" si="0"/>
        <v>5573</v>
      </c>
      <c r="G21" s="17">
        <v>5353</v>
      </c>
      <c r="H21" s="17">
        <v>220</v>
      </c>
    </row>
    <row r="22" spans="2:8" x14ac:dyDescent="0.15">
      <c r="B22" s="15"/>
      <c r="C22" s="28" t="s">
        <v>9</v>
      </c>
      <c r="D22" s="17">
        <v>11454</v>
      </c>
      <c r="E22" s="17">
        <v>8272</v>
      </c>
      <c r="F22" s="17">
        <f t="shared" si="0"/>
        <v>3182</v>
      </c>
      <c r="G22" s="17">
        <v>2987</v>
      </c>
      <c r="H22" s="17">
        <v>195</v>
      </c>
    </row>
    <row r="23" spans="2:8" x14ac:dyDescent="0.15">
      <c r="B23" s="15"/>
      <c r="C23" s="28" t="s">
        <v>10</v>
      </c>
      <c r="D23" s="17">
        <v>33131</v>
      </c>
      <c r="E23" s="17">
        <v>15985</v>
      </c>
      <c r="F23" s="17">
        <f t="shared" si="0"/>
        <v>17146</v>
      </c>
      <c r="G23" s="17">
        <v>15506</v>
      </c>
      <c r="H23" s="17">
        <v>1640</v>
      </c>
    </row>
    <row r="24" spans="2:8" x14ac:dyDescent="0.15">
      <c r="B24" s="15"/>
      <c r="C24" s="28" t="s">
        <v>11</v>
      </c>
      <c r="D24" s="17">
        <v>8169</v>
      </c>
      <c r="E24" s="17">
        <v>7973</v>
      </c>
      <c r="F24" s="17">
        <v>196</v>
      </c>
      <c r="G24" s="17">
        <v>196</v>
      </c>
      <c r="H24" s="18">
        <v>0</v>
      </c>
    </row>
    <row r="25" spans="2:8" x14ac:dyDescent="0.15">
      <c r="B25" s="15"/>
      <c r="C25" s="28" t="s">
        <v>12</v>
      </c>
      <c r="D25" s="17">
        <v>22734</v>
      </c>
      <c r="E25" s="17">
        <v>13012</v>
      </c>
      <c r="F25" s="17">
        <f>G25+H25</f>
        <v>9722</v>
      </c>
      <c r="G25" s="17">
        <v>9403</v>
      </c>
      <c r="H25" s="17">
        <v>319</v>
      </c>
    </row>
    <row r="26" spans="2:8" x14ac:dyDescent="0.15">
      <c r="B26" s="15"/>
      <c r="C26" s="28" t="s">
        <v>14</v>
      </c>
      <c r="D26" s="17">
        <v>9116</v>
      </c>
      <c r="E26" s="17">
        <v>8587</v>
      </c>
      <c r="F26" s="17">
        <f>G26+H26</f>
        <v>529</v>
      </c>
      <c r="G26" s="17">
        <v>483</v>
      </c>
      <c r="H26" s="17">
        <v>46</v>
      </c>
    </row>
    <row r="27" spans="2:8" x14ac:dyDescent="0.15">
      <c r="B27" s="15"/>
      <c r="C27" s="28" t="s">
        <v>13</v>
      </c>
      <c r="D27" s="17">
        <v>28837</v>
      </c>
      <c r="E27" s="17">
        <v>23908</v>
      </c>
      <c r="F27" s="17">
        <f>G27+H27</f>
        <v>4930</v>
      </c>
      <c r="G27" s="17">
        <v>4433</v>
      </c>
      <c r="H27" s="17">
        <v>497</v>
      </c>
    </row>
    <row r="28" spans="2:8" ht="7.5" customHeight="1" thickBot="1" x14ac:dyDescent="0.2">
      <c r="B28" s="10"/>
      <c r="C28" s="29"/>
      <c r="D28" s="10"/>
      <c r="E28" s="10"/>
      <c r="F28" s="10"/>
      <c r="G28" s="10"/>
      <c r="H28" s="10"/>
    </row>
  </sheetData>
  <mergeCells count="7">
    <mergeCell ref="B9:H9"/>
    <mergeCell ref="B10:H10"/>
    <mergeCell ref="B12:C13"/>
    <mergeCell ref="D12:D13"/>
    <mergeCell ref="E12:E13"/>
    <mergeCell ref="F12:F13"/>
    <mergeCell ref="G12:H12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BAA0-7D88-4B4C-BAA2-30A356CDEAD0}">
  <dimension ref="A1:H28"/>
  <sheetViews>
    <sheetView zoomScaleNormal="100" workbookViewId="0"/>
  </sheetViews>
  <sheetFormatPr defaultRowHeight="13.5" x14ac:dyDescent="0.15"/>
  <cols>
    <col min="1" max="1" width="1.625" style="1" customWidth="1"/>
    <col min="2" max="2" width="3.875" style="1" customWidth="1"/>
    <col min="3" max="3" width="18.625" style="1" customWidth="1"/>
    <col min="4" max="8" width="20.625" style="1" customWidth="1"/>
    <col min="9" max="16384" width="9" style="1"/>
  </cols>
  <sheetData>
    <row r="1" spans="1:8" x14ac:dyDescent="0.15">
      <c r="A1" s="9" t="s">
        <v>24</v>
      </c>
      <c r="B1" s="2"/>
      <c r="C1" s="2"/>
      <c r="D1" s="2"/>
      <c r="E1" s="2"/>
    </row>
    <row r="2" spans="1:8" s="7" customFormat="1" ht="17.25" x14ac:dyDescent="0.2">
      <c r="A2" s="6" t="s">
        <v>0</v>
      </c>
    </row>
    <row r="3" spans="1:8" s="4" customFormat="1" ht="14.25" x14ac:dyDescent="0.15">
      <c r="B3" s="19" t="s">
        <v>31</v>
      </c>
    </row>
    <row r="4" spans="1:8" s="4" customFormat="1" ht="14.25" x14ac:dyDescent="0.15">
      <c r="B4" s="5" t="s">
        <v>19</v>
      </c>
      <c r="C4" s="5"/>
      <c r="D4" s="5"/>
      <c r="E4" s="5"/>
    </row>
    <row r="5" spans="1:8" s="4" customFormat="1" ht="14.25" x14ac:dyDescent="0.15">
      <c r="B5" s="4" t="s">
        <v>15</v>
      </c>
    </row>
    <row r="6" spans="1:8" s="4" customFormat="1" ht="14.25" x14ac:dyDescent="0.15"/>
    <row r="7" spans="1:8" s="3" customFormat="1" ht="18.75" customHeight="1" x14ac:dyDescent="0.15">
      <c r="B7" s="8" t="s">
        <v>32</v>
      </c>
      <c r="C7" s="8"/>
      <c r="D7" s="8"/>
      <c r="E7" s="8"/>
    </row>
    <row r="8" spans="1:8" s="3" customFormat="1" ht="12" x14ac:dyDescent="0.15">
      <c r="B8" s="8"/>
      <c r="C8" s="8"/>
      <c r="D8" s="8"/>
      <c r="E8" s="8"/>
    </row>
    <row r="9" spans="1:8" s="3" customFormat="1" ht="58.5" customHeight="1" x14ac:dyDescent="0.15">
      <c r="B9" s="30" t="s">
        <v>33</v>
      </c>
      <c r="C9" s="30"/>
      <c r="D9" s="30"/>
      <c r="E9" s="30"/>
      <c r="F9" s="31"/>
      <c r="G9" s="31"/>
      <c r="H9" s="31"/>
    </row>
    <row r="10" spans="1:8" s="3" customFormat="1" ht="66.75" customHeight="1" x14ac:dyDescent="0.15">
      <c r="B10" s="32" t="s">
        <v>34</v>
      </c>
      <c r="C10" s="32"/>
      <c r="D10" s="32"/>
      <c r="E10" s="32"/>
      <c r="F10" s="32"/>
      <c r="G10" s="32"/>
      <c r="H10" s="32"/>
    </row>
    <row r="11" spans="1:8" ht="18" customHeight="1" thickBot="1" x14ac:dyDescent="0.2">
      <c r="B11" s="24"/>
      <c r="C11" s="24"/>
      <c r="D11" s="24"/>
      <c r="E11" s="24"/>
      <c r="F11" s="24"/>
      <c r="G11" s="24"/>
      <c r="H11" s="25" t="s">
        <v>25</v>
      </c>
    </row>
    <row r="12" spans="1:8" ht="9" customHeight="1" x14ac:dyDescent="0.15">
      <c r="B12" s="33" t="s">
        <v>1</v>
      </c>
      <c r="C12" s="34"/>
      <c r="D12" s="37" t="s">
        <v>16</v>
      </c>
      <c r="E12" s="37" t="s">
        <v>23</v>
      </c>
      <c r="F12" s="37" t="s">
        <v>17</v>
      </c>
      <c r="G12" s="39"/>
      <c r="H12" s="39"/>
    </row>
    <row r="13" spans="1:8" ht="30" customHeight="1" x14ac:dyDescent="0.15">
      <c r="B13" s="35"/>
      <c r="C13" s="36"/>
      <c r="D13" s="38"/>
      <c r="E13" s="38"/>
      <c r="F13" s="38"/>
      <c r="G13" s="22" t="s">
        <v>20</v>
      </c>
      <c r="H13" s="23" t="s">
        <v>21</v>
      </c>
    </row>
    <row r="14" spans="1:8" ht="7.5" customHeight="1" x14ac:dyDescent="0.15">
      <c r="B14" s="20"/>
      <c r="C14" s="20"/>
      <c r="D14" s="21"/>
      <c r="E14" s="20"/>
      <c r="F14" s="20"/>
      <c r="G14" s="20"/>
      <c r="H14" s="20"/>
    </row>
    <row r="15" spans="1:8" ht="18" customHeight="1" x14ac:dyDescent="0.15">
      <c r="B15" s="12" t="s">
        <v>2</v>
      </c>
      <c r="C15" s="12"/>
      <c r="D15" s="13">
        <v>277602</v>
      </c>
      <c r="E15" s="14">
        <v>212948</v>
      </c>
      <c r="F15" s="14">
        <f t="shared" ref="F15:F23" si="0">G15+H15</f>
        <v>64654</v>
      </c>
      <c r="G15" s="14">
        <v>61199</v>
      </c>
      <c r="H15" s="14">
        <v>3455</v>
      </c>
    </row>
    <row r="16" spans="1:8" x14ac:dyDescent="0.15">
      <c r="B16" s="15"/>
      <c r="C16" s="15" t="s">
        <v>3</v>
      </c>
      <c r="D16" s="16">
        <v>54911</v>
      </c>
      <c r="E16" s="17">
        <v>42354</v>
      </c>
      <c r="F16" s="17">
        <f t="shared" si="0"/>
        <v>12557</v>
      </c>
      <c r="G16" s="17">
        <v>11166</v>
      </c>
      <c r="H16" s="17">
        <v>1391</v>
      </c>
    </row>
    <row r="17" spans="2:8" x14ac:dyDescent="0.15">
      <c r="B17" s="15"/>
      <c r="C17" s="15" t="s">
        <v>4</v>
      </c>
      <c r="D17" s="16">
        <v>17726</v>
      </c>
      <c r="E17" s="17">
        <v>14747</v>
      </c>
      <c r="F17" s="17">
        <f t="shared" si="0"/>
        <v>2979</v>
      </c>
      <c r="G17" s="17">
        <v>2873</v>
      </c>
      <c r="H17" s="17">
        <v>106</v>
      </c>
    </row>
    <row r="18" spans="2:8" x14ac:dyDescent="0.15">
      <c r="B18" s="15"/>
      <c r="C18" s="15" t="s">
        <v>5</v>
      </c>
      <c r="D18" s="16">
        <v>25937</v>
      </c>
      <c r="E18" s="17">
        <v>23471</v>
      </c>
      <c r="F18" s="17">
        <f t="shared" si="0"/>
        <v>2466</v>
      </c>
      <c r="G18" s="17">
        <v>2463</v>
      </c>
      <c r="H18" s="17">
        <v>3</v>
      </c>
    </row>
    <row r="19" spans="2:8" x14ac:dyDescent="0.15">
      <c r="B19" s="15"/>
      <c r="C19" s="15" t="s">
        <v>6</v>
      </c>
      <c r="D19" s="16">
        <v>16798</v>
      </c>
      <c r="E19" s="17">
        <v>13251</v>
      </c>
      <c r="F19" s="17">
        <f t="shared" si="0"/>
        <v>3547</v>
      </c>
      <c r="G19" s="17">
        <v>3545</v>
      </c>
      <c r="H19" s="17">
        <v>2</v>
      </c>
    </row>
    <row r="20" spans="2:8" x14ac:dyDescent="0.15">
      <c r="B20" s="15"/>
      <c r="C20" s="15" t="s">
        <v>7</v>
      </c>
      <c r="D20" s="16">
        <v>8332</v>
      </c>
      <c r="E20" s="17">
        <v>5418</v>
      </c>
      <c r="F20" s="17">
        <f t="shared" si="0"/>
        <v>2914</v>
      </c>
      <c r="G20" s="17">
        <v>2818</v>
      </c>
      <c r="H20" s="17">
        <v>96</v>
      </c>
    </row>
    <row r="21" spans="2:8" x14ac:dyDescent="0.15">
      <c r="B21" s="15"/>
      <c r="C21" s="15" t="s">
        <v>8</v>
      </c>
      <c r="D21" s="16">
        <v>14850</v>
      </c>
      <c r="E21" s="17">
        <v>6817</v>
      </c>
      <c r="F21" s="17">
        <f t="shared" si="0"/>
        <v>8034</v>
      </c>
      <c r="G21" s="17">
        <v>7935</v>
      </c>
      <c r="H21" s="17">
        <v>99</v>
      </c>
    </row>
    <row r="22" spans="2:8" x14ac:dyDescent="0.15">
      <c r="B22" s="15"/>
      <c r="C22" s="15" t="s">
        <v>9</v>
      </c>
      <c r="D22" s="16">
        <v>11601</v>
      </c>
      <c r="E22" s="17">
        <v>9259</v>
      </c>
      <c r="F22" s="17">
        <f t="shared" si="0"/>
        <v>2342</v>
      </c>
      <c r="G22" s="17">
        <v>2281</v>
      </c>
      <c r="H22" s="17">
        <v>61</v>
      </c>
    </row>
    <row r="23" spans="2:8" x14ac:dyDescent="0.15">
      <c r="B23" s="15"/>
      <c r="C23" s="15" t="s">
        <v>10</v>
      </c>
      <c r="D23" s="16">
        <v>38487</v>
      </c>
      <c r="E23" s="17">
        <v>24587</v>
      </c>
      <c r="F23" s="17">
        <f t="shared" si="0"/>
        <v>13899</v>
      </c>
      <c r="G23" s="17">
        <v>12395</v>
      </c>
      <c r="H23" s="17">
        <v>1504</v>
      </c>
    </row>
    <row r="24" spans="2:8" x14ac:dyDescent="0.15">
      <c r="B24" s="15"/>
      <c r="C24" s="15" t="s">
        <v>11</v>
      </c>
      <c r="D24" s="16">
        <v>12072</v>
      </c>
      <c r="E24" s="17">
        <v>11323</v>
      </c>
      <c r="F24" s="17">
        <v>750</v>
      </c>
      <c r="G24" s="17">
        <v>750</v>
      </c>
      <c r="H24" s="18">
        <v>0</v>
      </c>
    </row>
    <row r="25" spans="2:8" x14ac:dyDescent="0.15">
      <c r="B25" s="15"/>
      <c r="C25" s="15" t="s">
        <v>12</v>
      </c>
      <c r="D25" s="16">
        <v>31430</v>
      </c>
      <c r="E25" s="17">
        <v>20769</v>
      </c>
      <c r="F25" s="17">
        <f>G25+H25</f>
        <v>10661</v>
      </c>
      <c r="G25" s="17">
        <v>10557</v>
      </c>
      <c r="H25" s="17">
        <v>104</v>
      </c>
    </row>
    <row r="26" spans="2:8" x14ac:dyDescent="0.15">
      <c r="B26" s="15"/>
      <c r="C26" s="15" t="s">
        <v>14</v>
      </c>
      <c r="D26" s="16">
        <v>13718</v>
      </c>
      <c r="E26" s="17">
        <v>13518</v>
      </c>
      <c r="F26" s="17">
        <v>200</v>
      </c>
      <c r="G26" s="17">
        <v>200</v>
      </c>
      <c r="H26" s="18">
        <v>0</v>
      </c>
    </row>
    <row r="27" spans="2:8" x14ac:dyDescent="0.15">
      <c r="B27" s="15"/>
      <c r="C27" s="15" t="s">
        <v>13</v>
      </c>
      <c r="D27" s="16">
        <v>31740</v>
      </c>
      <c r="E27" s="17">
        <v>27433</v>
      </c>
      <c r="F27" s="17">
        <f>G27+H27</f>
        <v>4306</v>
      </c>
      <c r="G27" s="17">
        <v>4216</v>
      </c>
      <c r="H27" s="17">
        <v>90</v>
      </c>
    </row>
    <row r="28" spans="2:8" ht="7.5" customHeight="1" thickBot="1" x14ac:dyDescent="0.2">
      <c r="B28" s="10"/>
      <c r="C28" s="10"/>
      <c r="D28" s="11"/>
      <c r="E28" s="10"/>
      <c r="F28" s="10"/>
      <c r="G28" s="10"/>
      <c r="H28" s="10"/>
    </row>
  </sheetData>
  <mergeCells count="7">
    <mergeCell ref="B9:H9"/>
    <mergeCell ref="B10:H10"/>
    <mergeCell ref="B12:C13"/>
    <mergeCell ref="D12:D13"/>
    <mergeCell ref="E12:E13"/>
    <mergeCell ref="F12:F13"/>
    <mergeCell ref="G12:H12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R1</vt:lpstr>
      <vt:lpstr>H26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2020-11-03T23:18:53Z</dcterms:created>
  <dcterms:modified xsi:type="dcterms:W3CDTF">2025-11-12T05:17:33Z</dcterms:modified>
</cp:coreProperties>
</file>