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H-17-00004207\disk1\160_大都市比較統計年表\セキュアブラウザから\H14\"/>
    </mc:Choice>
  </mc:AlternateContent>
  <bookViews>
    <workbookView xWindow="0" yWindow="0" windowWidth="26910" windowHeight="14205"/>
  </bookViews>
  <sheets>
    <sheet name="1" sheetId="2" r:id="rId1"/>
    <sheet name="2" sheetId="3" r:id="rId2"/>
    <sheet name="3" sheetId="4" r:id="rId3"/>
    <sheet name="4" sheetId="5" r:id="rId4"/>
  </sheets>
  <definedNames>
    <definedName name="_Parse_In" hidden="1">'1'!$B$9:$B$15</definedName>
    <definedName name="_Parse_Out" localSheetId="1" hidden="1">'2'!$B$10</definedName>
    <definedName name="_Parse_Out" localSheetId="2" hidden="1">'3'!#REF!</definedName>
    <definedName name="_Parse_Out" localSheetId="3" hidden="1">'4'!$B$9</definedName>
    <definedName name="_Parse_Out" hidden="1">'1'!#REF!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冊子名" localSheetId="1">'2'!#REF!</definedName>
    <definedName name="冊子名" localSheetId="2">'3'!#REF!</definedName>
    <definedName name="冊子名" localSheetId="3">'4'!#REF!</definedName>
    <definedName name="冊子名">'1'!#REF!</definedName>
    <definedName name="資料" localSheetId="1">'2'!$B$26</definedName>
    <definedName name="資料" localSheetId="2">'3'!$B$26</definedName>
    <definedName name="資料" localSheetId="3">'4'!$B$26</definedName>
    <definedName name="資料">'1'!$B$27</definedName>
    <definedName name="時点" localSheetId="1">'2'!$N$8</definedName>
    <definedName name="時点" localSheetId="2">'3'!$K$8</definedName>
    <definedName name="時点" localSheetId="3">'4'!$S$8</definedName>
    <definedName name="時点">'1'!$P$8</definedName>
    <definedName name="章" localSheetId="1">'2'!$B$2</definedName>
    <definedName name="章" localSheetId="2">'3'!$B$2</definedName>
    <definedName name="章" localSheetId="3">'4'!$B$2</definedName>
    <definedName name="章">'1'!$B$2</definedName>
    <definedName name="単位" localSheetId="1">'2'!$A$8</definedName>
    <definedName name="単位" localSheetId="2">'3'!$A$8</definedName>
    <definedName name="単位" localSheetId="3">'4'!$A$8</definedName>
    <definedName name="単位">'1'!$A$8</definedName>
    <definedName name="注" localSheetId="1">'2'!$B$25</definedName>
    <definedName name="注" localSheetId="2">'3'!$B$25</definedName>
    <definedName name="注" localSheetId="3">'4'!$B$25</definedName>
    <definedName name="注">'1'!$B$26</definedName>
    <definedName name="表題" localSheetId="1">'2'!$B$4</definedName>
    <definedName name="表題" localSheetId="2">'3'!$B$4</definedName>
    <definedName name="表題" localSheetId="3">'4'!$B$4</definedName>
    <definedName name="表題">'1'!$B$4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5" l="1"/>
  <c r="B6" i="4" l="1"/>
</calcChain>
</file>

<file path=xl/sharedStrings.xml><?xml version="1.0" encoding="utf-8"?>
<sst xmlns="http://schemas.openxmlformats.org/spreadsheetml/2006/main" count="240" uniqueCount="115">
  <si>
    <t>H140100</t>
    <phoneticPr fontId="5"/>
  </si>
  <si>
    <t>ⅩⅣ  電気，ガス及び上・下水道</t>
  </si>
  <si>
    <t>1．販売電力量</t>
    <phoneticPr fontId="5"/>
  </si>
  <si>
    <t>本表の数値は，各市(都)の所在電力会社の業務統計に基づくもので，各市(都)内配電区分の合計である｡</t>
  </si>
  <si>
    <t>（単位　1,000kWh）</t>
    <phoneticPr fontId="5"/>
  </si>
  <si>
    <t>平成14年度　</t>
    <phoneticPr fontId="5"/>
  </si>
  <si>
    <t>都　　　市</t>
    <phoneticPr fontId="5"/>
  </si>
  <si>
    <t>総　　　数</t>
    <phoneticPr fontId="5"/>
  </si>
  <si>
    <t>電　　　　　　　　　　　　　　　　灯</t>
  </si>
  <si>
    <t>電　　　　　　　　　　　　　　　　　　　　　　　　　　　力</t>
    <phoneticPr fontId="5"/>
  </si>
  <si>
    <t>都　市</t>
    <phoneticPr fontId="5"/>
  </si>
  <si>
    <t>総  　数</t>
    <phoneticPr fontId="5"/>
  </si>
  <si>
    <t>常　　　　　　　　時</t>
  </si>
  <si>
    <t>臨  　時</t>
    <phoneticPr fontId="5"/>
  </si>
  <si>
    <t>特　定　規　模　需　要　以　外　の　需　要</t>
    <rPh sb="0" eb="3">
      <t>トクテイ</t>
    </rPh>
    <rPh sb="4" eb="7">
      <t>キボ</t>
    </rPh>
    <rPh sb="8" eb="11">
      <t>ジュヨウ</t>
    </rPh>
    <rPh sb="12" eb="15">
      <t>イガイ</t>
    </rPh>
    <rPh sb="18" eb="21">
      <t>ジュヨウ</t>
    </rPh>
    <phoneticPr fontId="5"/>
  </si>
  <si>
    <t>特定規模
需　　要</t>
    <rPh sb="0" eb="2">
      <t>トクテイ</t>
    </rPh>
    <rPh sb="2" eb="4">
      <t>キボ</t>
    </rPh>
    <rPh sb="5" eb="9">
      <t>ジュヨウ</t>
    </rPh>
    <phoneticPr fontId="5"/>
  </si>
  <si>
    <t>従量A･B･C</t>
  </si>
  <si>
    <t>時間帯別</t>
  </si>
  <si>
    <t>定  　額</t>
    <phoneticPr fontId="5"/>
  </si>
  <si>
    <t>そ の 他</t>
    <phoneticPr fontId="5"/>
  </si>
  <si>
    <t>業 務 用</t>
    <rPh sb="0" eb="5">
      <t>ギョウムヨウ</t>
    </rPh>
    <phoneticPr fontId="5"/>
  </si>
  <si>
    <t>小口電力</t>
    <rPh sb="0" eb="2">
      <t>コグチ</t>
    </rPh>
    <rPh sb="2" eb="4">
      <t>デンリョク</t>
    </rPh>
    <phoneticPr fontId="5"/>
  </si>
  <si>
    <t>高圧電力(B)</t>
    <rPh sb="0" eb="2">
      <t>コウアツ</t>
    </rPh>
    <rPh sb="2" eb="4">
      <t>デンリョク</t>
    </rPh>
    <phoneticPr fontId="5"/>
  </si>
  <si>
    <t>臨　　時</t>
    <rPh sb="0" eb="4">
      <t>リンジ</t>
    </rPh>
    <phoneticPr fontId="5"/>
  </si>
  <si>
    <t>そ の 他</t>
    <rPh sb="4" eb="5">
      <t>タ</t>
    </rPh>
    <phoneticPr fontId="5"/>
  </si>
  <si>
    <t>札幌市</t>
    <rPh sb="0" eb="3">
      <t>サッポロシ</t>
    </rPh>
    <phoneticPr fontId="5"/>
  </si>
  <si>
    <t>…</t>
  </si>
  <si>
    <t>札幌</t>
    <rPh sb="0" eb="2">
      <t>サッポロ</t>
    </rPh>
    <phoneticPr fontId="5"/>
  </si>
  <si>
    <t>仙台市</t>
  </si>
  <si>
    <t>－</t>
  </si>
  <si>
    <t>仙台</t>
  </si>
  <si>
    <t>千葉市</t>
  </si>
  <si>
    <t>千葉</t>
  </si>
  <si>
    <t>東京都区部</t>
  </si>
  <si>
    <t>都区部</t>
  </si>
  <si>
    <t>川崎市</t>
  </si>
  <si>
    <t>川崎</t>
  </si>
  <si>
    <t>横浜市</t>
  </si>
  <si>
    <t>横浜</t>
  </si>
  <si>
    <t>名古屋市</t>
  </si>
  <si>
    <t>名古屋</t>
  </si>
  <si>
    <t>京都市</t>
  </si>
  <si>
    <t>京都</t>
  </si>
  <si>
    <t>大阪市</t>
  </si>
  <si>
    <t>大阪</t>
  </si>
  <si>
    <t>神戸市</t>
  </si>
  <si>
    <t>神戸</t>
  </si>
  <si>
    <t>広島市</t>
  </si>
  <si>
    <t>広島</t>
  </si>
  <si>
    <t>北九州市</t>
  </si>
  <si>
    <t>北九州</t>
  </si>
  <si>
    <t>福岡市</t>
  </si>
  <si>
    <t>福岡</t>
  </si>
  <si>
    <t>注：</t>
    <rPh sb="0" eb="1">
      <t>チュウ</t>
    </rPh>
    <phoneticPr fontId="5"/>
  </si>
  <si>
    <t>資料：</t>
    <rPh sb="0" eb="2">
      <t>シリョウ</t>
    </rPh>
    <phoneticPr fontId="5"/>
  </si>
  <si>
    <r>
      <t>各市（都）</t>
    </r>
    <r>
      <rPr>
        <sz val="9"/>
        <rFont val="ＭＳ 明朝"/>
        <family val="1"/>
        <charset val="128"/>
      </rPr>
      <t>－所在電力会社</t>
    </r>
    <phoneticPr fontId="5"/>
  </si>
  <si>
    <t>H140200</t>
    <phoneticPr fontId="5"/>
  </si>
  <si>
    <t>2．用途別ガス需要戸数及び消費量</t>
    <phoneticPr fontId="5"/>
  </si>
  <si>
    <t>本表の数値は，各市(都)の所在のガス会社の業務報告である｡「需要戸数」は調定件数である｡</t>
  </si>
  <si>
    <t>（単位　1,000メガジュール）</t>
    <phoneticPr fontId="5"/>
  </si>
  <si>
    <t>平成14年度　</t>
    <phoneticPr fontId="5"/>
  </si>
  <si>
    <t>都　　　市</t>
    <rPh sb="0" eb="5">
      <t>トシ</t>
    </rPh>
    <phoneticPr fontId="5"/>
  </si>
  <si>
    <t>需　　要　　戸　　数　（平成14年10月末）</t>
    <phoneticPr fontId="5"/>
  </si>
  <si>
    <t>消　　　　　　費　　　　　　量</t>
  </si>
  <si>
    <t>都　市</t>
    <rPh sb="0" eb="3">
      <t>トシ</t>
    </rPh>
    <phoneticPr fontId="5"/>
  </si>
  <si>
    <t>総  数</t>
  </si>
  <si>
    <t>家庭用</t>
  </si>
  <si>
    <t>工業用</t>
  </si>
  <si>
    <t>商業用</t>
  </si>
  <si>
    <t>公  用</t>
  </si>
  <si>
    <t>医療用</t>
  </si>
  <si>
    <t>札幌市</t>
    <rPh sb="0" eb="2">
      <t>サッポロ</t>
    </rPh>
    <rPh sb="2" eb="3">
      <t>シ</t>
    </rPh>
    <phoneticPr fontId="5"/>
  </si>
  <si>
    <t>H140300</t>
    <phoneticPr fontId="5"/>
  </si>
  <si>
    <t>3．上水道の概況</t>
    <phoneticPr fontId="5"/>
  </si>
  <si>
    <r>
      <t>（単位　水量＝1,000ｍ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，面積＝km</t>
    </r>
    <r>
      <rPr>
        <vertAlign val="superscript"/>
        <sz val="11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</t>
    </r>
    <rPh sb="15" eb="17">
      <t>メンセキ</t>
    </rPh>
    <phoneticPr fontId="4"/>
  </si>
  <si>
    <t>平成14年度</t>
    <phoneticPr fontId="5"/>
  </si>
  <si>
    <t>年間取水量</t>
  </si>
  <si>
    <t>年間配水量</t>
  </si>
  <si>
    <t>年間給水量</t>
  </si>
  <si>
    <t>年度末給水戸数</t>
  </si>
  <si>
    <t>給水区域人口</t>
    <phoneticPr fontId="5"/>
  </si>
  <si>
    <t>給　　　　　水</t>
    <phoneticPr fontId="5"/>
  </si>
  <si>
    <t>普及率
(b)/(a) (%)</t>
    <phoneticPr fontId="5"/>
  </si>
  <si>
    <t>人口 (a)</t>
    <rPh sb="0" eb="2">
      <t>ジンコウ</t>
    </rPh>
    <phoneticPr fontId="5"/>
  </si>
  <si>
    <t>面積</t>
    <rPh sb="0" eb="2">
      <t>メンセキ</t>
    </rPh>
    <phoneticPr fontId="5"/>
  </si>
  <si>
    <t>人口 (b)</t>
    <rPh sb="0" eb="2">
      <t>ジンコウ</t>
    </rPh>
    <phoneticPr fontId="5"/>
  </si>
  <si>
    <t>H140400</t>
    <phoneticPr fontId="5"/>
  </si>
  <si>
    <t>4．下水道施設及び普及状況</t>
    <phoneticPr fontId="5"/>
  </si>
  <si>
    <t>（単位　面積＝ha）</t>
  </si>
  <si>
    <t>平成14年度末　</t>
    <phoneticPr fontId="5"/>
  </si>
  <si>
    <t>市域面積</t>
    <rPh sb="0" eb="2">
      <t>シイキ</t>
    </rPh>
    <rPh sb="2" eb="4">
      <t>メンセキ</t>
    </rPh>
    <phoneticPr fontId="5"/>
  </si>
  <si>
    <t>公共下水道
認可区域面積</t>
    <rPh sb="0" eb="2">
      <t>コウキョウ</t>
    </rPh>
    <rPh sb="2" eb="5">
      <t>ゲスイドウ</t>
    </rPh>
    <rPh sb="6" eb="8">
      <t>ニンカ</t>
    </rPh>
    <rPh sb="8" eb="10">
      <t>クイキ</t>
    </rPh>
    <rPh sb="10" eb="12">
      <t>メンセキ</t>
    </rPh>
    <phoneticPr fontId="5"/>
  </si>
  <si>
    <t>排水区域</t>
    <rPh sb="0" eb="2">
      <t>ハイスイ</t>
    </rPh>
    <rPh sb="2" eb="4">
      <t>クイキ</t>
    </rPh>
    <phoneticPr fontId="5"/>
  </si>
  <si>
    <t>処理区域</t>
    <rPh sb="0" eb="2">
      <t>ショリ</t>
    </rPh>
    <phoneticPr fontId="5"/>
  </si>
  <si>
    <t>下水処理場数</t>
    <rPh sb="0" eb="2">
      <t>ゲスイ</t>
    </rPh>
    <rPh sb="2" eb="5">
      <t>ショリジョウ</t>
    </rPh>
    <rPh sb="5" eb="6">
      <t>スウ</t>
    </rPh>
    <phoneticPr fontId="5"/>
  </si>
  <si>
    <t>ポンプ場数</t>
    <rPh sb="3" eb="4">
      <t>ジョウ</t>
    </rPh>
    <rPh sb="4" eb="5">
      <t>スウ</t>
    </rPh>
    <phoneticPr fontId="5"/>
  </si>
  <si>
    <t>下水管延長
（㎞）</t>
    <phoneticPr fontId="5"/>
  </si>
  <si>
    <t>マンホール
数</t>
    <rPh sb="6" eb="7">
      <t>スウ</t>
    </rPh>
    <phoneticPr fontId="5"/>
  </si>
  <si>
    <t>汚水桝数</t>
    <rPh sb="0" eb="2">
      <t>オスイ</t>
    </rPh>
    <rPh sb="3" eb="4">
      <t>ガイスウ</t>
    </rPh>
    <phoneticPr fontId="5"/>
  </si>
  <si>
    <r>
      <t>下水処理場における
処理下水量(1000ｍ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)</t>
    </r>
    <phoneticPr fontId="4"/>
  </si>
  <si>
    <t>下 水 道
使用戸数</t>
    <rPh sb="0" eb="5">
      <t>ゲスイドウ</t>
    </rPh>
    <rPh sb="6" eb="8">
      <t>シヨウ</t>
    </rPh>
    <rPh sb="8" eb="9">
      <t>ト</t>
    </rPh>
    <rPh sb="9" eb="10">
      <t>スウ</t>
    </rPh>
    <phoneticPr fontId="5"/>
  </si>
  <si>
    <t>水洗化戸数</t>
    <rPh sb="0" eb="2">
      <t>スイセン</t>
    </rPh>
    <rPh sb="2" eb="3">
      <t>カ</t>
    </rPh>
    <rPh sb="3" eb="4">
      <t>ト</t>
    </rPh>
    <rPh sb="4" eb="5">
      <t>スウ</t>
    </rPh>
    <phoneticPr fontId="5"/>
  </si>
  <si>
    <t>下水道普及率
（％）</t>
    <phoneticPr fontId="5"/>
  </si>
  <si>
    <t>人　口</t>
    <rPh sb="0" eb="1">
      <t>ヒト</t>
    </rPh>
    <rPh sb="2" eb="3">
      <t>クチ</t>
    </rPh>
    <phoneticPr fontId="5"/>
  </si>
  <si>
    <t>面　積</t>
    <phoneticPr fontId="5"/>
  </si>
  <si>
    <t>総  量</t>
  </si>
  <si>
    <t>一日平均</t>
  </si>
  <si>
    <t>戸　数</t>
    <rPh sb="0" eb="1">
      <t>ト</t>
    </rPh>
    <rPh sb="2" eb="3">
      <t>カズ</t>
    </rPh>
    <phoneticPr fontId="5"/>
  </si>
  <si>
    <r>
      <t>札幌市</t>
    </r>
    <r>
      <rPr>
        <sz val="9"/>
        <rFont val="ＭＳ 明朝"/>
        <family val="1"/>
        <charset val="128"/>
      </rPr>
      <t>－「下水道使用戸数」は下水道使用料調定件数である。「排水区域人口」，「処理区域人口」及び「水洗化人口」は，百の単位で表した数値である。</t>
    </r>
    <r>
      <rPr>
        <b/>
        <sz val="9"/>
        <rFont val="ＭＳ 明朝"/>
        <family val="1"/>
        <charset val="128"/>
      </rPr>
      <t>仙台市</t>
    </r>
    <r>
      <rPr>
        <sz val="9"/>
        <rFont val="ＭＳ 明朝"/>
        <family val="1"/>
        <charset val="128"/>
      </rPr>
      <t>－「下水道普及率」は処理区域人口÷（住民基本台帳人口＋外国人登録人口）（平成15年３月31日現在）である。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－「下水道使用戸数」は下水道使用料の調定対象者数である。「下水道普及率」は処理区域人口÷（住民基本台帳人口＋外国人登録人口）（平成15年３月31日現在）である。</t>
    </r>
    <r>
      <rPr>
        <b/>
        <sz val="9"/>
        <rFont val="ＭＳ 明朝"/>
        <family val="1"/>
        <charset val="128"/>
      </rPr>
      <t>東京都</t>
    </r>
    <r>
      <rPr>
        <sz val="9"/>
        <rFont val="ＭＳ 明朝"/>
        <family val="1"/>
        <charset val="128"/>
      </rPr>
      <t>－「下水道普及率」は排水区域人口÷住民基本台帳人口（平成15年４月１日現在）である。</t>
    </r>
    <r>
      <rPr>
        <b/>
        <sz val="9"/>
        <rFont val="ＭＳ 明朝"/>
        <family val="1"/>
        <charset val="128"/>
      </rPr>
      <t>横浜市</t>
    </r>
    <r>
      <rPr>
        <sz val="9"/>
        <rFont val="ＭＳ 明朝"/>
        <family val="1"/>
        <charset val="128"/>
      </rPr>
      <t>－「下水道使用戸数」は下水道料金徴収対象件数である。「水洗化戸数」は水洗便所設置世帯数で，浄化槽を除く。「下水道普及率」は処理区域人口÷推計人口（平成15年４月１日現在）である。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－「下水道使用戸数」は「下水道対象給水装置数」であり，「水洗化戸数」は「下水道使用給水装置数」である。</t>
    </r>
    <r>
      <rPr>
        <b/>
        <sz val="9"/>
        <rFont val="ＭＳ 明朝"/>
        <family val="1"/>
        <charset val="128"/>
      </rPr>
      <t>大阪市</t>
    </r>
    <r>
      <rPr>
        <sz val="9"/>
        <rFont val="ＭＳ 明朝"/>
        <family val="1"/>
        <charset val="128"/>
      </rPr>
      <t>－「下水道使用戸数」は全市推定戸数(1,338,510戸）から処理区域外戸数を引いた推計値である。「水洗化戸数」には処理区域内外におけるし尿浄化槽設置戸数を含む。</t>
    </r>
    <r>
      <rPr>
        <b/>
        <sz val="9"/>
        <rFont val="ＭＳ 明朝"/>
        <family val="1"/>
        <charset val="128"/>
      </rPr>
      <t>広島市</t>
    </r>
    <r>
      <rPr>
        <sz val="9"/>
        <rFont val="ＭＳ 明朝"/>
        <family val="1"/>
        <charset val="128"/>
      </rPr>
      <t>－「下水道使用戸数」は下水道使用料調定件数である。「下水道普及率」は処理区域人口÷（住民基本台帳人口＋外国人登録人口）（平成15年３月31日現在）である。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－「下水道使用戸数」は下水道使用料調定件数である。「下水道普及率」は排水区域人口÷（住民基本台帳人口＋外国人登録人口）（平成15年３月31日現在）である。</t>
    </r>
    <phoneticPr fontId="5"/>
  </si>
  <si>
    <r>
      <t>川崎市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－建設局　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－上下水道局　</t>
    </r>
    <r>
      <rPr>
        <b/>
        <sz val="9"/>
        <rFont val="ＭＳ 明朝"/>
        <family val="1"/>
        <charset val="128"/>
      </rPr>
      <t>大阪市</t>
    </r>
    <r>
      <rPr>
        <sz val="9"/>
        <rFont val="ＭＳ 明朝"/>
        <family val="1"/>
        <charset val="128"/>
      </rPr>
      <t>－都市環境局　</t>
    </r>
    <r>
      <rPr>
        <b/>
        <sz val="9"/>
        <rFont val="ＭＳ 明朝"/>
        <family val="1"/>
        <charset val="128"/>
      </rPr>
      <t>他市（都）</t>
    </r>
    <r>
      <rPr>
        <sz val="9"/>
        <rFont val="ＭＳ 明朝"/>
        <family val="1"/>
        <charset val="128"/>
      </rPr>
      <t>－下水道局</t>
    </r>
    <phoneticPr fontId="5"/>
  </si>
  <si>
    <r>
      <t>札幌市</t>
    </r>
    <r>
      <rPr>
        <sz val="9"/>
        <rFont val="ＭＳ 明朝"/>
        <family val="1"/>
        <charset val="128"/>
      </rPr>
      <t>－「電力」の「総数」は「特定規模需要」を除く。</t>
    </r>
    <r>
      <rPr>
        <b/>
        <sz val="9"/>
        <rFont val="ＭＳ 明朝"/>
        <family val="1"/>
        <charset val="128"/>
      </rPr>
      <t>仙台市</t>
    </r>
    <r>
      <rPr>
        <sz val="9"/>
        <rFont val="ＭＳ 明朝"/>
        <family val="1"/>
        <charset val="128"/>
      </rPr>
      <t>－「電力」の各項目は「特定規模需要以外の需要」及び「特定規模需要」の合計値であり，「高圧電力Ｂ」は「従来の大口電力」の数値である。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－四街道市を含み，一部市内を除く。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－津島，一宮，半田，常滑，春日井及び小牧の各営業所を含む。「その他電力」には「臨時電力」を含む。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大阪市</t>
    </r>
    <r>
      <rPr>
        <sz val="9"/>
        <rFont val="ＭＳ 明朝"/>
        <family val="1"/>
        <charset val="128"/>
      </rPr>
      <t>，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－「従量Ａ・Ｂ・Ｃ」は「従量Ａ・Ｂ」である。「電力」の「総数」は「特定規模需要」を除く。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－中間市，遠賀町，水巻町，芦屋町及び岡垣町を含む。</t>
    </r>
    <r>
      <rPr>
        <b/>
        <sz val="9"/>
        <rFont val="ＭＳ 明朝"/>
        <family val="1"/>
        <charset val="128"/>
      </rPr>
      <t>福岡市</t>
    </r>
    <r>
      <rPr>
        <sz val="9"/>
        <rFont val="ＭＳ 明朝"/>
        <family val="1"/>
        <charset val="128"/>
      </rPr>
      <t>－一部市外を含む。</t>
    </r>
    <phoneticPr fontId="5"/>
  </si>
  <si>
    <r>
      <t>仙台市</t>
    </r>
    <r>
      <rPr>
        <sz val="9"/>
        <rFont val="ＭＳ 明朝"/>
        <family val="1"/>
        <charset val="128"/>
      </rPr>
      <t>－多賀城市，名取市，利府町，富谷町及び大和町を含む。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－平成14年分の数値である。</t>
    </r>
    <r>
      <rPr>
        <b/>
        <sz val="9"/>
        <rFont val="ＭＳ 明朝"/>
        <family val="1"/>
        <charset val="128"/>
      </rPr>
      <t>川崎市</t>
    </r>
    <r>
      <rPr>
        <sz val="9"/>
        <rFont val="ＭＳ 明朝"/>
        <family val="1"/>
        <charset val="128"/>
      </rPr>
      <t>－「需要戸数」は平成14年度末現在のメーター取付数である。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－「需要戸数」は取付メーター数である。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－「需要戸数」は平成14年度末の数値である。</t>
    </r>
    <r>
      <rPr>
        <b/>
        <sz val="9"/>
        <rFont val="ＭＳ 明朝"/>
        <family val="1"/>
        <charset val="128"/>
      </rPr>
      <t>広島市</t>
    </r>
    <r>
      <rPr>
        <sz val="9"/>
        <rFont val="ＭＳ 明朝"/>
        <family val="1"/>
        <charset val="128"/>
      </rPr>
      <t>－廿日市市，安芸郡府中町，海田町，坂町及び佐伯郡大野町を含む。</t>
    </r>
    <r>
      <rPr>
        <b/>
        <sz val="9"/>
        <rFont val="ＭＳ 明朝"/>
        <family val="1"/>
        <charset val="128"/>
      </rPr>
      <t>北九州市</t>
    </r>
    <r>
      <rPr>
        <sz val="9"/>
        <rFont val="ＭＳ 明朝"/>
        <family val="1"/>
        <charset val="128"/>
      </rPr>
      <t>－中間市，水巻町，遠賀町及び苅田町の一部を含む。</t>
    </r>
    <r>
      <rPr>
        <b/>
        <sz val="9"/>
        <rFont val="ＭＳ 明朝"/>
        <family val="1"/>
        <charset val="128"/>
      </rPr>
      <t>福岡市</t>
    </r>
    <r>
      <rPr>
        <sz val="9"/>
        <rFont val="ＭＳ 明朝"/>
        <family val="1"/>
        <charset val="128"/>
      </rPr>
      <t>－一部市外を含む。</t>
    </r>
    <phoneticPr fontId="5"/>
  </si>
  <si>
    <r>
      <t>仙台市</t>
    </r>
    <r>
      <rPr>
        <sz val="9"/>
        <rFont val="ＭＳ 明朝"/>
        <family val="1"/>
        <charset val="128"/>
      </rPr>
      <t>－ガス局　</t>
    </r>
    <r>
      <rPr>
        <b/>
        <sz val="9"/>
        <rFont val="ＭＳ 明朝"/>
        <family val="1"/>
        <charset val="128"/>
      </rPr>
      <t>他市(都)</t>
    </r>
    <r>
      <rPr>
        <sz val="9"/>
        <rFont val="ＭＳ 明朝"/>
        <family val="1"/>
        <charset val="128"/>
      </rPr>
      <t>－所在ガス会社</t>
    </r>
    <phoneticPr fontId="5"/>
  </si>
  <si>
    <r>
      <t>仙台市</t>
    </r>
    <r>
      <rPr>
        <sz val="9"/>
        <rFont val="ＭＳ 明朝"/>
        <family val="1"/>
        <charset val="128"/>
      </rPr>
      <t>－「年間取水量」には宮城県仙南・仙塩広域水道用水供給事業からの受水量を含む。</t>
    </r>
    <r>
      <rPr>
        <b/>
        <sz val="9"/>
        <rFont val="ＭＳ 明朝"/>
        <family val="1"/>
        <charset val="128"/>
      </rPr>
      <t>千葉市</t>
    </r>
    <r>
      <rPr>
        <sz val="9"/>
        <rFont val="ＭＳ 明朝"/>
        <family val="1"/>
        <charset val="128"/>
      </rPr>
      <t>－県水道局と市水道局の合計値である。県水道局の「年間取水量」及び「年間配水量」には船橋市，市川市，習志野市，松戸市，市原市，鎌ヶ谷市，浦安市，成田市、印西市，白井市，印旛郡印旛村及び本埜村を含む。</t>
    </r>
    <r>
      <rPr>
        <b/>
        <sz val="9"/>
        <rFont val="ＭＳ 明朝"/>
        <family val="1"/>
        <charset val="128"/>
      </rPr>
      <t>東京都</t>
    </r>
    <r>
      <rPr>
        <sz val="9"/>
        <rFont val="ＭＳ 明朝"/>
        <family val="1"/>
        <charset val="128"/>
      </rPr>
      <t>－「年間取水量」は区部及び多摩地区24市町（都営水道）分である。</t>
    </r>
    <r>
      <rPr>
        <b/>
        <sz val="9"/>
        <rFont val="ＭＳ 明朝"/>
        <family val="1"/>
        <charset val="128"/>
      </rPr>
      <t>横浜市</t>
    </r>
    <r>
      <rPr>
        <sz val="9"/>
        <rFont val="ＭＳ 明朝"/>
        <family val="1"/>
        <charset val="128"/>
      </rPr>
      <t>－「年間配水量」には神奈川県広域水道事業団からの浄水受水量を含む。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－西春日井郡西枇杷島町，新川町，師勝町の一部，海部郡甚目寺町及び大治町を含む。</t>
    </r>
    <r>
      <rPr>
        <b/>
        <sz val="9"/>
        <rFont val="ＭＳ 明朝"/>
        <family val="1"/>
        <charset val="128"/>
      </rPr>
      <t>京都市</t>
    </r>
    <r>
      <rPr>
        <sz val="9"/>
        <rFont val="ＭＳ 明朝"/>
        <family val="1"/>
        <charset val="128"/>
      </rPr>
      <t>－「年度末給水戸数」は使用者数である。</t>
    </r>
    <r>
      <rPr>
        <b/>
        <sz val="9"/>
        <rFont val="ＭＳ 明朝"/>
        <family val="1"/>
        <charset val="128"/>
      </rPr>
      <t>神戸市</t>
    </r>
    <r>
      <rPr>
        <sz val="9"/>
        <rFont val="ＭＳ 明朝"/>
        <family val="1"/>
        <charset val="128"/>
      </rPr>
      <t>－「給水区域面積」は計画給水区域面積である。</t>
    </r>
    <r>
      <rPr>
        <b/>
        <sz val="9"/>
        <rFont val="ＭＳ 明朝"/>
        <family val="1"/>
        <charset val="128"/>
      </rPr>
      <t>広島市</t>
    </r>
    <r>
      <rPr>
        <sz val="9"/>
        <rFont val="ＭＳ 明朝"/>
        <family val="1"/>
        <charset val="128"/>
      </rPr>
      <t>－「給水区域面積」は計画給水区域面積である。各値には安芸郡府中町及び坂町を含む。</t>
    </r>
    <phoneticPr fontId="5"/>
  </si>
  <si>
    <r>
      <t>千葉市</t>
    </r>
    <r>
      <rPr>
        <sz val="9"/>
        <rFont val="ＭＳ 明朝"/>
        <family val="1"/>
        <charset val="128"/>
      </rPr>
      <t>－水道局，千葉県水道局　</t>
    </r>
    <r>
      <rPr>
        <b/>
        <sz val="9"/>
        <rFont val="ＭＳ 明朝"/>
        <family val="1"/>
        <charset val="128"/>
      </rPr>
      <t>名古屋市</t>
    </r>
    <r>
      <rPr>
        <sz val="9"/>
        <rFont val="ＭＳ 明朝"/>
        <family val="1"/>
        <charset val="128"/>
      </rPr>
      <t>－上下水道局　</t>
    </r>
    <r>
      <rPr>
        <b/>
        <sz val="9"/>
        <rFont val="ＭＳ 明朝"/>
        <family val="1"/>
        <charset val="128"/>
      </rPr>
      <t>他市（都）</t>
    </r>
    <r>
      <rPr>
        <sz val="9"/>
        <rFont val="ＭＳ 明朝"/>
        <family val="1"/>
        <charset val="128"/>
      </rPr>
      <t>－水道局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</si>
</sst>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"/>
    <numFmt numFmtId="177" formatCode="#\ ##0.0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5">
    <xf numFmtId="0" fontId="0" fillId="0" borderId="0" xfId="0">
      <alignment vertical="center"/>
    </xf>
    <xf numFmtId="0" fontId="2" fillId="0" borderId="0" xfId="2" applyFont="1" applyAlignment="1"/>
    <xf numFmtId="0" fontId="2" fillId="0" borderId="0" xfId="2" applyFont="1" applyAlignment="1" applyProtection="1"/>
    <xf numFmtId="0" fontId="6" fillId="0" borderId="0" xfId="2" applyFont="1" applyAlignment="1" applyProtection="1"/>
    <xf numFmtId="0" fontId="2" fillId="0" borderId="1" xfId="2" quotePrefix="1" applyFont="1" applyBorder="1" applyAlignment="1" applyProtection="1">
      <alignment horizontal="left"/>
    </xf>
    <xf numFmtId="0" fontId="2" fillId="0" borderId="1" xfId="2" applyFont="1" applyBorder="1" applyAlignment="1"/>
    <xf numFmtId="0" fontId="2" fillId="0" borderId="1" xfId="2" quotePrefix="1" applyFont="1" applyBorder="1" applyAlignment="1">
      <alignment horizontal="right"/>
    </xf>
    <xf numFmtId="0" fontId="2" fillId="0" borderId="17" xfId="2" applyFont="1" applyBorder="1" applyAlignment="1" applyProtection="1">
      <alignment horizontal="center" vertical="center"/>
    </xf>
    <xf numFmtId="0" fontId="2" fillId="0" borderId="17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2" fillId="0" borderId="0" xfId="2" applyFont="1" applyAlignment="1">
      <alignment horizontal="distributed"/>
    </xf>
    <xf numFmtId="0" fontId="2" fillId="0" borderId="14" xfId="2" applyFont="1" applyBorder="1" applyAlignment="1">
      <alignment horizontal="distributed"/>
    </xf>
    <xf numFmtId="0" fontId="2" fillId="0" borderId="19" xfId="2" applyFont="1" applyBorder="1" applyAlignment="1">
      <alignment horizontal="distributed"/>
    </xf>
    <xf numFmtId="0" fontId="2" fillId="0" borderId="18" xfId="2" applyFont="1" applyBorder="1" applyAlignment="1">
      <alignment horizontal="distributed"/>
    </xf>
    <xf numFmtId="0" fontId="2" fillId="0" borderId="0" xfId="2" applyFont="1" applyBorder="1" applyAlignment="1">
      <alignment horizontal="distributed"/>
    </xf>
    <xf numFmtId="0" fontId="7" fillId="0" borderId="0" xfId="2" applyFont="1" applyBorder="1" applyAlignment="1">
      <alignment horizontal="right" vertical="top" wrapText="1"/>
    </xf>
    <xf numFmtId="0" fontId="7" fillId="0" borderId="0" xfId="2" applyFont="1" applyAlignment="1">
      <alignment horizontal="right" vertical="top"/>
    </xf>
    <xf numFmtId="0" fontId="2" fillId="0" borderId="0" xfId="3" applyFont="1" applyAlignment="1"/>
    <xf numFmtId="0" fontId="2" fillId="0" borderId="0" xfId="3" applyFont="1" applyAlignment="1" applyProtection="1"/>
    <xf numFmtId="0" fontId="6" fillId="0" borderId="0" xfId="3" applyFont="1" applyAlignment="1" applyProtection="1"/>
    <xf numFmtId="0" fontId="2" fillId="0" borderId="1" xfId="3" quotePrefix="1" applyFont="1" applyBorder="1" applyAlignment="1" applyProtection="1">
      <alignment horizontal="left"/>
    </xf>
    <xf numFmtId="0" fontId="2" fillId="0" borderId="1" xfId="3" applyFont="1" applyBorder="1" applyAlignment="1"/>
    <xf numFmtId="0" fontId="2" fillId="0" borderId="1" xfId="3" quotePrefix="1" applyFont="1" applyBorder="1" applyAlignment="1">
      <alignment horizontal="right"/>
    </xf>
    <xf numFmtId="0" fontId="2" fillId="0" borderId="11" xfId="3" applyFont="1" applyBorder="1" applyAlignment="1" applyProtection="1">
      <alignment horizontal="center" vertical="center"/>
    </xf>
    <xf numFmtId="0" fontId="2" fillId="0" borderId="17" xfId="3" applyFont="1" applyBorder="1" applyAlignment="1" applyProtection="1">
      <alignment horizontal="center" vertical="center"/>
    </xf>
    <xf numFmtId="0" fontId="2" fillId="0" borderId="0" xfId="3" applyFont="1" applyAlignment="1">
      <alignment horizontal="distributed"/>
    </xf>
    <xf numFmtId="0" fontId="2" fillId="0" borderId="20" xfId="3" applyFont="1" applyBorder="1" applyAlignment="1">
      <alignment horizontal="distributed"/>
    </xf>
    <xf numFmtId="0" fontId="2" fillId="0" borderId="14" xfId="3" applyFont="1" applyBorder="1" applyAlignment="1">
      <alignment horizontal="distributed"/>
    </xf>
    <xf numFmtId="0" fontId="2" fillId="0" borderId="19" xfId="3" applyFont="1" applyBorder="1" applyAlignment="1">
      <alignment horizontal="distributed"/>
    </xf>
    <xf numFmtId="0" fontId="2" fillId="0" borderId="18" xfId="3" applyFont="1" applyBorder="1" applyAlignment="1">
      <alignment horizontal="distributed"/>
    </xf>
    <xf numFmtId="0" fontId="2" fillId="0" borderId="0" xfId="3" applyFont="1" applyBorder="1" applyAlignment="1">
      <alignment horizontal="distributed"/>
    </xf>
    <xf numFmtId="0" fontId="7" fillId="0" borderId="0" xfId="3" applyFont="1" applyBorder="1" applyAlignment="1">
      <alignment horizontal="right" vertical="top" wrapText="1"/>
    </xf>
    <xf numFmtId="0" fontId="7" fillId="0" borderId="0" xfId="3" applyFont="1" applyAlignment="1">
      <alignment horizontal="right" vertical="top"/>
    </xf>
    <xf numFmtId="0" fontId="2" fillId="0" borderId="0" xfId="4" applyFont="1" applyAlignment="1"/>
    <xf numFmtId="0" fontId="2" fillId="0" borderId="0" xfId="4" applyFont="1" applyAlignment="1" applyProtection="1"/>
    <xf numFmtId="0" fontId="7" fillId="0" borderId="0" xfId="4" applyFont="1" applyAlignment="1" applyProtection="1"/>
    <xf numFmtId="0" fontId="2" fillId="0" borderId="1" xfId="4" quotePrefix="1" applyFont="1" applyBorder="1" applyAlignment="1" applyProtection="1">
      <alignment horizontal="left"/>
    </xf>
    <xf numFmtId="0" fontId="2" fillId="0" borderId="1" xfId="4" applyFont="1" applyBorder="1" applyAlignment="1"/>
    <xf numFmtId="0" fontId="2" fillId="0" borderId="1" xfId="4" quotePrefix="1" applyFont="1" applyBorder="1" applyAlignment="1">
      <alignment horizontal="right"/>
    </xf>
    <xf numFmtId="0" fontId="2" fillId="0" borderId="16" xfId="4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0" xfId="4" applyFont="1" applyAlignment="1">
      <alignment horizontal="distributed"/>
    </xf>
    <xf numFmtId="0" fontId="2" fillId="0" borderId="20" xfId="4" applyFont="1" applyBorder="1" applyAlignment="1" applyProtection="1">
      <alignment horizontal="distributed"/>
    </xf>
    <xf numFmtId="0" fontId="2" fillId="0" borderId="14" xfId="4" applyFont="1" applyBorder="1" applyAlignment="1" applyProtection="1">
      <alignment horizontal="distributed"/>
    </xf>
    <xf numFmtId="0" fontId="2" fillId="0" borderId="19" xfId="4" applyFont="1" applyBorder="1" applyAlignment="1">
      <alignment horizontal="distributed"/>
    </xf>
    <xf numFmtId="0" fontId="2" fillId="0" borderId="18" xfId="4" applyFont="1" applyBorder="1" applyAlignment="1" applyProtection="1">
      <alignment horizontal="distributed"/>
    </xf>
    <xf numFmtId="0" fontId="2" fillId="0" borderId="0" xfId="4" applyFont="1" applyBorder="1" applyAlignment="1">
      <alignment horizontal="distributed"/>
    </xf>
    <xf numFmtId="0" fontId="2" fillId="0" borderId="0" xfId="4" applyFont="1" applyBorder="1" applyAlignment="1" applyProtection="1">
      <alignment horizontal="distributed"/>
    </xf>
    <xf numFmtId="0" fontId="7" fillId="0" borderId="0" xfId="4" applyFont="1" applyBorder="1" applyAlignment="1">
      <alignment horizontal="right" vertical="top" wrapText="1"/>
    </xf>
    <xf numFmtId="0" fontId="7" fillId="0" borderId="0" xfId="4" applyFont="1" applyAlignment="1">
      <alignment horizontal="right" vertical="top"/>
    </xf>
    <xf numFmtId="0" fontId="2" fillId="0" borderId="0" xfId="5" applyFont="1" applyAlignment="1"/>
    <xf numFmtId="0" fontId="2" fillId="0" borderId="0" xfId="5" applyFont="1" applyAlignment="1" applyProtection="1"/>
    <xf numFmtId="0" fontId="6" fillId="0" borderId="0" xfId="5" quotePrefix="1" applyFont="1" applyAlignment="1" applyProtection="1">
      <alignment horizontal="left"/>
    </xf>
    <xf numFmtId="0" fontId="2" fillId="0" borderId="1" xfId="5" applyFont="1" applyBorder="1" applyAlignment="1" applyProtection="1"/>
    <xf numFmtId="0" fontId="2" fillId="0" borderId="1" xfId="5" applyFont="1" applyBorder="1" applyAlignment="1"/>
    <xf numFmtId="0" fontId="2" fillId="0" borderId="1" xfId="5" quotePrefix="1" applyFont="1" applyBorder="1" applyAlignment="1">
      <alignment horizontal="right"/>
    </xf>
    <xf numFmtId="0" fontId="2" fillId="0" borderId="16" xfId="5" quotePrefix="1" applyFont="1" applyBorder="1" applyAlignment="1" applyProtection="1">
      <alignment horizontal="center" vertical="center"/>
    </xf>
    <xf numFmtId="0" fontId="2" fillId="0" borderId="18" xfId="5" applyFont="1" applyBorder="1" applyAlignment="1" applyProtection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0" xfId="5" applyFont="1" applyAlignment="1">
      <alignment horizontal="distributed"/>
    </xf>
    <xf numFmtId="0" fontId="2" fillId="0" borderId="20" xfId="5" applyFont="1" applyBorder="1" applyAlignment="1">
      <alignment horizontal="distributed"/>
    </xf>
    <xf numFmtId="0" fontId="2" fillId="0" borderId="14" xfId="5" applyFont="1" applyBorder="1" applyAlignment="1">
      <alignment horizontal="distributed"/>
    </xf>
    <xf numFmtId="0" fontId="2" fillId="0" borderId="19" xfId="5" applyFont="1" applyBorder="1" applyAlignment="1">
      <alignment horizontal="distributed"/>
    </xf>
    <xf numFmtId="0" fontId="2" fillId="0" borderId="18" xfId="5" applyFont="1" applyBorder="1" applyAlignment="1">
      <alignment horizontal="distributed"/>
    </xf>
    <xf numFmtId="0" fontId="2" fillId="0" borderId="0" xfId="5" applyFont="1" applyBorder="1" applyAlignment="1">
      <alignment horizontal="distributed"/>
    </xf>
    <xf numFmtId="0" fontId="7" fillId="0" borderId="0" xfId="5" applyFont="1" applyBorder="1" applyAlignment="1">
      <alignment horizontal="right" vertical="top" wrapText="1"/>
    </xf>
    <xf numFmtId="0" fontId="7" fillId="0" borderId="0" xfId="5" applyFont="1" applyAlignment="1">
      <alignment horizontal="right" vertical="top"/>
    </xf>
    <xf numFmtId="0" fontId="4" fillId="0" borderId="0" xfId="2" applyFont="1" applyAlignment="1" applyProtection="1"/>
    <xf numFmtId="176" fontId="10" fillId="0" borderId="20" xfId="5" applyNumberFormat="1" applyFont="1" applyBorder="1" applyAlignment="1" applyProtection="1">
      <alignment horizontal="right"/>
      <protection locked="0"/>
    </xf>
    <xf numFmtId="176" fontId="10" fillId="0" borderId="0" xfId="5" applyNumberFormat="1" applyFont="1" applyBorder="1" applyAlignment="1" applyProtection="1">
      <alignment horizontal="right"/>
      <protection locked="0"/>
    </xf>
    <xf numFmtId="177" fontId="10" fillId="0" borderId="0" xfId="5" applyNumberFormat="1" applyFont="1" applyBorder="1" applyAlignment="1" applyProtection="1">
      <alignment horizontal="right"/>
      <protection locked="0"/>
    </xf>
    <xf numFmtId="176" fontId="10" fillId="0" borderId="14" xfId="5" applyNumberFormat="1" applyFont="1" applyBorder="1" applyAlignment="1">
      <alignment horizontal="right"/>
    </xf>
    <xf numFmtId="176" fontId="10" fillId="0" borderId="0" xfId="5" applyNumberFormat="1" applyFont="1" applyAlignment="1">
      <alignment horizontal="right"/>
    </xf>
    <xf numFmtId="177" fontId="10" fillId="0" borderId="0" xfId="5" applyNumberFormat="1" applyFont="1" applyAlignment="1">
      <alignment horizontal="right"/>
    </xf>
    <xf numFmtId="176" fontId="10" fillId="0" borderId="18" xfId="5" applyNumberFormat="1" applyFont="1" applyBorder="1" applyAlignment="1">
      <alignment horizontal="right"/>
    </xf>
    <xf numFmtId="176" fontId="10" fillId="0" borderId="19" xfId="5" applyNumberFormat="1" applyFont="1" applyBorder="1" applyAlignment="1">
      <alignment horizontal="right"/>
    </xf>
    <xf numFmtId="177" fontId="10" fillId="0" borderId="19" xfId="5" applyNumberFormat="1" applyFont="1" applyBorder="1" applyAlignment="1">
      <alignment horizontal="right"/>
    </xf>
    <xf numFmtId="0" fontId="10" fillId="0" borderId="0" xfId="5" applyFont="1" applyBorder="1" applyAlignment="1"/>
    <xf numFmtId="176" fontId="10" fillId="0" borderId="14" xfId="2" applyNumberFormat="1" applyFont="1" applyBorder="1" applyAlignment="1" applyProtection="1">
      <alignment horizontal="right"/>
      <protection locked="0"/>
    </xf>
    <xf numFmtId="176" fontId="10" fillId="0" borderId="0" xfId="2" applyNumberFormat="1" applyFont="1" applyBorder="1" applyAlignment="1" applyProtection="1">
      <alignment horizontal="right"/>
      <protection locked="0"/>
    </xf>
    <xf numFmtId="176" fontId="10" fillId="0" borderId="14" xfId="2" applyNumberFormat="1" applyFont="1" applyBorder="1" applyAlignment="1">
      <alignment horizontal="right"/>
    </xf>
    <xf numFmtId="176" fontId="10" fillId="0" borderId="0" xfId="2" applyNumberFormat="1" applyFont="1" applyAlignment="1">
      <alignment horizontal="right"/>
    </xf>
    <xf numFmtId="176" fontId="10" fillId="0" borderId="18" xfId="2" applyNumberFormat="1" applyFont="1" applyBorder="1" applyAlignment="1">
      <alignment horizontal="right"/>
    </xf>
    <xf numFmtId="176" fontId="10" fillId="0" borderId="19" xfId="2" applyNumberFormat="1" applyFont="1" applyBorder="1" applyAlignment="1">
      <alignment horizontal="right"/>
    </xf>
    <xf numFmtId="0" fontId="10" fillId="0" borderId="0" xfId="2" applyFont="1" applyBorder="1" applyAlignment="1"/>
    <xf numFmtId="176" fontId="10" fillId="0" borderId="20" xfId="3" applyNumberFormat="1" applyFont="1" applyBorder="1" applyAlignment="1" applyProtection="1">
      <protection locked="0"/>
    </xf>
    <xf numFmtId="176" fontId="10" fillId="0" borderId="0" xfId="3" applyNumberFormat="1" applyFont="1" applyBorder="1" applyAlignment="1" applyProtection="1">
      <protection locked="0"/>
    </xf>
    <xf numFmtId="176" fontId="10" fillId="0" borderId="14" xfId="3" applyNumberFormat="1" applyFont="1" applyBorder="1" applyAlignment="1"/>
    <xf numFmtId="176" fontId="10" fillId="0" borderId="0" xfId="3" applyNumberFormat="1" applyFont="1" applyAlignment="1"/>
    <xf numFmtId="176" fontId="10" fillId="0" borderId="18" xfId="3" applyNumberFormat="1" applyFont="1" applyBorder="1" applyAlignment="1"/>
    <xf numFmtId="176" fontId="10" fillId="0" borderId="19" xfId="3" applyNumberFormat="1" applyFont="1" applyBorder="1" applyAlignment="1"/>
    <xf numFmtId="0" fontId="10" fillId="0" borderId="0" xfId="3" applyFont="1" applyBorder="1" applyAlignment="1"/>
    <xf numFmtId="176" fontId="10" fillId="0" borderId="20" xfId="4" applyNumberFormat="1" applyFont="1" applyBorder="1" applyAlignment="1" applyProtection="1">
      <protection locked="0"/>
    </xf>
    <xf numFmtId="176" fontId="10" fillId="0" borderId="0" xfId="4" applyNumberFormat="1" applyFont="1" applyBorder="1" applyAlignment="1" applyProtection="1">
      <protection locked="0"/>
    </xf>
    <xf numFmtId="2" fontId="10" fillId="0" borderId="0" xfId="4" applyNumberFormat="1" applyFont="1" applyBorder="1" applyAlignment="1" applyProtection="1">
      <protection locked="0"/>
    </xf>
    <xf numFmtId="177" fontId="10" fillId="0" borderId="0" xfId="4" applyNumberFormat="1" applyFont="1" applyBorder="1" applyAlignment="1" applyProtection="1">
      <protection locked="0"/>
    </xf>
    <xf numFmtId="176" fontId="10" fillId="0" borderId="14" xfId="4" applyNumberFormat="1" applyFont="1" applyBorder="1" applyAlignment="1"/>
    <xf numFmtId="176" fontId="10" fillId="0" borderId="0" xfId="4" applyNumberFormat="1" applyFont="1" applyAlignment="1"/>
    <xf numFmtId="2" fontId="10" fillId="0" borderId="0" xfId="4" applyNumberFormat="1" applyFont="1" applyAlignment="1"/>
    <xf numFmtId="177" fontId="10" fillId="0" borderId="0" xfId="4" applyNumberFormat="1" applyFont="1" applyAlignment="1"/>
    <xf numFmtId="176" fontId="10" fillId="0" borderId="14" xfId="2" applyNumberFormat="1" applyFont="1" applyBorder="1" applyAlignment="1" applyProtection="1">
      <alignment horizontal="right"/>
    </xf>
    <xf numFmtId="176" fontId="10" fillId="0" borderId="0" xfId="2" applyNumberFormat="1" applyFont="1" applyAlignment="1"/>
    <xf numFmtId="176" fontId="10" fillId="0" borderId="14" xfId="2" quotePrefix="1" applyNumberFormat="1" applyFont="1" applyBorder="1" applyAlignment="1" applyProtection="1">
      <alignment horizontal="right"/>
    </xf>
    <xf numFmtId="176" fontId="10" fillId="0" borderId="14" xfId="2" applyNumberFormat="1" applyFont="1" applyBorder="1" applyAlignment="1"/>
    <xf numFmtId="176" fontId="10" fillId="0" borderId="18" xfId="4" applyNumberFormat="1" applyFont="1" applyBorder="1" applyAlignment="1"/>
    <xf numFmtId="176" fontId="10" fillId="0" borderId="19" xfId="4" applyNumberFormat="1" applyFont="1" applyBorder="1" applyAlignment="1"/>
    <xf numFmtId="2" fontId="10" fillId="0" borderId="19" xfId="4" applyNumberFormat="1" applyFont="1" applyBorder="1" applyAlignment="1"/>
    <xf numFmtId="177" fontId="10" fillId="0" borderId="19" xfId="4" applyNumberFormat="1" applyFont="1" applyBorder="1" applyAlignment="1"/>
    <xf numFmtId="0" fontId="10" fillId="0" borderId="0" xfId="4" applyFont="1" applyBorder="1" applyAlignment="1"/>
    <xf numFmtId="0" fontId="2" fillId="0" borderId="10" xfId="2" applyFont="1" applyBorder="1" applyAlignment="1" applyProtection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8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vertical="top" wrapText="1"/>
    </xf>
    <xf numFmtId="0" fontId="8" fillId="0" borderId="0" xfId="2" applyFont="1" applyAlignment="1">
      <alignment vertical="top" wrapText="1"/>
    </xf>
    <xf numFmtId="0" fontId="7" fillId="0" borderId="0" xfId="2" applyFont="1" applyAlignment="1">
      <alignment vertical="top" wrapText="1"/>
    </xf>
    <xf numFmtId="0" fontId="2" fillId="0" borderId="2" xfId="2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2" fillId="0" borderId="3" xfId="2" quotePrefix="1" applyFont="1" applyBorder="1" applyAlignment="1" applyProtection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2" fillId="0" borderId="10" xfId="2" quotePrefix="1" applyFont="1" applyBorder="1" applyAlignment="1" applyProtection="1">
      <alignment horizontal="center" vertical="center"/>
    </xf>
    <xf numFmtId="0" fontId="2" fillId="0" borderId="11" xfId="2" applyFont="1" applyBorder="1" applyAlignment="1" applyProtection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8" fillId="0" borderId="0" xfId="3" applyFont="1" applyAlignment="1">
      <alignment vertical="top" wrapText="1"/>
    </xf>
    <xf numFmtId="0" fontId="7" fillId="0" borderId="0" xfId="3" applyFont="1" applyAlignment="1">
      <alignment vertical="top" wrapText="1"/>
    </xf>
    <xf numFmtId="0" fontId="2" fillId="0" borderId="2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4" xfId="3" quotePrefix="1" applyFont="1" applyBorder="1" applyAlignment="1" applyProtection="1">
      <alignment horizontal="center" vertical="center"/>
    </xf>
    <xf numFmtId="0" fontId="2" fillId="0" borderId="5" xfId="3" applyFont="1" applyBorder="1" applyAlignment="1" applyProtection="1">
      <alignment horizontal="center" vertical="center"/>
    </xf>
    <xf numFmtId="0" fontId="2" fillId="0" borderId="6" xfId="3" applyFont="1" applyBorder="1" applyAlignment="1" applyProtection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top" wrapText="1"/>
    </xf>
    <xf numFmtId="0" fontId="7" fillId="0" borderId="0" xfId="3" applyFont="1" applyBorder="1" applyAlignment="1">
      <alignment vertical="top" wrapText="1"/>
    </xf>
    <xf numFmtId="0" fontId="2" fillId="0" borderId="2" xfId="4" applyFont="1" applyBorder="1" applyAlignment="1">
      <alignment horizontal="center" vertical="center"/>
    </xf>
    <xf numFmtId="0" fontId="2" fillId="0" borderId="15" xfId="4" applyFont="1" applyBorder="1" applyAlignment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16" xfId="4" applyFont="1" applyBorder="1" applyAlignment="1" applyProtection="1">
      <alignment horizontal="center" vertical="center"/>
    </xf>
    <xf numFmtId="0" fontId="2" fillId="0" borderId="4" xfId="4" quotePrefix="1" applyFont="1" applyBorder="1" applyAlignment="1" applyProtection="1">
      <alignment horizontal="center" vertical="center" wrapText="1"/>
    </xf>
    <xf numFmtId="0" fontId="2" fillId="0" borderId="6" xfId="4" quotePrefix="1" applyFont="1" applyBorder="1" applyAlignment="1" applyProtection="1">
      <alignment horizontal="center" vertical="center" wrapText="1"/>
    </xf>
    <xf numFmtId="0" fontId="2" fillId="0" borderId="3" xfId="4" quotePrefix="1" applyFont="1" applyBorder="1" applyAlignment="1" applyProtection="1">
      <alignment horizontal="center" vertical="center" wrapText="1"/>
    </xf>
    <xf numFmtId="0" fontId="2" fillId="0" borderId="16" xfId="4" quotePrefix="1" applyFont="1" applyBorder="1" applyAlignment="1" applyProtection="1">
      <alignment horizontal="center" vertical="center" wrapText="1"/>
    </xf>
    <xf numFmtId="0" fontId="2" fillId="0" borderId="7" xfId="4" applyFont="1" applyBorder="1" applyAlignment="1" applyProtection="1">
      <alignment horizontal="center" vertical="center"/>
    </xf>
    <xf numFmtId="0" fontId="2" fillId="0" borderId="18" xfId="4" applyFont="1" applyBorder="1" applyAlignment="1" applyProtection="1">
      <alignment horizontal="center" vertical="center"/>
    </xf>
    <xf numFmtId="0" fontId="8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vertical="top" wrapText="1"/>
    </xf>
    <xf numFmtId="0" fontId="8" fillId="0" borderId="0" xfId="4" applyFont="1" applyAlignment="1">
      <alignment vertical="top" wrapText="1"/>
    </xf>
    <xf numFmtId="0" fontId="7" fillId="0" borderId="0" xfId="4" applyFont="1" applyAlignment="1">
      <alignment vertical="top" wrapText="1"/>
    </xf>
    <xf numFmtId="0" fontId="2" fillId="0" borderId="2" xfId="5" quotePrefix="1" applyFont="1" applyBorder="1" applyAlignment="1">
      <alignment horizontal="center" vertical="center"/>
    </xf>
    <xf numFmtId="0" fontId="2" fillId="0" borderId="15" xfId="5" quotePrefix="1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3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 wrapText="1"/>
    </xf>
    <xf numFmtId="0" fontId="2" fillId="0" borderId="4" xfId="5" quotePrefix="1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3" xfId="5" quotePrefix="1" applyFont="1" applyBorder="1" applyAlignment="1">
      <alignment horizontal="center" vertical="center" wrapText="1"/>
    </xf>
    <xf numFmtId="0" fontId="2" fillId="0" borderId="16" xfId="5" quotePrefix="1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8" fillId="0" borderId="0" xfId="5" applyFont="1" applyBorder="1" applyAlignment="1">
      <alignment horizontal="left" vertical="top" wrapText="1"/>
    </xf>
    <xf numFmtId="0" fontId="7" fillId="0" borderId="0" xfId="5" applyFont="1" applyBorder="1" applyAlignment="1">
      <alignment vertical="top" wrapText="1"/>
    </xf>
    <xf numFmtId="0" fontId="8" fillId="0" borderId="0" xfId="5" applyFont="1" applyAlignment="1">
      <alignment vertical="top" wrapText="1"/>
    </xf>
    <xf numFmtId="0" fontId="7" fillId="0" borderId="0" xfId="5" applyFont="1" applyAlignment="1">
      <alignment vertical="top" wrapText="1"/>
    </xf>
    <xf numFmtId="0" fontId="2" fillId="0" borderId="3" xfId="5" quotePrefix="1" applyFont="1" applyBorder="1" applyAlignment="1" applyProtection="1">
      <alignment horizontal="center" vertical="center" wrapText="1"/>
    </xf>
    <xf numFmtId="0" fontId="2" fillId="0" borderId="16" xfId="5" quotePrefix="1" applyFont="1" applyBorder="1" applyAlignment="1" applyProtection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2" fillId="0" borderId="16" xfId="5" applyFont="1" applyBorder="1" applyAlignment="1">
      <alignment horizontal="center" vertical="center" wrapText="1"/>
    </xf>
    <xf numFmtId="0" fontId="2" fillId="0" borderId="3" xfId="5" quotePrefix="1" applyFont="1" applyBorder="1" applyAlignment="1">
      <alignment horizontal="center" vertical="center"/>
    </xf>
    <xf numFmtId="0" fontId="2" fillId="0" borderId="4" xfId="5" applyFont="1" applyBorder="1" applyAlignment="1" applyProtection="1">
      <alignment horizontal="center" vertical="center" wrapText="1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16" xfId="5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/>
    </xf>
  </cellXfs>
  <cellStyles count="6">
    <cellStyle name="標準" xfId="0" builtinId="0"/>
    <cellStyle name="標準 2" xfId="1"/>
    <cellStyle name="標準_電気，ガス及び上・下水道（100表）" xfId="4"/>
    <cellStyle name="標準_電気，ガス及び上・下水道(101表)" xfId="5"/>
    <cellStyle name="標準_電気，ガス及び上・下水道（98表）" xfId="2"/>
    <cellStyle name="標準_電気，ガス及び上・下水道(99表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P27"/>
  <sheetViews>
    <sheetView showGridLines="0" tabSelected="1" zoomScale="85" zoomScaleNormal="85" workbookViewId="0"/>
  </sheetViews>
  <sheetFormatPr defaultColWidth="13.375" defaultRowHeight="13.5" x14ac:dyDescent="0.15"/>
  <cols>
    <col min="1" max="1" width="10.625" style="1" customWidth="1"/>
    <col min="2" max="2" width="14.625" style="1" customWidth="1"/>
    <col min="3" max="8" width="13.125" style="1" customWidth="1"/>
    <col min="9" max="9" width="14.625" style="1" customWidth="1"/>
    <col min="10" max="15" width="12.625" style="1" customWidth="1"/>
    <col min="16" max="16" width="8.625" style="1" customWidth="1"/>
    <col min="17" max="16384" width="13.375" style="1"/>
  </cols>
  <sheetData>
    <row r="1" spans="1:16" ht="15" customHeight="1" x14ac:dyDescent="0.15">
      <c r="A1" s="1" t="s">
        <v>0</v>
      </c>
    </row>
    <row r="2" spans="1:16" ht="17.25" x14ac:dyDescent="0.2">
      <c r="B2" s="67" t="s">
        <v>1</v>
      </c>
    </row>
    <row r="3" spans="1:16" ht="6" customHeight="1" x14ac:dyDescent="0.15"/>
    <row r="4" spans="1:16" x14ac:dyDescent="0.15">
      <c r="B4" s="2" t="s">
        <v>2</v>
      </c>
    </row>
    <row r="5" spans="1:16" ht="6" customHeight="1" x14ac:dyDescent="0.15"/>
    <row r="6" spans="1:16" x14ac:dyDescent="0.15">
      <c r="B6" s="3" t="s">
        <v>3</v>
      </c>
    </row>
    <row r="8" spans="1:16" ht="14.25" thickBot="1" x14ac:dyDescent="0.2">
      <c r="A8" s="4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 t="s">
        <v>5</v>
      </c>
    </row>
    <row r="9" spans="1:16" ht="18" customHeight="1" thickTop="1" x14ac:dyDescent="0.15">
      <c r="A9" s="115" t="s">
        <v>6</v>
      </c>
      <c r="B9" s="118" t="s">
        <v>7</v>
      </c>
      <c r="C9" s="120" t="s">
        <v>8</v>
      </c>
      <c r="D9" s="121"/>
      <c r="E9" s="121"/>
      <c r="F9" s="121"/>
      <c r="G9" s="121"/>
      <c r="H9" s="122"/>
      <c r="I9" s="120" t="s">
        <v>9</v>
      </c>
      <c r="J9" s="121"/>
      <c r="K9" s="121"/>
      <c r="L9" s="121"/>
      <c r="M9" s="121"/>
      <c r="N9" s="121"/>
      <c r="O9" s="122"/>
      <c r="P9" s="123" t="s">
        <v>10</v>
      </c>
    </row>
    <row r="10" spans="1:16" ht="18" customHeight="1" x14ac:dyDescent="0.15">
      <c r="A10" s="116"/>
      <c r="B10" s="119"/>
      <c r="C10" s="126" t="s">
        <v>11</v>
      </c>
      <c r="D10" s="127" t="s">
        <v>12</v>
      </c>
      <c r="E10" s="128"/>
      <c r="F10" s="128"/>
      <c r="G10" s="129"/>
      <c r="H10" s="126" t="s">
        <v>13</v>
      </c>
      <c r="I10" s="126" t="s">
        <v>11</v>
      </c>
      <c r="J10" s="127" t="s">
        <v>14</v>
      </c>
      <c r="K10" s="128"/>
      <c r="L10" s="128"/>
      <c r="M10" s="128"/>
      <c r="N10" s="129"/>
      <c r="O10" s="109" t="s">
        <v>15</v>
      </c>
      <c r="P10" s="124"/>
    </row>
    <row r="11" spans="1:16" ht="30" customHeight="1" x14ac:dyDescent="0.15">
      <c r="A11" s="117"/>
      <c r="B11" s="110"/>
      <c r="C11" s="110"/>
      <c r="D11" s="7" t="s">
        <v>16</v>
      </c>
      <c r="E11" s="7" t="s">
        <v>17</v>
      </c>
      <c r="F11" s="8" t="s">
        <v>18</v>
      </c>
      <c r="G11" s="8" t="s">
        <v>19</v>
      </c>
      <c r="H11" s="110"/>
      <c r="I11" s="110"/>
      <c r="J11" s="8" t="s">
        <v>20</v>
      </c>
      <c r="K11" s="7" t="s">
        <v>21</v>
      </c>
      <c r="L11" s="7" t="s">
        <v>22</v>
      </c>
      <c r="M11" s="8" t="s">
        <v>23</v>
      </c>
      <c r="N11" s="9" t="s">
        <v>24</v>
      </c>
      <c r="O11" s="110"/>
      <c r="P11" s="125"/>
    </row>
    <row r="12" spans="1:16" ht="21" customHeight="1" x14ac:dyDescent="0.15">
      <c r="A12" s="10" t="s">
        <v>25</v>
      </c>
      <c r="B12" s="78">
        <v>7491807</v>
      </c>
      <c r="C12" s="79">
        <v>3355431</v>
      </c>
      <c r="D12" s="79">
        <v>2929555</v>
      </c>
      <c r="E12" s="79">
        <v>269528</v>
      </c>
      <c r="F12" s="79">
        <v>15337</v>
      </c>
      <c r="G12" s="79">
        <v>130872</v>
      </c>
      <c r="H12" s="79">
        <v>10139</v>
      </c>
      <c r="I12" s="79">
        <v>4136376</v>
      </c>
      <c r="J12" s="79">
        <v>2767500</v>
      </c>
      <c r="K12" s="79">
        <v>655065</v>
      </c>
      <c r="L12" s="79">
        <v>331661</v>
      </c>
      <c r="M12" s="79">
        <v>5583</v>
      </c>
      <c r="N12" s="79">
        <v>376567</v>
      </c>
      <c r="O12" s="79" t="s">
        <v>26</v>
      </c>
      <c r="P12" s="11" t="s">
        <v>27</v>
      </c>
    </row>
    <row r="13" spans="1:16" ht="21" customHeight="1" x14ac:dyDescent="0.15">
      <c r="A13" s="10" t="s">
        <v>28</v>
      </c>
      <c r="B13" s="80">
        <v>5201793</v>
      </c>
      <c r="C13" s="81">
        <v>1959560</v>
      </c>
      <c r="D13" s="81">
        <v>1449048</v>
      </c>
      <c r="E13" s="81">
        <v>63457</v>
      </c>
      <c r="F13" s="81">
        <v>11796</v>
      </c>
      <c r="G13" s="81">
        <v>51323</v>
      </c>
      <c r="H13" s="81">
        <v>4865</v>
      </c>
      <c r="I13" s="81">
        <v>4226763</v>
      </c>
      <c r="J13" s="81">
        <v>2010350</v>
      </c>
      <c r="K13" s="81">
        <v>463307</v>
      </c>
      <c r="L13" s="81">
        <v>1391051</v>
      </c>
      <c r="M13" s="81">
        <v>88192</v>
      </c>
      <c r="N13" s="81">
        <v>1625</v>
      </c>
      <c r="O13" s="81" t="s">
        <v>29</v>
      </c>
      <c r="P13" s="11" t="s">
        <v>30</v>
      </c>
    </row>
    <row r="14" spans="1:16" ht="21" customHeight="1" x14ac:dyDescent="0.15">
      <c r="A14" s="10" t="s">
        <v>31</v>
      </c>
      <c r="B14" s="80">
        <v>4187021</v>
      </c>
      <c r="C14" s="81">
        <v>1470866</v>
      </c>
      <c r="D14" s="81">
        <v>1355586</v>
      </c>
      <c r="E14" s="81">
        <v>22687</v>
      </c>
      <c r="F14" s="81">
        <v>3592</v>
      </c>
      <c r="G14" s="81">
        <v>83772</v>
      </c>
      <c r="H14" s="81">
        <v>5229</v>
      </c>
      <c r="I14" s="81">
        <v>2716155</v>
      </c>
      <c r="J14" s="81">
        <v>1072958</v>
      </c>
      <c r="K14" s="81">
        <v>223318</v>
      </c>
      <c r="L14" s="81">
        <v>217089</v>
      </c>
      <c r="M14" s="81">
        <v>2211</v>
      </c>
      <c r="N14" s="81">
        <v>48519</v>
      </c>
      <c r="O14" s="81">
        <v>1368932</v>
      </c>
      <c r="P14" s="11" t="s">
        <v>32</v>
      </c>
    </row>
    <row r="15" spans="1:16" ht="21" customHeight="1" x14ac:dyDescent="0.15">
      <c r="A15" s="10" t="s">
        <v>33</v>
      </c>
      <c r="B15" s="80">
        <v>62233686</v>
      </c>
      <c r="C15" s="81">
        <v>20517416</v>
      </c>
      <c r="D15" s="81">
        <v>19238592</v>
      </c>
      <c r="E15" s="81">
        <v>173073</v>
      </c>
      <c r="F15" s="81">
        <v>68294</v>
      </c>
      <c r="G15" s="81">
        <v>971380</v>
      </c>
      <c r="H15" s="81">
        <v>66077</v>
      </c>
      <c r="I15" s="81">
        <v>41716270</v>
      </c>
      <c r="J15" s="81">
        <v>19633369</v>
      </c>
      <c r="K15" s="81">
        <v>4728136</v>
      </c>
      <c r="L15" s="81">
        <v>1516779</v>
      </c>
      <c r="M15" s="81">
        <v>27746</v>
      </c>
      <c r="N15" s="81">
        <v>436258</v>
      </c>
      <c r="O15" s="81">
        <v>15373982</v>
      </c>
      <c r="P15" s="11" t="s">
        <v>34</v>
      </c>
    </row>
    <row r="16" spans="1:16" ht="21" customHeight="1" x14ac:dyDescent="0.15">
      <c r="A16" s="10" t="s">
        <v>35</v>
      </c>
      <c r="B16" s="80">
        <v>9152307</v>
      </c>
      <c r="C16" s="81">
        <v>2600352</v>
      </c>
      <c r="D16" s="81">
        <v>2435306</v>
      </c>
      <c r="E16" s="81">
        <v>84588</v>
      </c>
      <c r="F16" s="81">
        <v>10232</v>
      </c>
      <c r="G16" s="81">
        <v>60316</v>
      </c>
      <c r="H16" s="81">
        <v>9910</v>
      </c>
      <c r="I16" s="81">
        <v>6551955</v>
      </c>
      <c r="J16" s="81">
        <v>1361659</v>
      </c>
      <c r="K16" s="81">
        <v>584283</v>
      </c>
      <c r="L16" s="81">
        <v>469201</v>
      </c>
      <c r="M16" s="81">
        <v>4470</v>
      </c>
      <c r="N16" s="81">
        <v>59878</v>
      </c>
      <c r="O16" s="81">
        <v>4072464</v>
      </c>
      <c r="P16" s="11" t="s">
        <v>36</v>
      </c>
    </row>
    <row r="17" spans="1:16" ht="21" customHeight="1" x14ac:dyDescent="0.15">
      <c r="A17" s="10" t="s">
        <v>37</v>
      </c>
      <c r="B17" s="80">
        <v>13631114</v>
      </c>
      <c r="C17" s="81">
        <v>6815557</v>
      </c>
      <c r="D17" s="81">
        <v>6429530</v>
      </c>
      <c r="E17" s="81">
        <v>195797</v>
      </c>
      <c r="F17" s="81">
        <v>25326</v>
      </c>
      <c r="G17" s="81">
        <v>139828</v>
      </c>
      <c r="H17" s="81">
        <v>25076</v>
      </c>
      <c r="I17" s="81">
        <v>11089119</v>
      </c>
      <c r="J17" s="81">
        <v>4260786</v>
      </c>
      <c r="K17" s="81">
        <v>1490427</v>
      </c>
      <c r="L17" s="81">
        <v>756070</v>
      </c>
      <c r="M17" s="81">
        <v>11600</v>
      </c>
      <c r="N17" s="81">
        <v>165844</v>
      </c>
      <c r="O17" s="81">
        <v>4404391</v>
      </c>
      <c r="P17" s="11" t="s">
        <v>38</v>
      </c>
    </row>
    <row r="18" spans="1:16" ht="21" customHeight="1" x14ac:dyDescent="0.15">
      <c r="A18" s="10" t="s">
        <v>39</v>
      </c>
      <c r="B18" s="80">
        <v>37190552</v>
      </c>
      <c r="C18" s="81">
        <v>10197821</v>
      </c>
      <c r="D18" s="81">
        <v>9466893</v>
      </c>
      <c r="E18" s="81" t="s">
        <v>26</v>
      </c>
      <c r="F18" s="81">
        <v>35530</v>
      </c>
      <c r="G18" s="81" t="s">
        <v>26</v>
      </c>
      <c r="H18" s="81" t="s">
        <v>26</v>
      </c>
      <c r="I18" s="81">
        <v>26992731</v>
      </c>
      <c r="J18" s="81">
        <v>6389093</v>
      </c>
      <c r="K18" s="81">
        <v>5042161</v>
      </c>
      <c r="L18" s="81">
        <v>3401107</v>
      </c>
      <c r="M18" s="81" t="s">
        <v>26</v>
      </c>
      <c r="N18" s="81">
        <v>660586</v>
      </c>
      <c r="O18" s="81">
        <v>11499784</v>
      </c>
      <c r="P18" s="11" t="s">
        <v>40</v>
      </c>
    </row>
    <row r="19" spans="1:16" ht="30" customHeight="1" x14ac:dyDescent="0.15">
      <c r="A19" s="10" t="s">
        <v>41</v>
      </c>
      <c r="B19" s="80">
        <v>6812313</v>
      </c>
      <c r="C19" s="81">
        <v>3419791</v>
      </c>
      <c r="D19" s="81">
        <v>3259697</v>
      </c>
      <c r="E19" s="81">
        <v>95550</v>
      </c>
      <c r="F19" s="81">
        <v>55203</v>
      </c>
      <c r="G19" s="81" t="s">
        <v>29</v>
      </c>
      <c r="H19" s="81">
        <v>9341</v>
      </c>
      <c r="I19" s="81">
        <v>3392522</v>
      </c>
      <c r="J19" s="81">
        <v>2055480</v>
      </c>
      <c r="K19" s="81">
        <v>1016875</v>
      </c>
      <c r="L19" s="81">
        <v>250707</v>
      </c>
      <c r="M19" s="81">
        <v>4715</v>
      </c>
      <c r="N19" s="81">
        <v>64745</v>
      </c>
      <c r="O19" s="81" t="s">
        <v>26</v>
      </c>
      <c r="P19" s="11" t="s">
        <v>42</v>
      </c>
    </row>
    <row r="20" spans="1:16" ht="21" customHeight="1" x14ac:dyDescent="0.15">
      <c r="A20" s="10" t="s">
        <v>43</v>
      </c>
      <c r="B20" s="80">
        <v>16056731</v>
      </c>
      <c r="C20" s="81">
        <v>6485584</v>
      </c>
      <c r="D20" s="81">
        <v>6109301</v>
      </c>
      <c r="E20" s="81">
        <v>147128</v>
      </c>
      <c r="F20" s="81">
        <v>152025</v>
      </c>
      <c r="G20" s="81">
        <v>58705</v>
      </c>
      <c r="H20" s="81">
        <v>18425</v>
      </c>
      <c r="I20" s="81">
        <v>9571147</v>
      </c>
      <c r="J20" s="81">
        <v>5973347</v>
      </c>
      <c r="K20" s="81">
        <v>2617022</v>
      </c>
      <c r="L20" s="81">
        <v>855592</v>
      </c>
      <c r="M20" s="81">
        <v>11391</v>
      </c>
      <c r="N20" s="81">
        <v>113795</v>
      </c>
      <c r="O20" s="81" t="s">
        <v>26</v>
      </c>
      <c r="P20" s="11" t="s">
        <v>44</v>
      </c>
    </row>
    <row r="21" spans="1:16" ht="21" customHeight="1" x14ac:dyDescent="0.15">
      <c r="A21" s="10" t="s">
        <v>45</v>
      </c>
      <c r="B21" s="80">
        <v>7040888</v>
      </c>
      <c r="C21" s="81">
        <v>3223371</v>
      </c>
      <c r="D21" s="81">
        <v>3015953</v>
      </c>
      <c r="E21" s="81">
        <v>95998</v>
      </c>
      <c r="F21" s="81">
        <v>7475</v>
      </c>
      <c r="G21" s="81">
        <v>95502</v>
      </c>
      <c r="H21" s="81">
        <v>8443</v>
      </c>
      <c r="I21" s="81">
        <v>3817517</v>
      </c>
      <c r="J21" s="81">
        <v>2308331</v>
      </c>
      <c r="K21" s="81">
        <v>936959</v>
      </c>
      <c r="L21" s="81">
        <v>491938</v>
      </c>
      <c r="M21" s="81">
        <v>5267</v>
      </c>
      <c r="N21" s="81">
        <v>75022</v>
      </c>
      <c r="O21" s="81" t="s">
        <v>26</v>
      </c>
      <c r="P21" s="11" t="s">
        <v>46</v>
      </c>
    </row>
    <row r="22" spans="1:16" ht="21" customHeight="1" x14ac:dyDescent="0.15">
      <c r="A22" s="10" t="s">
        <v>47</v>
      </c>
      <c r="B22" s="80">
        <v>6384705</v>
      </c>
      <c r="C22" s="81">
        <v>2516885</v>
      </c>
      <c r="D22" s="81" t="s">
        <v>26</v>
      </c>
      <c r="E22" s="81" t="s">
        <v>26</v>
      </c>
      <c r="F22" s="81" t="s">
        <v>26</v>
      </c>
      <c r="G22" s="81" t="s">
        <v>26</v>
      </c>
      <c r="H22" s="81" t="s">
        <v>26</v>
      </c>
      <c r="I22" s="81">
        <v>3867820</v>
      </c>
      <c r="J22" s="81">
        <v>1630634</v>
      </c>
      <c r="K22" s="81">
        <v>764930</v>
      </c>
      <c r="L22" s="81">
        <v>517214</v>
      </c>
      <c r="M22" s="81" t="s">
        <v>26</v>
      </c>
      <c r="N22" s="81">
        <v>168588</v>
      </c>
      <c r="O22" s="81">
        <v>786454</v>
      </c>
      <c r="P22" s="11" t="s">
        <v>48</v>
      </c>
    </row>
    <row r="23" spans="1:16" ht="21" customHeight="1" x14ac:dyDescent="0.15">
      <c r="A23" s="10" t="s">
        <v>49</v>
      </c>
      <c r="B23" s="80">
        <v>7823886</v>
      </c>
      <c r="C23" s="81">
        <v>2182433</v>
      </c>
      <c r="D23" s="81">
        <v>2001045</v>
      </c>
      <c r="E23" s="81">
        <v>134755</v>
      </c>
      <c r="F23" s="81">
        <v>42173</v>
      </c>
      <c r="G23" s="81" t="s">
        <v>29</v>
      </c>
      <c r="H23" s="81">
        <v>4460</v>
      </c>
      <c r="I23" s="81">
        <v>5641453</v>
      </c>
      <c r="J23" s="81">
        <v>1419073</v>
      </c>
      <c r="K23" s="81">
        <v>726245</v>
      </c>
      <c r="L23" s="81">
        <v>338113</v>
      </c>
      <c r="M23" s="81">
        <v>4477</v>
      </c>
      <c r="N23" s="81">
        <v>89950</v>
      </c>
      <c r="O23" s="81">
        <v>3063595</v>
      </c>
      <c r="P23" s="11" t="s">
        <v>50</v>
      </c>
    </row>
    <row r="24" spans="1:16" ht="21" customHeight="1" x14ac:dyDescent="0.15">
      <c r="A24" s="12" t="s">
        <v>51</v>
      </c>
      <c r="B24" s="82">
        <v>10176051</v>
      </c>
      <c r="C24" s="83">
        <v>3932625</v>
      </c>
      <c r="D24" s="83">
        <v>3580785</v>
      </c>
      <c r="E24" s="83">
        <v>239994</v>
      </c>
      <c r="F24" s="83">
        <v>14251</v>
      </c>
      <c r="G24" s="83">
        <v>88177</v>
      </c>
      <c r="H24" s="83">
        <v>9417</v>
      </c>
      <c r="I24" s="83">
        <v>6243425</v>
      </c>
      <c r="J24" s="83">
        <v>2921122</v>
      </c>
      <c r="K24" s="83">
        <v>1265133</v>
      </c>
      <c r="L24" s="83">
        <v>455481</v>
      </c>
      <c r="M24" s="83">
        <v>6309</v>
      </c>
      <c r="N24" s="83">
        <v>189818</v>
      </c>
      <c r="O24" s="83">
        <v>1605563</v>
      </c>
      <c r="P24" s="13" t="s">
        <v>52</v>
      </c>
    </row>
    <row r="25" spans="1:16" ht="6" customHeight="1" x14ac:dyDescent="0.15">
      <c r="A25" s="14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14"/>
    </row>
    <row r="26" spans="1:16" ht="41.25" customHeight="1" x14ac:dyDescent="0.15">
      <c r="A26" s="15" t="s">
        <v>53</v>
      </c>
      <c r="B26" s="111" t="s">
        <v>110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16" ht="15" customHeight="1" x14ac:dyDescent="0.15">
      <c r="A27" s="16" t="s">
        <v>54</v>
      </c>
      <c r="B27" s="113" t="s">
        <v>55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</row>
  </sheetData>
  <mergeCells count="13">
    <mergeCell ref="O10:O11"/>
    <mergeCell ref="B26:P26"/>
    <mergeCell ref="B27:P27"/>
    <mergeCell ref="A9:A11"/>
    <mergeCell ref="B9:B11"/>
    <mergeCell ref="C9:H9"/>
    <mergeCell ref="I9:O9"/>
    <mergeCell ref="P9:P11"/>
    <mergeCell ref="C10:C11"/>
    <mergeCell ref="D10:G10"/>
    <mergeCell ref="H10:H11"/>
    <mergeCell ref="I10:I11"/>
    <mergeCell ref="J10:N10"/>
  </mergeCells>
  <phoneticPr fontId="3"/>
  <pageMargins left="0" right="0" top="0.78740157480314965" bottom="0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N26"/>
  <sheetViews>
    <sheetView showGridLines="0" zoomScale="85" zoomScaleNormal="85" workbookViewId="0"/>
  </sheetViews>
  <sheetFormatPr defaultColWidth="13.375" defaultRowHeight="13.5" x14ac:dyDescent="0.15"/>
  <cols>
    <col min="1" max="1" width="10.75" style="17" customWidth="1"/>
    <col min="2" max="7" width="15.625" style="17" customWidth="1"/>
    <col min="8" max="13" width="13.625" style="17" customWidth="1"/>
    <col min="14" max="14" width="6.875" style="17" bestFit="1" customWidth="1"/>
    <col min="15" max="16384" width="13.375" style="17"/>
  </cols>
  <sheetData>
    <row r="1" spans="1:14" ht="15" customHeight="1" x14ac:dyDescent="0.15">
      <c r="A1" s="17" t="s">
        <v>56</v>
      </c>
    </row>
    <row r="2" spans="1:14" ht="15" customHeight="1" x14ac:dyDescent="0.2">
      <c r="B2" s="67" t="s">
        <v>1</v>
      </c>
    </row>
    <row r="3" spans="1:14" ht="6" customHeight="1" x14ac:dyDescent="0.15"/>
    <row r="4" spans="1:14" x14ac:dyDescent="0.15">
      <c r="B4" s="18" t="s">
        <v>57</v>
      </c>
    </row>
    <row r="5" spans="1:14" ht="6" customHeight="1" x14ac:dyDescent="0.15"/>
    <row r="6" spans="1:14" x14ac:dyDescent="0.15">
      <c r="B6" s="19" t="s">
        <v>58</v>
      </c>
    </row>
    <row r="8" spans="1:14" ht="14.25" thickBot="1" x14ac:dyDescent="0.2">
      <c r="A8" s="20" t="s">
        <v>59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60</v>
      </c>
    </row>
    <row r="9" spans="1:14" ht="21.75" customHeight="1" thickTop="1" x14ac:dyDescent="0.15">
      <c r="A9" s="132" t="s">
        <v>61</v>
      </c>
      <c r="B9" s="134" t="s">
        <v>62</v>
      </c>
      <c r="C9" s="135"/>
      <c r="D9" s="135"/>
      <c r="E9" s="135"/>
      <c r="F9" s="135"/>
      <c r="G9" s="136"/>
      <c r="H9" s="137" t="s">
        <v>63</v>
      </c>
      <c r="I9" s="138"/>
      <c r="J9" s="138"/>
      <c r="K9" s="138"/>
      <c r="L9" s="138"/>
      <c r="M9" s="139"/>
      <c r="N9" s="140" t="s">
        <v>64</v>
      </c>
    </row>
    <row r="10" spans="1:14" ht="21.75" customHeight="1" x14ac:dyDescent="0.15">
      <c r="A10" s="133"/>
      <c r="B10" s="23" t="s">
        <v>65</v>
      </c>
      <c r="C10" s="24" t="s">
        <v>66</v>
      </c>
      <c r="D10" s="24" t="s">
        <v>67</v>
      </c>
      <c r="E10" s="24" t="s">
        <v>68</v>
      </c>
      <c r="F10" s="24" t="s">
        <v>69</v>
      </c>
      <c r="G10" s="24" t="s">
        <v>70</v>
      </c>
      <c r="H10" s="23" t="s">
        <v>65</v>
      </c>
      <c r="I10" s="24" t="s">
        <v>66</v>
      </c>
      <c r="J10" s="24" t="s">
        <v>67</v>
      </c>
      <c r="K10" s="24" t="s">
        <v>68</v>
      </c>
      <c r="L10" s="24" t="s">
        <v>69</v>
      </c>
      <c r="M10" s="24" t="s">
        <v>70</v>
      </c>
      <c r="N10" s="141"/>
    </row>
    <row r="11" spans="1:14" ht="21" customHeight="1" x14ac:dyDescent="0.15">
      <c r="A11" s="25" t="s">
        <v>71</v>
      </c>
      <c r="B11" s="85">
        <v>363907</v>
      </c>
      <c r="C11" s="86">
        <v>343188</v>
      </c>
      <c r="D11" s="86">
        <v>175</v>
      </c>
      <c r="E11" s="86">
        <v>17931</v>
      </c>
      <c r="F11" s="86">
        <v>1582</v>
      </c>
      <c r="G11" s="86">
        <v>1031</v>
      </c>
      <c r="H11" s="86">
        <v>10338091</v>
      </c>
      <c r="I11" s="86">
        <v>4512496.2379999999</v>
      </c>
      <c r="J11" s="86">
        <v>459823.97899999999</v>
      </c>
      <c r="K11" s="86">
        <v>3698047.4240000001</v>
      </c>
      <c r="L11" s="86">
        <v>1208252.4469999999</v>
      </c>
      <c r="M11" s="86">
        <v>459470.98700000002</v>
      </c>
      <c r="N11" s="26" t="s">
        <v>27</v>
      </c>
    </row>
    <row r="12" spans="1:14" ht="21" customHeight="1" x14ac:dyDescent="0.15">
      <c r="A12" s="25" t="s">
        <v>28</v>
      </c>
      <c r="B12" s="87">
        <v>325418</v>
      </c>
      <c r="C12" s="88">
        <v>308485</v>
      </c>
      <c r="D12" s="88">
        <v>85</v>
      </c>
      <c r="E12" s="88">
        <v>13993</v>
      </c>
      <c r="F12" s="88">
        <v>1901</v>
      </c>
      <c r="G12" s="88">
        <v>954</v>
      </c>
      <c r="H12" s="88">
        <v>8241716</v>
      </c>
      <c r="I12" s="88">
        <v>5635218</v>
      </c>
      <c r="J12" s="88">
        <v>162463</v>
      </c>
      <c r="K12" s="88">
        <v>1317945</v>
      </c>
      <c r="L12" s="88">
        <v>842048</v>
      </c>
      <c r="M12" s="88">
        <v>284042</v>
      </c>
      <c r="N12" s="27" t="s">
        <v>30</v>
      </c>
    </row>
    <row r="13" spans="1:14" ht="21" customHeight="1" x14ac:dyDescent="0.15">
      <c r="A13" s="25" t="s">
        <v>31</v>
      </c>
      <c r="B13" s="87">
        <v>258346</v>
      </c>
      <c r="C13" s="88">
        <v>248336</v>
      </c>
      <c r="D13" s="88">
        <v>267</v>
      </c>
      <c r="E13" s="88">
        <v>7574</v>
      </c>
      <c r="F13" s="88">
        <v>1455</v>
      </c>
      <c r="G13" s="88">
        <v>714</v>
      </c>
      <c r="H13" s="88">
        <v>23070058</v>
      </c>
      <c r="I13" s="88">
        <v>4650462</v>
      </c>
      <c r="J13" s="88">
        <v>14974932</v>
      </c>
      <c r="K13" s="88">
        <v>2265546</v>
      </c>
      <c r="L13" s="88">
        <v>793960</v>
      </c>
      <c r="M13" s="88">
        <v>385112</v>
      </c>
      <c r="N13" s="27" t="s">
        <v>32</v>
      </c>
    </row>
    <row r="14" spans="1:14" ht="21" customHeight="1" x14ac:dyDescent="0.15">
      <c r="A14" s="25" t="s">
        <v>33</v>
      </c>
      <c r="B14" s="87">
        <v>4007921</v>
      </c>
      <c r="C14" s="88">
        <v>3697681</v>
      </c>
      <c r="D14" s="88">
        <v>14831</v>
      </c>
      <c r="E14" s="88">
        <v>263861</v>
      </c>
      <c r="F14" s="88">
        <v>18006</v>
      </c>
      <c r="G14" s="88">
        <v>13542</v>
      </c>
      <c r="H14" s="88">
        <v>183801040</v>
      </c>
      <c r="I14" s="88">
        <v>64727281</v>
      </c>
      <c r="J14" s="88">
        <v>53758250</v>
      </c>
      <c r="K14" s="88">
        <v>48822251</v>
      </c>
      <c r="L14" s="88">
        <v>11335379</v>
      </c>
      <c r="M14" s="88">
        <v>5157879</v>
      </c>
      <c r="N14" s="27" t="s">
        <v>34</v>
      </c>
    </row>
    <row r="15" spans="1:14" ht="21" customHeight="1" x14ac:dyDescent="0.15">
      <c r="A15" s="25" t="s">
        <v>35</v>
      </c>
      <c r="B15" s="87">
        <v>453424</v>
      </c>
      <c r="C15" s="88">
        <v>434702</v>
      </c>
      <c r="D15" s="88">
        <v>896</v>
      </c>
      <c r="E15" s="88">
        <v>15036</v>
      </c>
      <c r="F15" s="88">
        <v>1596</v>
      </c>
      <c r="G15" s="88">
        <v>1194</v>
      </c>
      <c r="H15" s="88">
        <v>38553796</v>
      </c>
      <c r="I15" s="88">
        <v>7542338</v>
      </c>
      <c r="J15" s="88">
        <v>27053252</v>
      </c>
      <c r="K15" s="88">
        <v>2625400</v>
      </c>
      <c r="L15" s="88">
        <v>685137</v>
      </c>
      <c r="M15" s="88">
        <v>647669</v>
      </c>
      <c r="N15" s="27" t="s">
        <v>36</v>
      </c>
    </row>
    <row r="16" spans="1:14" ht="21" customHeight="1" x14ac:dyDescent="0.15">
      <c r="A16" s="25" t="s">
        <v>37</v>
      </c>
      <c r="B16" s="87">
        <v>1202792</v>
      </c>
      <c r="C16" s="88">
        <v>1152770</v>
      </c>
      <c r="D16" s="88">
        <v>1841</v>
      </c>
      <c r="E16" s="88">
        <v>40153</v>
      </c>
      <c r="F16" s="88">
        <v>4918</v>
      </c>
      <c r="G16" s="88">
        <v>3110</v>
      </c>
      <c r="H16" s="88">
        <v>48169154</v>
      </c>
      <c r="I16" s="88">
        <v>22166293</v>
      </c>
      <c r="J16" s="88">
        <v>11825420</v>
      </c>
      <c r="K16" s="88">
        <v>9880097</v>
      </c>
      <c r="L16" s="88">
        <v>2712878</v>
      </c>
      <c r="M16" s="88">
        <v>1584467</v>
      </c>
      <c r="N16" s="27" t="s">
        <v>38</v>
      </c>
    </row>
    <row r="17" spans="1:14" ht="21" customHeight="1" x14ac:dyDescent="0.15">
      <c r="A17" s="25" t="s">
        <v>39</v>
      </c>
      <c r="B17" s="87">
        <v>912325</v>
      </c>
      <c r="C17" s="88">
        <v>873116</v>
      </c>
      <c r="D17" s="88">
        <v>2204</v>
      </c>
      <c r="E17" s="88">
        <v>28297</v>
      </c>
      <c r="F17" s="88">
        <v>5950</v>
      </c>
      <c r="G17" s="88">
        <v>2758</v>
      </c>
      <c r="H17" s="88">
        <v>34483252</v>
      </c>
      <c r="I17" s="88">
        <v>14364574</v>
      </c>
      <c r="J17" s="88">
        <v>10146172</v>
      </c>
      <c r="K17" s="88">
        <v>6090773</v>
      </c>
      <c r="L17" s="88">
        <v>2326409</v>
      </c>
      <c r="M17" s="88">
        <v>1555324</v>
      </c>
      <c r="N17" s="27" t="s">
        <v>40</v>
      </c>
    </row>
    <row r="18" spans="1:14" ht="33" customHeight="1" x14ac:dyDescent="0.15">
      <c r="A18" s="25" t="s">
        <v>41</v>
      </c>
      <c r="B18" s="87">
        <v>685278</v>
      </c>
      <c r="C18" s="88">
        <v>647007</v>
      </c>
      <c r="D18" s="88">
        <v>4393</v>
      </c>
      <c r="E18" s="88">
        <v>27910</v>
      </c>
      <c r="F18" s="88">
        <v>3692</v>
      </c>
      <c r="G18" s="88">
        <v>2276</v>
      </c>
      <c r="H18" s="88">
        <v>27554293</v>
      </c>
      <c r="I18" s="88">
        <v>10801328</v>
      </c>
      <c r="J18" s="88">
        <v>7789536</v>
      </c>
      <c r="K18" s="88">
        <v>5744755</v>
      </c>
      <c r="L18" s="88">
        <v>1840338</v>
      </c>
      <c r="M18" s="88">
        <v>1378336</v>
      </c>
      <c r="N18" s="27" t="s">
        <v>42</v>
      </c>
    </row>
    <row r="19" spans="1:14" ht="21" customHeight="1" x14ac:dyDescent="0.15">
      <c r="A19" s="25" t="s">
        <v>43</v>
      </c>
      <c r="B19" s="87">
        <v>1243039</v>
      </c>
      <c r="C19" s="88">
        <v>1160205</v>
      </c>
      <c r="D19" s="88">
        <v>5001</v>
      </c>
      <c r="E19" s="88">
        <v>69778</v>
      </c>
      <c r="F19" s="88">
        <v>4545</v>
      </c>
      <c r="G19" s="88">
        <v>3510</v>
      </c>
      <c r="H19" s="88">
        <v>70217617</v>
      </c>
      <c r="I19" s="88">
        <v>18709049</v>
      </c>
      <c r="J19" s="88">
        <v>28640429</v>
      </c>
      <c r="K19" s="88">
        <v>18003996</v>
      </c>
      <c r="L19" s="88">
        <v>2494475</v>
      </c>
      <c r="M19" s="88">
        <v>2369668</v>
      </c>
      <c r="N19" s="27" t="s">
        <v>44</v>
      </c>
    </row>
    <row r="20" spans="1:14" ht="21" customHeight="1" x14ac:dyDescent="0.15">
      <c r="A20" s="25" t="s">
        <v>45</v>
      </c>
      <c r="B20" s="87">
        <v>607182</v>
      </c>
      <c r="C20" s="88">
        <v>581072</v>
      </c>
      <c r="D20" s="88">
        <v>1433</v>
      </c>
      <c r="E20" s="88">
        <v>21002</v>
      </c>
      <c r="F20" s="88">
        <v>2357</v>
      </c>
      <c r="G20" s="88">
        <v>1318</v>
      </c>
      <c r="H20" s="88">
        <v>26395029</v>
      </c>
      <c r="I20" s="88">
        <v>10562187</v>
      </c>
      <c r="J20" s="88">
        <v>8722322</v>
      </c>
      <c r="K20" s="88">
        <v>4922129</v>
      </c>
      <c r="L20" s="88">
        <v>1083002</v>
      </c>
      <c r="M20" s="88">
        <v>1105389</v>
      </c>
      <c r="N20" s="27" t="s">
        <v>46</v>
      </c>
    </row>
    <row r="21" spans="1:14" ht="21" customHeight="1" x14ac:dyDescent="0.15">
      <c r="A21" s="25" t="s">
        <v>47</v>
      </c>
      <c r="B21" s="87">
        <v>316120</v>
      </c>
      <c r="C21" s="88">
        <v>299106</v>
      </c>
      <c r="D21" s="88">
        <v>232</v>
      </c>
      <c r="E21" s="88">
        <v>13838</v>
      </c>
      <c r="F21" s="88">
        <v>1650</v>
      </c>
      <c r="G21" s="88">
        <v>1294</v>
      </c>
      <c r="H21" s="88">
        <v>11130590</v>
      </c>
      <c r="I21" s="88">
        <v>4179697</v>
      </c>
      <c r="J21" s="88">
        <v>3770775</v>
      </c>
      <c r="K21" s="88">
        <v>2194863</v>
      </c>
      <c r="L21" s="88">
        <v>623301</v>
      </c>
      <c r="M21" s="88">
        <v>361954</v>
      </c>
      <c r="N21" s="27" t="s">
        <v>48</v>
      </c>
    </row>
    <row r="22" spans="1:14" ht="21" customHeight="1" x14ac:dyDescent="0.15">
      <c r="A22" s="25" t="s">
        <v>49</v>
      </c>
      <c r="B22" s="87">
        <v>293618</v>
      </c>
      <c r="C22" s="88">
        <v>277144</v>
      </c>
      <c r="D22" s="88">
        <v>486</v>
      </c>
      <c r="E22" s="88">
        <v>12702</v>
      </c>
      <c r="F22" s="88">
        <v>1778</v>
      </c>
      <c r="G22" s="88">
        <v>1508</v>
      </c>
      <c r="H22" s="88">
        <v>9093973</v>
      </c>
      <c r="I22" s="88">
        <v>3776075</v>
      </c>
      <c r="J22" s="88">
        <v>3178048</v>
      </c>
      <c r="K22" s="88">
        <v>1091407</v>
      </c>
      <c r="L22" s="88">
        <v>563672</v>
      </c>
      <c r="M22" s="88">
        <v>484771</v>
      </c>
      <c r="N22" s="27" t="s">
        <v>50</v>
      </c>
    </row>
    <row r="23" spans="1:14" ht="21" customHeight="1" x14ac:dyDescent="0.15">
      <c r="A23" s="28" t="s">
        <v>51</v>
      </c>
      <c r="B23" s="89">
        <v>465511</v>
      </c>
      <c r="C23" s="90">
        <v>442624</v>
      </c>
      <c r="D23" s="90">
        <v>355</v>
      </c>
      <c r="E23" s="90">
        <v>18947</v>
      </c>
      <c r="F23" s="90">
        <v>1928</v>
      </c>
      <c r="G23" s="90">
        <v>1657</v>
      </c>
      <c r="H23" s="90">
        <v>11279067</v>
      </c>
      <c r="I23" s="90">
        <v>5781829</v>
      </c>
      <c r="J23" s="90">
        <v>1735020</v>
      </c>
      <c r="K23" s="90">
        <v>2633701</v>
      </c>
      <c r="L23" s="90">
        <v>543854</v>
      </c>
      <c r="M23" s="90">
        <v>584663</v>
      </c>
      <c r="N23" s="29" t="s">
        <v>52</v>
      </c>
    </row>
    <row r="24" spans="1:14" ht="6" customHeight="1" x14ac:dyDescent="0.15">
      <c r="A24" s="3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30"/>
    </row>
    <row r="25" spans="1:14" ht="33.75" customHeight="1" x14ac:dyDescent="0.15">
      <c r="A25" s="31" t="s">
        <v>53</v>
      </c>
      <c r="B25" s="142" t="s">
        <v>111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</row>
    <row r="26" spans="1:14" ht="15" customHeight="1" x14ac:dyDescent="0.15">
      <c r="A26" s="32" t="s">
        <v>54</v>
      </c>
      <c r="B26" s="130" t="s">
        <v>112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</sheetData>
  <mergeCells count="6">
    <mergeCell ref="B26:N26"/>
    <mergeCell ref="A9:A10"/>
    <mergeCell ref="B9:G9"/>
    <mergeCell ref="H9:M9"/>
    <mergeCell ref="N9:N10"/>
    <mergeCell ref="B25:N25"/>
  </mergeCells>
  <phoneticPr fontId="3"/>
  <pageMargins left="0" right="0" top="0.78740157480314965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>
    <pageSetUpPr fitToPage="1"/>
  </sheetPr>
  <dimension ref="A1:K26"/>
  <sheetViews>
    <sheetView showGridLines="0" zoomScale="85" zoomScaleNormal="85" workbookViewId="0"/>
  </sheetViews>
  <sheetFormatPr defaultColWidth="13.375" defaultRowHeight="13.5" x14ac:dyDescent="0.15"/>
  <cols>
    <col min="1" max="1" width="13.375" style="33"/>
    <col min="2" max="10" width="18.625" style="33" customWidth="1"/>
    <col min="11" max="11" width="6.75" style="33" bestFit="1" customWidth="1"/>
    <col min="12" max="16384" width="13.375" style="33"/>
  </cols>
  <sheetData>
    <row r="1" spans="1:11" ht="15" customHeight="1" x14ac:dyDescent="0.15">
      <c r="A1" s="33" t="s">
        <v>72</v>
      </c>
    </row>
    <row r="2" spans="1:11" ht="15" customHeight="1" x14ac:dyDescent="0.2">
      <c r="B2" s="67" t="s">
        <v>1</v>
      </c>
    </row>
    <row r="3" spans="1:11" ht="6" customHeight="1" x14ac:dyDescent="0.15"/>
    <row r="4" spans="1:11" x14ac:dyDescent="0.15">
      <c r="B4" s="34" t="s">
        <v>73</v>
      </c>
    </row>
    <row r="5" spans="1:11" ht="6" customHeight="1" x14ac:dyDescent="0.15"/>
    <row r="6" spans="1:11" x14ac:dyDescent="0.15">
      <c r="B6" s="35" t="str">
        <f>"本表は,各市(都)営水道事業成績による。(a)，(b)は" &amp; K8 &amp; "末の数値である｡本表の給水量は，浄水場から配水した水量のうち実際に使用された有収水量(料金調定水量･分水量･その他)である。"</f>
        <v>本表は,各市(都)営水道事業成績による。(a)，(b)は平成14年度末の数値である｡本表の給水量は，浄水場から配水した水量のうち実際に使用された有収水量(料金調定水量･分水量･その他)である。</v>
      </c>
    </row>
    <row r="8" spans="1:11" ht="16.5" thickBot="1" x14ac:dyDescent="0.2">
      <c r="A8" s="36" t="s">
        <v>74</v>
      </c>
      <c r="B8" s="37"/>
      <c r="C8" s="37"/>
      <c r="D8" s="37"/>
      <c r="E8" s="37"/>
      <c r="F8" s="37"/>
      <c r="G8" s="37"/>
      <c r="H8" s="37"/>
      <c r="I8" s="37"/>
      <c r="J8" s="37"/>
      <c r="K8" s="38" t="s">
        <v>75</v>
      </c>
    </row>
    <row r="9" spans="1:11" ht="18" customHeight="1" thickTop="1" x14ac:dyDescent="0.15">
      <c r="A9" s="144" t="s">
        <v>61</v>
      </c>
      <c r="B9" s="146" t="s">
        <v>76</v>
      </c>
      <c r="C9" s="146" t="s">
        <v>77</v>
      </c>
      <c r="D9" s="146" t="s">
        <v>78</v>
      </c>
      <c r="E9" s="146" t="s">
        <v>79</v>
      </c>
      <c r="F9" s="148" t="s">
        <v>80</v>
      </c>
      <c r="G9" s="149"/>
      <c r="H9" s="148" t="s">
        <v>81</v>
      </c>
      <c r="I9" s="149"/>
      <c r="J9" s="150" t="s">
        <v>82</v>
      </c>
      <c r="K9" s="152" t="s">
        <v>64</v>
      </c>
    </row>
    <row r="10" spans="1:11" ht="18" customHeight="1" x14ac:dyDescent="0.15">
      <c r="A10" s="145"/>
      <c r="B10" s="147"/>
      <c r="C10" s="147"/>
      <c r="D10" s="147"/>
      <c r="E10" s="147"/>
      <c r="F10" s="39" t="s">
        <v>83</v>
      </c>
      <c r="G10" s="39" t="s">
        <v>84</v>
      </c>
      <c r="H10" s="40" t="s">
        <v>85</v>
      </c>
      <c r="I10" s="39" t="s">
        <v>84</v>
      </c>
      <c r="J10" s="151"/>
      <c r="K10" s="153"/>
    </row>
    <row r="11" spans="1:11" ht="21" customHeight="1" x14ac:dyDescent="0.15">
      <c r="A11" s="41" t="s">
        <v>25</v>
      </c>
      <c r="B11" s="92">
        <v>204117</v>
      </c>
      <c r="C11" s="93">
        <v>195906</v>
      </c>
      <c r="D11" s="93">
        <v>179481</v>
      </c>
      <c r="E11" s="93">
        <v>814216</v>
      </c>
      <c r="F11" s="93">
        <v>1840175</v>
      </c>
      <c r="G11" s="94">
        <v>335</v>
      </c>
      <c r="H11" s="93">
        <v>1836424</v>
      </c>
      <c r="I11" s="94">
        <v>283.18</v>
      </c>
      <c r="J11" s="95">
        <v>99.8</v>
      </c>
      <c r="K11" s="42" t="s">
        <v>27</v>
      </c>
    </row>
    <row r="12" spans="1:11" ht="21" customHeight="1" x14ac:dyDescent="0.15">
      <c r="A12" s="41" t="s">
        <v>28</v>
      </c>
      <c r="B12" s="96">
        <v>132809</v>
      </c>
      <c r="C12" s="97">
        <v>128088</v>
      </c>
      <c r="D12" s="97">
        <v>117227</v>
      </c>
      <c r="E12" s="97">
        <v>423912</v>
      </c>
      <c r="F12" s="97">
        <v>1004174</v>
      </c>
      <c r="G12" s="98">
        <v>363</v>
      </c>
      <c r="H12" s="97">
        <v>997100</v>
      </c>
      <c r="I12" s="98">
        <v>361</v>
      </c>
      <c r="J12" s="99">
        <v>99.3</v>
      </c>
      <c r="K12" s="43" t="s">
        <v>30</v>
      </c>
    </row>
    <row r="13" spans="1:11" ht="21" customHeight="1" x14ac:dyDescent="0.15">
      <c r="A13" s="41" t="s">
        <v>31</v>
      </c>
      <c r="B13" s="100">
        <v>340186</v>
      </c>
      <c r="C13" s="101">
        <v>330736</v>
      </c>
      <c r="D13" s="97">
        <v>93791</v>
      </c>
      <c r="E13" s="97">
        <v>350549</v>
      </c>
      <c r="F13" s="97">
        <v>892879</v>
      </c>
      <c r="G13" s="98">
        <v>234.06</v>
      </c>
      <c r="H13" s="97">
        <v>867223</v>
      </c>
      <c r="I13" s="98">
        <v>211.3</v>
      </c>
      <c r="J13" s="99">
        <v>97.1</v>
      </c>
      <c r="K13" s="43" t="s">
        <v>32</v>
      </c>
    </row>
    <row r="14" spans="1:11" ht="21" customHeight="1" x14ac:dyDescent="0.15">
      <c r="A14" s="41" t="s">
        <v>33</v>
      </c>
      <c r="B14" s="102">
        <v>1679906</v>
      </c>
      <c r="C14" s="101">
        <v>1202973</v>
      </c>
      <c r="D14" s="97">
        <v>1109918</v>
      </c>
      <c r="E14" s="97">
        <v>4574238</v>
      </c>
      <c r="F14" s="97">
        <v>8292119</v>
      </c>
      <c r="G14" s="98">
        <v>621.45000000000005</v>
      </c>
      <c r="H14" s="97">
        <v>8292119</v>
      </c>
      <c r="I14" s="98">
        <v>621.45000000000005</v>
      </c>
      <c r="J14" s="99">
        <v>100</v>
      </c>
      <c r="K14" s="43" t="s">
        <v>34</v>
      </c>
    </row>
    <row r="15" spans="1:11" ht="21" customHeight="1" x14ac:dyDescent="0.15">
      <c r="A15" s="41" t="s">
        <v>35</v>
      </c>
      <c r="B15" s="103">
        <v>214274</v>
      </c>
      <c r="C15" s="101">
        <v>178275</v>
      </c>
      <c r="D15" s="97">
        <v>152858</v>
      </c>
      <c r="E15" s="97">
        <v>571465</v>
      </c>
      <c r="F15" s="97">
        <v>1284963</v>
      </c>
      <c r="G15" s="98">
        <v>144.35</v>
      </c>
      <c r="H15" s="97">
        <v>1284818</v>
      </c>
      <c r="I15" s="98">
        <v>144.35</v>
      </c>
      <c r="J15" s="99">
        <v>100</v>
      </c>
      <c r="K15" s="43" t="s">
        <v>36</v>
      </c>
    </row>
    <row r="16" spans="1:11" ht="21" customHeight="1" x14ac:dyDescent="0.15">
      <c r="A16" s="41" t="s">
        <v>37</v>
      </c>
      <c r="B16" s="96">
        <v>464252</v>
      </c>
      <c r="C16" s="97">
        <v>438331</v>
      </c>
      <c r="D16" s="97">
        <v>406624</v>
      </c>
      <c r="E16" s="97">
        <v>1600973</v>
      </c>
      <c r="F16" s="97">
        <v>3507157</v>
      </c>
      <c r="G16" s="98">
        <v>434.73</v>
      </c>
      <c r="H16" s="97">
        <v>3506966</v>
      </c>
      <c r="I16" s="98">
        <v>434.73</v>
      </c>
      <c r="J16" s="99">
        <v>100</v>
      </c>
      <c r="K16" s="43" t="s">
        <v>38</v>
      </c>
    </row>
    <row r="17" spans="1:11" ht="21" customHeight="1" x14ac:dyDescent="0.15">
      <c r="A17" s="41" t="s">
        <v>39</v>
      </c>
      <c r="B17" s="96">
        <v>336786</v>
      </c>
      <c r="C17" s="97">
        <v>304953</v>
      </c>
      <c r="D17" s="97">
        <v>280620</v>
      </c>
      <c r="E17" s="97">
        <v>1129695</v>
      </c>
      <c r="F17" s="97">
        <v>2283600</v>
      </c>
      <c r="G17" s="98">
        <v>350.95</v>
      </c>
      <c r="H17" s="97">
        <v>2283381</v>
      </c>
      <c r="I17" s="98">
        <v>350.95</v>
      </c>
      <c r="J17" s="99">
        <v>100</v>
      </c>
      <c r="K17" s="43" t="s">
        <v>40</v>
      </c>
    </row>
    <row r="18" spans="1:11" ht="35.1" customHeight="1" x14ac:dyDescent="0.15">
      <c r="A18" s="41" t="s">
        <v>41</v>
      </c>
      <c r="B18" s="96">
        <v>237247</v>
      </c>
      <c r="C18" s="97">
        <v>223514</v>
      </c>
      <c r="D18" s="97">
        <v>191227</v>
      </c>
      <c r="E18" s="97">
        <v>633141</v>
      </c>
      <c r="F18" s="97">
        <v>1455584</v>
      </c>
      <c r="G18" s="98">
        <v>220.82</v>
      </c>
      <c r="H18" s="97">
        <v>1454111</v>
      </c>
      <c r="I18" s="98">
        <v>183.4</v>
      </c>
      <c r="J18" s="99">
        <v>99.9</v>
      </c>
      <c r="K18" s="43" t="s">
        <v>42</v>
      </c>
    </row>
    <row r="19" spans="1:11" ht="21" customHeight="1" x14ac:dyDescent="0.15">
      <c r="A19" s="41" t="s">
        <v>43</v>
      </c>
      <c r="B19" s="96">
        <v>527769</v>
      </c>
      <c r="C19" s="97">
        <v>496485</v>
      </c>
      <c r="D19" s="97">
        <v>436925</v>
      </c>
      <c r="E19" s="97">
        <v>1408455</v>
      </c>
      <c r="F19" s="97">
        <v>2619494</v>
      </c>
      <c r="G19" s="98">
        <v>221.59</v>
      </c>
      <c r="H19" s="97">
        <v>2619494</v>
      </c>
      <c r="I19" s="98">
        <v>221.59</v>
      </c>
      <c r="J19" s="99">
        <v>100</v>
      </c>
      <c r="K19" s="43" t="s">
        <v>44</v>
      </c>
    </row>
    <row r="20" spans="1:11" ht="21" customHeight="1" x14ac:dyDescent="0.15">
      <c r="A20" s="41" t="s">
        <v>45</v>
      </c>
      <c r="B20" s="96">
        <v>208829</v>
      </c>
      <c r="C20" s="97">
        <v>204133</v>
      </c>
      <c r="D20" s="97">
        <v>187067</v>
      </c>
      <c r="E20" s="97">
        <v>710129</v>
      </c>
      <c r="F20" s="97">
        <v>1509647</v>
      </c>
      <c r="G20" s="98">
        <v>348.4</v>
      </c>
      <c r="H20" s="97">
        <v>1505085</v>
      </c>
      <c r="I20" s="98">
        <v>264.79000000000002</v>
      </c>
      <c r="J20" s="99">
        <v>99.7</v>
      </c>
      <c r="K20" s="43" t="s">
        <v>46</v>
      </c>
    </row>
    <row r="21" spans="1:11" ht="21" customHeight="1" x14ac:dyDescent="0.15">
      <c r="A21" s="41" t="s">
        <v>47</v>
      </c>
      <c r="B21" s="96">
        <v>151187</v>
      </c>
      <c r="C21" s="97">
        <v>149105</v>
      </c>
      <c r="D21" s="97">
        <v>137092</v>
      </c>
      <c r="E21" s="97">
        <v>490398</v>
      </c>
      <c r="F21" s="97">
        <v>1195830</v>
      </c>
      <c r="G21" s="98">
        <v>302.5</v>
      </c>
      <c r="H21" s="97">
        <v>1157316</v>
      </c>
      <c r="I21" s="98">
        <v>252.85</v>
      </c>
      <c r="J21" s="99">
        <v>96.8</v>
      </c>
      <c r="K21" s="43" t="s">
        <v>48</v>
      </c>
    </row>
    <row r="22" spans="1:11" ht="21" customHeight="1" x14ac:dyDescent="0.15">
      <c r="A22" s="41" t="s">
        <v>49</v>
      </c>
      <c r="B22" s="96">
        <v>130025</v>
      </c>
      <c r="C22" s="97">
        <v>130025</v>
      </c>
      <c r="D22" s="97">
        <v>112973</v>
      </c>
      <c r="E22" s="97">
        <v>445337</v>
      </c>
      <c r="F22" s="97">
        <v>1001397</v>
      </c>
      <c r="G22" s="98">
        <v>485.25</v>
      </c>
      <c r="H22" s="97">
        <v>994508</v>
      </c>
      <c r="I22" s="98">
        <v>254.14</v>
      </c>
      <c r="J22" s="99">
        <v>99.3</v>
      </c>
      <c r="K22" s="43" t="s">
        <v>50</v>
      </c>
    </row>
    <row r="23" spans="1:11" ht="21" customHeight="1" x14ac:dyDescent="0.15">
      <c r="A23" s="44" t="s">
        <v>51</v>
      </c>
      <c r="B23" s="104">
        <v>144334</v>
      </c>
      <c r="C23" s="105">
        <v>144328</v>
      </c>
      <c r="D23" s="105">
        <v>139411</v>
      </c>
      <c r="E23" s="105">
        <v>702578</v>
      </c>
      <c r="F23" s="105">
        <v>1364500</v>
      </c>
      <c r="G23" s="106">
        <v>235.16</v>
      </c>
      <c r="H23" s="105">
        <v>1352400</v>
      </c>
      <c r="I23" s="106">
        <v>235.16</v>
      </c>
      <c r="J23" s="107">
        <v>99.1</v>
      </c>
      <c r="K23" s="45" t="s">
        <v>52</v>
      </c>
    </row>
    <row r="24" spans="1:11" ht="6" customHeight="1" x14ac:dyDescent="0.15">
      <c r="A24" s="46"/>
      <c r="B24" s="108"/>
      <c r="C24" s="108"/>
      <c r="D24" s="108"/>
      <c r="E24" s="108"/>
      <c r="F24" s="108"/>
      <c r="G24" s="108"/>
      <c r="H24" s="108"/>
      <c r="I24" s="108"/>
      <c r="J24" s="108"/>
      <c r="K24" s="47"/>
    </row>
    <row r="25" spans="1:11" ht="48.75" customHeight="1" x14ac:dyDescent="0.15">
      <c r="A25" s="48" t="s">
        <v>53</v>
      </c>
      <c r="B25" s="154" t="s">
        <v>113</v>
      </c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 ht="15" customHeight="1" x14ac:dyDescent="0.15">
      <c r="A26" s="49" t="s">
        <v>54</v>
      </c>
      <c r="B26" s="156" t="s">
        <v>114</v>
      </c>
      <c r="C26" s="157"/>
      <c r="D26" s="157"/>
      <c r="E26" s="157"/>
      <c r="F26" s="157"/>
      <c r="G26" s="157"/>
      <c r="H26" s="157"/>
      <c r="I26" s="157"/>
      <c r="J26" s="157"/>
      <c r="K26" s="157"/>
    </row>
  </sheetData>
  <mergeCells count="11">
    <mergeCell ref="H9:I9"/>
    <mergeCell ref="J9:J10"/>
    <mergeCell ref="K9:K10"/>
    <mergeCell ref="B25:K25"/>
    <mergeCell ref="B26:K26"/>
    <mergeCell ref="F9:G9"/>
    <mergeCell ref="A9:A10"/>
    <mergeCell ref="B9:B10"/>
    <mergeCell ref="C9:C10"/>
    <mergeCell ref="D9:D10"/>
    <mergeCell ref="E9:E10"/>
  </mergeCells>
  <phoneticPr fontId="3"/>
  <pageMargins left="0" right="0" top="0.78740157480314965" bottom="0" header="0" footer="0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>
    <pageSetUpPr fitToPage="1"/>
  </sheetPr>
  <dimension ref="A1:S26"/>
  <sheetViews>
    <sheetView showGridLines="0" zoomScale="85" zoomScaleNormal="85" workbookViewId="0"/>
  </sheetViews>
  <sheetFormatPr defaultColWidth="13.375" defaultRowHeight="13.5" x14ac:dyDescent="0.15"/>
  <cols>
    <col min="1" max="1" width="11.625" style="50" customWidth="1"/>
    <col min="2" max="2" width="11.875" style="50" customWidth="1"/>
    <col min="3" max="3" width="14.625" style="50" customWidth="1"/>
    <col min="4" max="5" width="13.625" style="50" customWidth="1"/>
    <col min="6" max="7" width="13.75" style="50" customWidth="1"/>
    <col min="8" max="8" width="12.875" style="50" customWidth="1"/>
    <col min="9" max="9" width="12.25" style="50" customWidth="1"/>
    <col min="10" max="10" width="12.625" style="50" customWidth="1"/>
    <col min="11" max="17" width="11.125" style="50" customWidth="1"/>
    <col min="18" max="18" width="12.125" style="50" customWidth="1"/>
    <col min="19" max="19" width="6.875" style="50" bestFit="1" customWidth="1"/>
    <col min="20" max="16384" width="13.375" style="50"/>
  </cols>
  <sheetData>
    <row r="1" spans="1:19" ht="15" customHeight="1" x14ac:dyDescent="0.15">
      <c r="A1" s="50" t="s">
        <v>86</v>
      </c>
    </row>
    <row r="2" spans="1:19" ht="15" customHeight="1" x14ac:dyDescent="0.2">
      <c r="B2" s="67" t="s">
        <v>1</v>
      </c>
    </row>
    <row r="3" spans="1:19" ht="6" customHeight="1" x14ac:dyDescent="0.15"/>
    <row r="4" spans="1:19" x14ac:dyDescent="0.15">
      <c r="B4" s="51" t="s">
        <v>87</v>
      </c>
    </row>
    <row r="5" spans="1:19" ht="6" customHeight="1" x14ac:dyDescent="0.15"/>
    <row r="6" spans="1:19" x14ac:dyDescent="0.15">
      <c r="B6" s="52" t="str">
        <f>"「下水道普及率」は，排水区域人口÷推計人口（平成15年４月１日現在）である。"</f>
        <v>「下水道普及率」は，排水区域人口÷推計人口（平成15年４月１日現在）である。</v>
      </c>
    </row>
    <row r="7" spans="1:19" x14ac:dyDescent="0.15">
      <c r="B7" s="51"/>
    </row>
    <row r="8" spans="1:19" ht="14.25" thickBot="1" x14ac:dyDescent="0.2">
      <c r="A8" s="53" t="s">
        <v>88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5" t="s">
        <v>89</v>
      </c>
    </row>
    <row r="9" spans="1:19" ht="30.75" customHeight="1" thickTop="1" x14ac:dyDescent="0.15">
      <c r="A9" s="158" t="s">
        <v>61</v>
      </c>
      <c r="B9" s="160" t="s">
        <v>90</v>
      </c>
      <c r="C9" s="162" t="s">
        <v>91</v>
      </c>
      <c r="D9" s="164" t="s">
        <v>92</v>
      </c>
      <c r="E9" s="165"/>
      <c r="F9" s="164" t="s">
        <v>93</v>
      </c>
      <c r="G9" s="165"/>
      <c r="H9" s="184" t="s">
        <v>94</v>
      </c>
      <c r="I9" s="160" t="s">
        <v>95</v>
      </c>
      <c r="J9" s="176" t="s">
        <v>96</v>
      </c>
      <c r="K9" s="178" t="s">
        <v>97</v>
      </c>
      <c r="L9" s="180" t="s">
        <v>98</v>
      </c>
      <c r="M9" s="181" t="s">
        <v>99</v>
      </c>
      <c r="N9" s="182"/>
      <c r="O9" s="176" t="s">
        <v>100</v>
      </c>
      <c r="P9" s="166" t="s">
        <v>101</v>
      </c>
      <c r="Q9" s="167"/>
      <c r="R9" s="168" t="s">
        <v>102</v>
      </c>
      <c r="S9" s="170" t="s">
        <v>64</v>
      </c>
    </row>
    <row r="10" spans="1:19" ht="18" customHeight="1" x14ac:dyDescent="0.15">
      <c r="A10" s="159"/>
      <c r="B10" s="161"/>
      <c r="C10" s="163"/>
      <c r="D10" s="56" t="s">
        <v>103</v>
      </c>
      <c r="E10" s="56" t="s">
        <v>104</v>
      </c>
      <c r="F10" s="56" t="s">
        <v>103</v>
      </c>
      <c r="G10" s="56" t="s">
        <v>104</v>
      </c>
      <c r="H10" s="183"/>
      <c r="I10" s="161"/>
      <c r="J10" s="177"/>
      <c r="K10" s="179"/>
      <c r="L10" s="169"/>
      <c r="M10" s="57" t="s">
        <v>105</v>
      </c>
      <c r="N10" s="57" t="s">
        <v>106</v>
      </c>
      <c r="O10" s="183"/>
      <c r="P10" s="56" t="s">
        <v>103</v>
      </c>
      <c r="Q10" s="58" t="s">
        <v>107</v>
      </c>
      <c r="R10" s="169"/>
      <c r="S10" s="171"/>
    </row>
    <row r="11" spans="1:19" ht="21" customHeight="1" x14ac:dyDescent="0.15">
      <c r="A11" s="59" t="s">
        <v>71</v>
      </c>
      <c r="B11" s="68">
        <v>112112</v>
      </c>
      <c r="C11" s="69">
        <v>25198</v>
      </c>
      <c r="D11" s="69">
        <v>1834500</v>
      </c>
      <c r="E11" s="69">
        <v>24142</v>
      </c>
      <c r="F11" s="69">
        <v>1834500</v>
      </c>
      <c r="G11" s="69">
        <v>24142</v>
      </c>
      <c r="H11" s="69">
        <v>9</v>
      </c>
      <c r="I11" s="69">
        <v>17</v>
      </c>
      <c r="J11" s="69">
        <v>7853.4</v>
      </c>
      <c r="K11" s="69">
        <v>205018</v>
      </c>
      <c r="L11" s="69">
        <v>308347</v>
      </c>
      <c r="M11" s="69">
        <v>362249</v>
      </c>
      <c r="N11" s="69">
        <v>992</v>
      </c>
      <c r="O11" s="69">
        <v>808902</v>
      </c>
      <c r="P11" s="69">
        <v>1825000</v>
      </c>
      <c r="Q11" s="69">
        <v>721813</v>
      </c>
      <c r="R11" s="70">
        <v>99.4</v>
      </c>
      <c r="S11" s="60" t="s">
        <v>27</v>
      </c>
    </row>
    <row r="12" spans="1:19" ht="21" customHeight="1" x14ac:dyDescent="0.15">
      <c r="A12" s="59" t="s">
        <v>28</v>
      </c>
      <c r="B12" s="71">
        <v>78809</v>
      </c>
      <c r="C12" s="72">
        <v>17385</v>
      </c>
      <c r="D12" s="72">
        <v>940912</v>
      </c>
      <c r="E12" s="72">
        <v>15375</v>
      </c>
      <c r="F12" s="72">
        <v>940912</v>
      </c>
      <c r="G12" s="72">
        <v>15375</v>
      </c>
      <c r="H12" s="72">
        <v>4</v>
      </c>
      <c r="I12" s="72">
        <v>176</v>
      </c>
      <c r="J12" s="72">
        <v>3897</v>
      </c>
      <c r="K12" s="72">
        <v>112400</v>
      </c>
      <c r="L12" s="72">
        <v>179075</v>
      </c>
      <c r="M12" s="72">
        <v>146706</v>
      </c>
      <c r="N12" s="72">
        <v>402</v>
      </c>
      <c r="O12" s="72">
        <v>400462</v>
      </c>
      <c r="P12" s="72">
        <v>926464</v>
      </c>
      <c r="Q12" s="72">
        <v>400462</v>
      </c>
      <c r="R12" s="73">
        <v>94</v>
      </c>
      <c r="S12" s="61" t="s">
        <v>30</v>
      </c>
    </row>
    <row r="13" spans="1:19" ht="21" customHeight="1" x14ac:dyDescent="0.15">
      <c r="A13" s="59" t="s">
        <v>31</v>
      </c>
      <c r="B13" s="71">
        <v>12825</v>
      </c>
      <c r="C13" s="72">
        <v>12940</v>
      </c>
      <c r="D13" s="72">
        <v>815936</v>
      </c>
      <c r="E13" s="72">
        <v>10482</v>
      </c>
      <c r="F13" s="72">
        <v>815936</v>
      </c>
      <c r="G13" s="72">
        <v>10482</v>
      </c>
      <c r="H13" s="72">
        <v>2</v>
      </c>
      <c r="I13" s="72">
        <v>75</v>
      </c>
      <c r="J13" s="72">
        <v>3027</v>
      </c>
      <c r="K13" s="72">
        <v>95999</v>
      </c>
      <c r="L13" s="72">
        <v>145954</v>
      </c>
      <c r="M13" s="72">
        <v>106369</v>
      </c>
      <c r="N13" s="72">
        <v>291</v>
      </c>
      <c r="O13" s="72">
        <v>320614</v>
      </c>
      <c r="P13" s="72">
        <v>772039</v>
      </c>
      <c r="Q13" s="72">
        <v>318199</v>
      </c>
      <c r="R13" s="73">
        <v>90.1</v>
      </c>
      <c r="S13" s="61" t="s">
        <v>32</v>
      </c>
    </row>
    <row r="14" spans="1:19" ht="21" customHeight="1" x14ac:dyDescent="0.15">
      <c r="A14" s="59" t="s">
        <v>33</v>
      </c>
      <c r="B14" s="71">
        <v>62145</v>
      </c>
      <c r="C14" s="72">
        <v>56340</v>
      </c>
      <c r="D14" s="72">
        <v>8363774</v>
      </c>
      <c r="E14" s="72">
        <v>56140</v>
      </c>
      <c r="F14" s="72">
        <v>8363774</v>
      </c>
      <c r="G14" s="72">
        <v>56140</v>
      </c>
      <c r="H14" s="72">
        <v>13</v>
      </c>
      <c r="I14" s="72">
        <v>79</v>
      </c>
      <c r="J14" s="72">
        <v>15415</v>
      </c>
      <c r="K14" s="72">
        <v>473121</v>
      </c>
      <c r="L14" s="72">
        <v>1827516</v>
      </c>
      <c r="M14" s="72">
        <v>1680871</v>
      </c>
      <c r="N14" s="72">
        <v>4605</v>
      </c>
      <c r="O14" s="72">
        <v>4580017</v>
      </c>
      <c r="P14" s="72">
        <v>8352583</v>
      </c>
      <c r="Q14" s="72">
        <v>3996554</v>
      </c>
      <c r="R14" s="73">
        <v>100</v>
      </c>
      <c r="S14" s="61" t="s">
        <v>34</v>
      </c>
    </row>
    <row r="15" spans="1:19" ht="21" customHeight="1" x14ac:dyDescent="0.15">
      <c r="A15" s="59" t="s">
        <v>35</v>
      </c>
      <c r="B15" s="71">
        <v>14435</v>
      </c>
      <c r="C15" s="72">
        <v>11280</v>
      </c>
      <c r="D15" s="72">
        <v>1261700</v>
      </c>
      <c r="E15" s="72">
        <v>10390</v>
      </c>
      <c r="F15" s="72">
        <v>1261400</v>
      </c>
      <c r="G15" s="72">
        <v>10387</v>
      </c>
      <c r="H15" s="72">
        <v>4</v>
      </c>
      <c r="I15" s="72">
        <v>19</v>
      </c>
      <c r="J15" s="72">
        <v>2795</v>
      </c>
      <c r="K15" s="72">
        <v>112283</v>
      </c>
      <c r="L15" s="72" t="s">
        <v>29</v>
      </c>
      <c r="M15" s="72">
        <v>202821</v>
      </c>
      <c r="N15" s="72">
        <v>556</v>
      </c>
      <c r="O15" s="72">
        <v>600276</v>
      </c>
      <c r="P15" s="72">
        <v>1231610</v>
      </c>
      <c r="Q15" s="72">
        <v>543559</v>
      </c>
      <c r="R15" s="73">
        <v>98.2</v>
      </c>
      <c r="S15" s="61" t="s">
        <v>36</v>
      </c>
    </row>
    <row r="16" spans="1:19" ht="21" customHeight="1" x14ac:dyDescent="0.15">
      <c r="A16" s="59" t="s">
        <v>37</v>
      </c>
      <c r="B16" s="71">
        <v>43495</v>
      </c>
      <c r="C16" s="72">
        <v>40023</v>
      </c>
      <c r="D16" s="72">
        <v>3493655</v>
      </c>
      <c r="E16" s="72">
        <v>30517</v>
      </c>
      <c r="F16" s="72">
        <v>3493420</v>
      </c>
      <c r="G16" s="72">
        <v>30371</v>
      </c>
      <c r="H16" s="72">
        <v>13</v>
      </c>
      <c r="I16" s="72">
        <v>25</v>
      </c>
      <c r="J16" s="72">
        <v>11214</v>
      </c>
      <c r="K16" s="72">
        <v>510607</v>
      </c>
      <c r="L16" s="72">
        <v>306561</v>
      </c>
      <c r="M16" s="72">
        <v>569990</v>
      </c>
      <c r="N16" s="72">
        <v>1562</v>
      </c>
      <c r="O16" s="72">
        <v>1483157</v>
      </c>
      <c r="P16" s="72">
        <v>3458443</v>
      </c>
      <c r="Q16" s="72">
        <v>1424617</v>
      </c>
      <c r="R16" s="73">
        <v>99.6</v>
      </c>
      <c r="S16" s="61" t="s">
        <v>38</v>
      </c>
    </row>
    <row r="17" spans="1:19" ht="21" customHeight="1" x14ac:dyDescent="0.15">
      <c r="A17" s="59" t="s">
        <v>39</v>
      </c>
      <c r="B17" s="71">
        <v>32645</v>
      </c>
      <c r="C17" s="72">
        <v>28589</v>
      </c>
      <c r="D17" s="72">
        <v>2127100</v>
      </c>
      <c r="E17" s="72">
        <v>27280</v>
      </c>
      <c r="F17" s="72">
        <v>2127100</v>
      </c>
      <c r="G17" s="72">
        <v>27280</v>
      </c>
      <c r="H17" s="72">
        <v>15</v>
      </c>
      <c r="I17" s="72">
        <v>39</v>
      </c>
      <c r="J17" s="72">
        <v>7331</v>
      </c>
      <c r="K17" s="72">
        <v>181910</v>
      </c>
      <c r="L17" s="72" t="s">
        <v>26</v>
      </c>
      <c r="M17" s="72">
        <v>397461</v>
      </c>
      <c r="N17" s="72">
        <v>1089</v>
      </c>
      <c r="O17" s="72">
        <v>1058272</v>
      </c>
      <c r="P17" s="72">
        <v>2119400</v>
      </c>
      <c r="Q17" s="72">
        <v>1054471</v>
      </c>
      <c r="R17" s="73">
        <v>99.6</v>
      </c>
      <c r="S17" s="61" t="s">
        <v>40</v>
      </c>
    </row>
    <row r="18" spans="1:19" ht="30" customHeight="1" x14ac:dyDescent="0.15">
      <c r="A18" s="59" t="s">
        <v>41</v>
      </c>
      <c r="B18" s="71">
        <v>61022</v>
      </c>
      <c r="C18" s="72">
        <v>15707</v>
      </c>
      <c r="D18" s="72">
        <v>1452000</v>
      </c>
      <c r="E18" s="72">
        <v>15074</v>
      </c>
      <c r="F18" s="72">
        <v>1451000</v>
      </c>
      <c r="G18" s="72">
        <v>15006</v>
      </c>
      <c r="H18" s="72">
        <v>4</v>
      </c>
      <c r="I18" s="72">
        <v>47</v>
      </c>
      <c r="J18" s="72">
        <v>5296</v>
      </c>
      <c r="K18" s="72">
        <v>154859</v>
      </c>
      <c r="L18" s="72" t="s">
        <v>29</v>
      </c>
      <c r="M18" s="72">
        <v>314341</v>
      </c>
      <c r="N18" s="72">
        <v>861</v>
      </c>
      <c r="O18" s="72">
        <v>525892</v>
      </c>
      <c r="P18" s="72" t="s">
        <v>29</v>
      </c>
      <c r="Q18" s="72">
        <v>514616</v>
      </c>
      <c r="R18" s="73">
        <v>99.2</v>
      </c>
      <c r="S18" s="61" t="s">
        <v>42</v>
      </c>
    </row>
    <row r="19" spans="1:19" ht="21" customHeight="1" x14ac:dyDescent="0.15">
      <c r="A19" s="59" t="s">
        <v>43</v>
      </c>
      <c r="B19" s="71">
        <v>22182</v>
      </c>
      <c r="C19" s="72">
        <v>19360</v>
      </c>
      <c r="D19" s="72">
        <v>2598690</v>
      </c>
      <c r="E19" s="72">
        <v>19002</v>
      </c>
      <c r="F19" s="72">
        <v>2598690</v>
      </c>
      <c r="G19" s="72">
        <v>19002</v>
      </c>
      <c r="H19" s="72">
        <v>12</v>
      </c>
      <c r="I19" s="72">
        <v>57</v>
      </c>
      <c r="J19" s="72">
        <v>4784</v>
      </c>
      <c r="K19" s="72">
        <v>180993</v>
      </c>
      <c r="L19" s="72">
        <v>548274</v>
      </c>
      <c r="M19" s="72">
        <v>677405</v>
      </c>
      <c r="N19" s="72">
        <v>1856</v>
      </c>
      <c r="O19" s="72">
        <v>1338227</v>
      </c>
      <c r="P19" s="72">
        <v>2598415</v>
      </c>
      <c r="Q19" s="72">
        <v>1338324</v>
      </c>
      <c r="R19" s="73">
        <v>99.9</v>
      </c>
      <c r="S19" s="61" t="s">
        <v>44</v>
      </c>
    </row>
    <row r="20" spans="1:19" ht="21" customHeight="1" x14ac:dyDescent="0.15">
      <c r="A20" s="59" t="s">
        <v>45</v>
      </c>
      <c r="B20" s="71">
        <v>55069</v>
      </c>
      <c r="C20" s="72">
        <v>22212</v>
      </c>
      <c r="D20" s="72">
        <v>1482100</v>
      </c>
      <c r="E20" s="72">
        <v>12007</v>
      </c>
      <c r="F20" s="72">
        <v>1482100</v>
      </c>
      <c r="G20" s="72">
        <v>16306</v>
      </c>
      <c r="H20" s="72">
        <v>7</v>
      </c>
      <c r="I20" s="72">
        <v>23</v>
      </c>
      <c r="J20" s="72">
        <v>4395</v>
      </c>
      <c r="K20" s="72" t="s">
        <v>26</v>
      </c>
      <c r="L20" s="72" t="s">
        <v>26</v>
      </c>
      <c r="M20" s="72">
        <v>185131</v>
      </c>
      <c r="N20" s="72">
        <v>507</v>
      </c>
      <c r="O20" s="72">
        <v>686733</v>
      </c>
      <c r="P20" s="72">
        <v>1477600</v>
      </c>
      <c r="Q20" s="72">
        <v>684644</v>
      </c>
      <c r="R20" s="73">
        <v>98.2</v>
      </c>
      <c r="S20" s="61" t="s">
        <v>46</v>
      </c>
    </row>
    <row r="21" spans="1:19" ht="21" customHeight="1" x14ac:dyDescent="0.15">
      <c r="A21" s="59" t="s">
        <v>47</v>
      </c>
      <c r="B21" s="71">
        <v>74202</v>
      </c>
      <c r="C21" s="72">
        <v>15145</v>
      </c>
      <c r="D21" s="72">
        <v>1032120</v>
      </c>
      <c r="E21" s="72">
        <v>12657</v>
      </c>
      <c r="F21" s="72">
        <v>1031930</v>
      </c>
      <c r="G21" s="72">
        <v>12655</v>
      </c>
      <c r="H21" s="72">
        <v>5</v>
      </c>
      <c r="I21" s="72">
        <v>51</v>
      </c>
      <c r="J21" s="72">
        <v>4993</v>
      </c>
      <c r="K21" s="72">
        <v>177199</v>
      </c>
      <c r="L21" s="72" t="s">
        <v>29</v>
      </c>
      <c r="M21" s="72">
        <v>132845</v>
      </c>
      <c r="N21" s="72">
        <v>364</v>
      </c>
      <c r="O21" s="72">
        <v>394523</v>
      </c>
      <c r="P21" s="72">
        <v>962275</v>
      </c>
      <c r="Q21" s="72">
        <v>411294</v>
      </c>
      <c r="R21" s="73">
        <v>91.1</v>
      </c>
      <c r="S21" s="61" t="s">
        <v>48</v>
      </c>
    </row>
    <row r="22" spans="1:19" ht="21" customHeight="1" x14ac:dyDescent="0.15">
      <c r="A22" s="59" t="s">
        <v>49</v>
      </c>
      <c r="B22" s="71">
        <v>48525</v>
      </c>
      <c r="C22" s="72">
        <v>18490</v>
      </c>
      <c r="D22" s="72">
        <v>993145</v>
      </c>
      <c r="E22" s="72">
        <v>15394</v>
      </c>
      <c r="F22" s="72">
        <v>993145</v>
      </c>
      <c r="G22" s="72">
        <v>15394</v>
      </c>
      <c r="H22" s="72">
        <v>5</v>
      </c>
      <c r="I22" s="72">
        <v>34</v>
      </c>
      <c r="J22" s="72">
        <v>3908</v>
      </c>
      <c r="K22" s="72" t="s">
        <v>26</v>
      </c>
      <c r="L22" s="72" t="s">
        <v>26</v>
      </c>
      <c r="M22" s="72">
        <v>154881</v>
      </c>
      <c r="N22" s="72">
        <v>424</v>
      </c>
      <c r="O22" s="72">
        <v>415226</v>
      </c>
      <c r="P22" s="72">
        <v>982768</v>
      </c>
      <c r="Q22" s="72">
        <v>440736</v>
      </c>
      <c r="R22" s="73">
        <v>98.5</v>
      </c>
      <c r="S22" s="61" t="s">
        <v>50</v>
      </c>
    </row>
    <row r="23" spans="1:19" ht="21" customHeight="1" x14ac:dyDescent="0.15">
      <c r="A23" s="62" t="s">
        <v>51</v>
      </c>
      <c r="B23" s="74">
        <v>34003</v>
      </c>
      <c r="C23" s="75">
        <v>16923</v>
      </c>
      <c r="D23" s="75">
        <v>1354800</v>
      </c>
      <c r="E23" s="75">
        <v>16239</v>
      </c>
      <c r="F23" s="75">
        <v>1354800</v>
      </c>
      <c r="G23" s="75">
        <v>16239</v>
      </c>
      <c r="H23" s="75">
        <v>5</v>
      </c>
      <c r="I23" s="75">
        <v>45</v>
      </c>
      <c r="J23" s="75">
        <v>6276</v>
      </c>
      <c r="K23" s="75">
        <v>133185</v>
      </c>
      <c r="L23" s="75">
        <v>242081</v>
      </c>
      <c r="M23" s="75">
        <v>170751</v>
      </c>
      <c r="N23" s="75">
        <v>468</v>
      </c>
      <c r="O23" s="75">
        <v>680845</v>
      </c>
      <c r="P23" s="75">
        <v>1332187</v>
      </c>
      <c r="Q23" s="75">
        <v>608410</v>
      </c>
      <c r="R23" s="76">
        <v>99.1</v>
      </c>
      <c r="S23" s="63" t="s">
        <v>52</v>
      </c>
    </row>
    <row r="24" spans="1:19" ht="6" customHeight="1" x14ac:dyDescent="0.15">
      <c r="A24" s="64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64"/>
    </row>
    <row r="25" spans="1:19" ht="65.25" customHeight="1" x14ac:dyDescent="0.15">
      <c r="A25" s="65" t="s">
        <v>53</v>
      </c>
      <c r="B25" s="172" t="s">
        <v>108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</row>
    <row r="26" spans="1:19" ht="15" customHeight="1" x14ac:dyDescent="0.15">
      <c r="A26" s="66" t="s">
        <v>54</v>
      </c>
      <c r="B26" s="174" t="s">
        <v>109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</row>
  </sheetData>
  <mergeCells count="17">
    <mergeCell ref="P9:Q9"/>
    <mergeCell ref="R9:R10"/>
    <mergeCell ref="S9:S10"/>
    <mergeCell ref="B25:S25"/>
    <mergeCell ref="B26:S26"/>
    <mergeCell ref="I9:I10"/>
    <mergeCell ref="J9:J10"/>
    <mergeCell ref="K9:K10"/>
    <mergeCell ref="L9:L10"/>
    <mergeCell ref="M9:N9"/>
    <mergeCell ref="O9:O10"/>
    <mergeCell ref="H9:H10"/>
    <mergeCell ref="A9:A10"/>
    <mergeCell ref="B9:B10"/>
    <mergeCell ref="C9:C10"/>
    <mergeCell ref="D9:E9"/>
    <mergeCell ref="F9:G9"/>
  </mergeCells>
  <phoneticPr fontId="3"/>
  <pageMargins left="0" right="0" top="0.78740157480314965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24</vt:i4>
      </vt:variant>
    </vt:vector>
  </HeadingPairs>
  <TitlesOfParts>
    <vt:vector size="28" baseType="lpstr">
      <vt:lpstr>1</vt:lpstr>
      <vt:lpstr>2</vt:lpstr>
      <vt:lpstr>3</vt:lpstr>
      <vt:lpstr>4</vt:lpstr>
      <vt:lpstr>'2'!資料</vt:lpstr>
      <vt:lpstr>'3'!資料</vt:lpstr>
      <vt:lpstr>'4'!資料</vt:lpstr>
      <vt:lpstr>資料</vt:lpstr>
      <vt:lpstr>'2'!時点</vt:lpstr>
      <vt:lpstr>'3'!時点</vt:lpstr>
      <vt:lpstr>'4'!時点</vt:lpstr>
      <vt:lpstr>時点</vt:lpstr>
      <vt:lpstr>'2'!章</vt:lpstr>
      <vt:lpstr>'3'!章</vt:lpstr>
      <vt:lpstr>'4'!章</vt:lpstr>
      <vt:lpstr>章</vt:lpstr>
      <vt:lpstr>'2'!単位</vt:lpstr>
      <vt:lpstr>'3'!単位</vt:lpstr>
      <vt:lpstr>'4'!単位</vt:lpstr>
      <vt:lpstr>単位</vt:lpstr>
      <vt:lpstr>'2'!注</vt:lpstr>
      <vt:lpstr>'3'!注</vt:lpstr>
      <vt:lpstr>'4'!注</vt:lpstr>
      <vt:lpstr>注</vt:lpstr>
      <vt:lpstr>'2'!表題</vt:lpstr>
      <vt:lpstr>'3'!表題</vt:lpstr>
      <vt:lpstr>'4'!表題</vt:lpstr>
      <vt:lpstr>表題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2019-06-19T06:26:54Z</dcterms:created>
  <dcterms:modified xsi:type="dcterms:W3CDTF">2019-06-21T06:39:00Z</dcterms:modified>
</cp:coreProperties>
</file>