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216" windowHeight="9732" activeTab="0"/>
  </bookViews>
  <sheets>
    <sheet name="10表" sheetId="1" r:id="rId1"/>
  </sheets>
  <definedNames>
    <definedName name="_xlnm.Print_Area" localSheetId="0">'10表'!$A$1:$S$58</definedName>
  </definedNames>
  <calcPr fullCalcOnLoad="1"/>
</workbook>
</file>

<file path=xl/sharedStrings.xml><?xml version="1.0" encoding="utf-8"?>
<sst xmlns="http://schemas.openxmlformats.org/spreadsheetml/2006/main" count="88" uniqueCount="78">
  <si>
    <t>費者と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</si>
  <si>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</si>
  <si>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</si>
  <si>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</si>
  <si>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</si>
  <si>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</si>
  <si>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</si>
  <si>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</si>
  <si>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</si>
  <si>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</si>
  <si>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</si>
  <si>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</si>
  <si>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</si>
  <si>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</si>
  <si>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</si>
  <si>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</si>
  <si>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</si>
  <si>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</si>
  <si>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第10表　産業大分類別、従業者規模別、行政区別、電子商取引の</t>
  </si>
  <si>
    <t>状況別企業数－会社のうち単独事業所、本所（外国会社を除く）</t>
  </si>
  <si>
    <t>区　　　　　分</t>
  </si>
  <si>
    <t>企業数</t>
  </si>
  <si>
    <t>電子商取引の有無</t>
  </si>
  <si>
    <t>他の企業などとの電子商取引の内容</t>
  </si>
  <si>
    <t>一般消費者との電子商取引の内容</t>
  </si>
  <si>
    <t>電子商取引を行っている</t>
  </si>
  <si>
    <t>電子商取引を行っていない</t>
  </si>
  <si>
    <t>受注</t>
  </si>
  <si>
    <t>発注</t>
  </si>
  <si>
    <t>配送又は　　その手配</t>
  </si>
  <si>
    <t>アフター　サービス等</t>
  </si>
  <si>
    <t>インターネット</t>
  </si>
  <si>
    <t>に　　よ　　る</t>
  </si>
  <si>
    <t>以 外 に よ る</t>
  </si>
  <si>
    <t>他の企業</t>
  </si>
  <si>
    <t>一般消</t>
  </si>
  <si>
    <t>な　　ど</t>
  </si>
  <si>
    <t>総数</t>
  </si>
  <si>
    <t>（産業大分類）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</si>
  <si>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</si>
  <si>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</si>
  <si>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</si>
  <si>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</si>
  <si>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</si>
  <si>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</si>
  <si>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</si>
  <si>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</si>
  <si>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</si>
  <si>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</si>
  <si>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</si>
  <si>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</si>
  <si>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</si>
  <si>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電気･ガス･熱供給･水道業</t>
  </si>
  <si>
    <t>Ｈ</t>
  </si>
  <si>
    <t>運輸・通信業</t>
  </si>
  <si>
    <t>Ｉ</t>
  </si>
  <si>
    <t>卸売・小売業、飲食店</t>
  </si>
  <si>
    <t>Ｊ</t>
  </si>
  <si>
    <t>金融・保険業</t>
  </si>
  <si>
    <t>Ｋ</t>
  </si>
  <si>
    <t>不動産業</t>
  </si>
  <si>
    <t>Ｌ</t>
  </si>
  <si>
    <t>サービス業</t>
  </si>
  <si>
    <t>（従業者規模）</t>
  </si>
  <si>
    <t>　１　人 　～ 　４　人</t>
  </si>
  <si>
    <t>　５　人 　～ 　９　人</t>
  </si>
  <si>
    <t>１０　人 　～ １９　人</t>
  </si>
  <si>
    <t>２０　人 　～ ２９　人</t>
  </si>
  <si>
    <t>３０　人 　～ ４９　人</t>
  </si>
  <si>
    <t>５０　人 　～ ９９　人</t>
  </si>
  <si>
    <t>１００　人 　～１９９　人</t>
  </si>
  <si>
    <t>２００　人 　～２９９　人</t>
  </si>
  <si>
    <t>３００　人 　～４９９　人</t>
  </si>
  <si>
    <t>５００　人 　～９９９　人</t>
  </si>
  <si>
    <t>１０００人以上</t>
  </si>
  <si>
    <t>派遣・下請従業者のみ</t>
  </si>
  <si>
    <t>（行政区別）</t>
  </si>
  <si>
    <t>鶴見区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</si>
</sst>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8" xfId="0" applyFont="1" applyBorder="1" applyAlignment="1" quotePrefix="1">
      <alignment horizontal="center" vertical="top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38" fontId="6" fillId="0" borderId="14" xfId="17" applyFont="1" applyBorder="1" applyAlignment="1">
      <alignment/>
    </xf>
    <xf numFmtId="38" fontId="6" fillId="0" borderId="20" xfId="17" applyFont="1" applyBorder="1" applyAlignment="1">
      <alignment/>
    </xf>
    <xf numFmtId="38" fontId="6" fillId="0" borderId="0" xfId="17" applyFont="1" applyBorder="1" applyAlignment="1">
      <alignment/>
    </xf>
    <xf numFmtId="38" fontId="6" fillId="0" borderId="21" xfId="17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/>
    </xf>
    <xf numFmtId="41" fontId="7" fillId="0" borderId="14" xfId="17" applyNumberFormat="1" applyFont="1" applyBorder="1" applyAlignment="1">
      <alignment horizontal="right"/>
    </xf>
    <xf numFmtId="41" fontId="7" fillId="0" borderId="0" xfId="17" applyNumberFormat="1" applyFont="1" applyBorder="1" applyAlignment="1">
      <alignment horizontal="right"/>
    </xf>
    <xf numFmtId="41" fontId="7" fillId="0" borderId="21" xfId="17" applyNumberFormat="1" applyFont="1" applyBorder="1" applyAlignment="1">
      <alignment horizontal="right"/>
    </xf>
    <xf numFmtId="41" fontId="7" fillId="0" borderId="21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6" xfId="0" applyNumberFormat="1" applyFont="1" applyBorder="1" applyAlignment="1">
      <alignment horizontal="right"/>
    </xf>
    <xf numFmtId="41" fontId="7" fillId="0" borderId="0" xfId="0" applyNumberFormat="1" applyFont="1" applyAlignment="1">
      <alignment horizontal="right"/>
    </xf>
    <xf numFmtId="41" fontId="6" fillId="0" borderId="14" xfId="17" applyNumberFormat="1" applyFont="1" applyBorder="1" applyAlignment="1">
      <alignment horizontal="right"/>
    </xf>
    <xf numFmtId="41" fontId="6" fillId="0" borderId="0" xfId="17" applyNumberFormat="1" applyFont="1" applyBorder="1" applyAlignment="1">
      <alignment horizontal="right"/>
    </xf>
    <xf numFmtId="41" fontId="6" fillId="0" borderId="21" xfId="17" applyNumberFormat="1" applyFont="1" applyBorder="1" applyAlignment="1">
      <alignment horizontal="right"/>
    </xf>
    <xf numFmtId="41" fontId="6" fillId="0" borderId="21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6" fillId="0" borderId="6" xfId="0" applyNumberFormat="1" applyFont="1" applyBorder="1" applyAlignment="1">
      <alignment horizontal="right"/>
    </xf>
    <xf numFmtId="41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distributed"/>
    </xf>
    <xf numFmtId="41" fontId="8" fillId="0" borderId="14" xfId="17" applyNumberFormat="1" applyFont="1" applyBorder="1" applyAlignment="1">
      <alignment horizontal="right"/>
    </xf>
    <xf numFmtId="41" fontId="8" fillId="0" borderId="0" xfId="17" applyNumberFormat="1" applyFont="1" applyBorder="1" applyAlignment="1">
      <alignment horizontal="right"/>
    </xf>
    <xf numFmtId="41" fontId="8" fillId="0" borderId="21" xfId="17" applyNumberFormat="1" applyFont="1" applyBorder="1" applyAlignment="1">
      <alignment horizontal="right"/>
    </xf>
    <xf numFmtId="41" fontId="8" fillId="0" borderId="21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8" fillId="0" borderId="6" xfId="0" applyNumberFormat="1" applyFont="1" applyBorder="1" applyAlignment="1">
      <alignment horizontal="right"/>
    </xf>
    <xf numFmtId="41" fontId="8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Alignment="1" quotePrefix="1">
      <alignment horizontal="distributed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38" fontId="6" fillId="0" borderId="19" xfId="17" applyFont="1" applyBorder="1" applyAlignment="1">
      <alignment/>
    </xf>
    <xf numFmtId="38" fontId="6" fillId="0" borderId="17" xfId="17" applyFont="1" applyBorder="1" applyAlignment="1">
      <alignment/>
    </xf>
    <xf numFmtId="38" fontId="6" fillId="0" borderId="23" xfId="17" applyFont="1" applyBorder="1" applyAlignment="1">
      <alignment/>
    </xf>
    <xf numFmtId="0" fontId="6" fillId="0" borderId="23" xfId="0" applyFont="1" applyBorder="1" applyAlignment="1">
      <alignment/>
    </xf>
    <xf numFmtId="0" fontId="6" fillId="0" borderId="18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1.625" style="0" customWidth="1"/>
    <col min="2" max="2" width="3.625" style="0" customWidth="1"/>
    <col min="3" max="3" width="30.625" style="0" customWidth="1"/>
    <col min="4" max="4" width="1.625" style="0" customWidth="1"/>
    <col min="5" max="5" width="10.625" style="0" customWidth="1"/>
    <col min="6" max="9" width="8.625" style="0" customWidth="1"/>
    <col min="10" max="10" width="7.625" style="0" customWidth="1"/>
    <col min="11" max="11" width="10.625" style="0" customWidth="1"/>
    <col min="12" max="13" width="8.625" style="0" customWidth="1"/>
    <col min="14" max="16" width="10.625" style="0" customWidth="1"/>
    <col min="17" max="17" width="8.625" style="0" customWidth="1"/>
    <col min="18" max="19" width="10.625" style="0" customWidth="1"/>
  </cols>
  <sheetData>
    <row r="1" spans="1:19" s="4" customFormat="1" ht="15.7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2" t="s">
        <v>19</v>
      </c>
      <c r="L1" s="3"/>
      <c r="M1" s="3"/>
      <c r="N1" s="3"/>
      <c r="O1" s="3"/>
      <c r="P1" s="3"/>
      <c r="Q1" s="3"/>
      <c r="R1" s="3"/>
      <c r="S1" s="3"/>
    </row>
    <row r="2" ht="4.5" customHeight="1"/>
    <row r="3" spans="1:19" s="12" customFormat="1" ht="18" customHeight="1">
      <c r="A3" s="5"/>
      <c r="B3" s="6" t="s">
        <v>20</v>
      </c>
      <c r="C3" s="7"/>
      <c r="D3" s="5"/>
      <c r="E3" s="8" t="s">
        <v>21</v>
      </c>
      <c r="F3" s="9" t="s">
        <v>22</v>
      </c>
      <c r="G3" s="10"/>
      <c r="H3" s="10"/>
      <c r="I3" s="10"/>
      <c r="J3" s="11"/>
      <c r="K3" s="10" t="s">
        <v>23</v>
      </c>
      <c r="L3" s="10"/>
      <c r="M3" s="10"/>
      <c r="N3" s="10"/>
      <c r="O3" s="11"/>
      <c r="P3" s="9" t="s">
        <v>24</v>
      </c>
      <c r="Q3" s="10"/>
      <c r="R3" s="10"/>
      <c r="S3" s="10"/>
    </row>
    <row r="4" spans="1:19" s="12" customFormat="1" ht="18" customHeight="1">
      <c r="A4" s="13"/>
      <c r="B4" s="14"/>
      <c r="C4" s="14"/>
      <c r="D4" s="13"/>
      <c r="E4" s="15"/>
      <c r="F4" s="16" t="s">
        <v>25</v>
      </c>
      <c r="G4" s="17"/>
      <c r="H4" s="17"/>
      <c r="I4" s="18"/>
      <c r="J4" s="19" t="s">
        <v>26</v>
      </c>
      <c r="K4" s="20" t="s">
        <v>21</v>
      </c>
      <c r="L4" s="21" t="s">
        <v>27</v>
      </c>
      <c r="M4" s="22" t="s">
        <v>28</v>
      </c>
      <c r="N4" s="23" t="s">
        <v>29</v>
      </c>
      <c r="O4" s="23" t="s">
        <v>30</v>
      </c>
      <c r="P4" s="22" t="s">
        <v>21</v>
      </c>
      <c r="Q4" s="21" t="s">
        <v>27</v>
      </c>
      <c r="R4" s="23" t="s">
        <v>29</v>
      </c>
      <c r="S4" s="24" t="s">
        <v>30</v>
      </c>
    </row>
    <row r="5" spans="1:19" s="12" customFormat="1" ht="12" customHeight="1">
      <c r="A5" s="13"/>
      <c r="B5" s="14"/>
      <c r="C5" s="14"/>
      <c r="D5" s="13"/>
      <c r="E5" s="15"/>
      <c r="F5" s="25" t="s">
        <v>31</v>
      </c>
      <c r="G5" s="26"/>
      <c r="H5" s="25" t="s">
        <v>31</v>
      </c>
      <c r="I5" s="26"/>
      <c r="J5" s="27"/>
      <c r="K5" s="14"/>
      <c r="L5" s="28"/>
      <c r="M5" s="28"/>
      <c r="N5" s="27"/>
      <c r="O5" s="27"/>
      <c r="P5" s="28"/>
      <c r="Q5" s="28"/>
      <c r="R5" s="27"/>
      <c r="S5" s="29"/>
    </row>
    <row r="6" spans="1:19" s="12" customFormat="1" ht="12" customHeight="1">
      <c r="A6" s="13"/>
      <c r="B6" s="14"/>
      <c r="C6" s="14"/>
      <c r="D6" s="13"/>
      <c r="E6" s="15"/>
      <c r="F6" s="30" t="s">
        <v>32</v>
      </c>
      <c r="G6" s="31"/>
      <c r="H6" s="30" t="s">
        <v>33</v>
      </c>
      <c r="I6" s="31"/>
      <c r="J6" s="27"/>
      <c r="K6" s="14"/>
      <c r="L6" s="28"/>
      <c r="M6" s="28"/>
      <c r="N6" s="27"/>
      <c r="O6" s="27"/>
      <c r="P6" s="28"/>
      <c r="Q6" s="28"/>
      <c r="R6" s="27"/>
      <c r="S6" s="29"/>
    </row>
    <row r="7" spans="1:19" s="12" customFormat="1" ht="12" customHeight="1">
      <c r="A7" s="13"/>
      <c r="B7" s="14"/>
      <c r="C7" s="14"/>
      <c r="D7" s="13"/>
      <c r="E7" s="15"/>
      <c r="F7" s="32" t="s">
        <v>34</v>
      </c>
      <c r="G7" s="32" t="s">
        <v>35</v>
      </c>
      <c r="H7" s="32" t="s">
        <v>34</v>
      </c>
      <c r="I7" s="32" t="s">
        <v>35</v>
      </c>
      <c r="J7" s="27"/>
      <c r="K7" s="14"/>
      <c r="L7" s="28"/>
      <c r="M7" s="28"/>
      <c r="N7" s="27"/>
      <c r="O7" s="27"/>
      <c r="P7" s="28"/>
      <c r="Q7" s="28"/>
      <c r="R7" s="27"/>
      <c r="S7" s="29"/>
    </row>
    <row r="8" spans="1:19" s="12" customFormat="1" ht="12" customHeight="1">
      <c r="A8" s="33"/>
      <c r="B8" s="34"/>
      <c r="C8" s="34"/>
      <c r="D8" s="33"/>
      <c r="E8" s="35"/>
      <c r="F8" s="36" t="s">
        <v>36</v>
      </c>
      <c r="G8" s="37" t="s">
        <v>0</v>
      </c>
      <c r="H8" s="36" t="s">
        <v>36</v>
      </c>
      <c r="I8" s="37" t="s">
        <v>0</v>
      </c>
      <c r="J8" s="38"/>
      <c r="K8" s="34"/>
      <c r="L8" s="39"/>
      <c r="M8" s="39"/>
      <c r="N8" s="38"/>
      <c r="O8" s="38"/>
      <c r="P8" s="39"/>
      <c r="Q8" s="39"/>
      <c r="R8" s="38"/>
      <c r="S8" s="40"/>
    </row>
    <row r="9" spans="4:16" s="12" customFormat="1" ht="4.5" customHeight="1">
      <c r="D9" s="13"/>
      <c r="E9" s="41"/>
      <c r="F9" s="42"/>
      <c r="G9" s="43"/>
      <c r="H9" s="43"/>
      <c r="I9" s="43"/>
      <c r="J9" s="44"/>
      <c r="K9" s="45"/>
      <c r="L9" s="13"/>
      <c r="M9" s="13"/>
      <c r="N9" s="13"/>
      <c r="O9" s="46"/>
      <c r="P9" s="47"/>
    </row>
    <row r="10" spans="2:19" s="12" customFormat="1" ht="13.5" customHeight="1">
      <c r="B10" s="48" t="s">
        <v>37</v>
      </c>
      <c r="C10" s="48"/>
      <c r="D10" s="49"/>
      <c r="E10" s="50">
        <f aca="true" t="shared" si="0" ref="E10:S10">SUM(E12:E23)</f>
        <v>38545</v>
      </c>
      <c r="F10" s="50">
        <f t="shared" si="0"/>
        <v>2412</v>
      </c>
      <c r="G10" s="51">
        <f t="shared" si="0"/>
        <v>1485</v>
      </c>
      <c r="H10" s="51">
        <f t="shared" si="0"/>
        <v>963</v>
      </c>
      <c r="I10" s="51">
        <f t="shared" si="0"/>
        <v>208</v>
      </c>
      <c r="J10" s="52">
        <f t="shared" si="0"/>
        <v>34473</v>
      </c>
      <c r="K10" s="53">
        <f t="shared" si="0"/>
        <v>3142</v>
      </c>
      <c r="L10" s="54">
        <f t="shared" si="0"/>
        <v>1768</v>
      </c>
      <c r="M10" s="54">
        <f t="shared" si="0"/>
        <v>1723</v>
      </c>
      <c r="N10" s="54">
        <f t="shared" si="0"/>
        <v>601</v>
      </c>
      <c r="O10" s="53">
        <f t="shared" si="0"/>
        <v>737</v>
      </c>
      <c r="P10" s="55">
        <f t="shared" si="0"/>
        <v>1592</v>
      </c>
      <c r="Q10" s="56">
        <f t="shared" si="0"/>
        <v>1241</v>
      </c>
      <c r="R10" s="56">
        <f t="shared" si="0"/>
        <v>329</v>
      </c>
      <c r="S10" s="56">
        <f t="shared" si="0"/>
        <v>544</v>
      </c>
    </row>
    <row r="11" spans="2:19" s="12" customFormat="1" ht="15" customHeight="1">
      <c r="B11" s="48" t="s">
        <v>38</v>
      </c>
      <c r="C11" s="48"/>
      <c r="D11" s="13"/>
      <c r="E11" s="57"/>
      <c r="F11" s="57"/>
      <c r="G11" s="58"/>
      <c r="H11" s="58"/>
      <c r="I11" s="58"/>
      <c r="J11" s="59"/>
      <c r="K11" s="60"/>
      <c r="L11" s="61"/>
      <c r="M11" s="61"/>
      <c r="N11" s="61"/>
      <c r="O11" s="60"/>
      <c r="P11" s="62"/>
      <c r="Q11" s="63"/>
      <c r="R11" s="63"/>
      <c r="S11" s="63"/>
    </row>
    <row r="12" spans="2:19" s="64" customFormat="1" ht="15.75" customHeight="1">
      <c r="B12" s="65" t="s">
        <v>39</v>
      </c>
      <c r="C12" s="66" t="s">
        <v>40</v>
      </c>
      <c r="E12" s="67">
        <v>75</v>
      </c>
      <c r="F12" s="67">
        <v>1</v>
      </c>
      <c r="G12" s="68">
        <v>0</v>
      </c>
      <c r="H12" s="68">
        <v>1</v>
      </c>
      <c r="I12" s="68">
        <v>1</v>
      </c>
      <c r="J12" s="69">
        <v>73</v>
      </c>
      <c r="K12" s="70">
        <v>2</v>
      </c>
      <c r="L12" s="71">
        <v>1</v>
      </c>
      <c r="M12" s="71">
        <v>2</v>
      </c>
      <c r="N12" s="71">
        <v>1</v>
      </c>
      <c r="O12" s="70">
        <v>0</v>
      </c>
      <c r="P12" s="72">
        <v>1</v>
      </c>
      <c r="Q12" s="73">
        <v>1</v>
      </c>
      <c r="R12" s="73">
        <v>1</v>
      </c>
      <c r="S12" s="73">
        <v>0</v>
      </c>
    </row>
    <row r="13" spans="2:19" s="64" customFormat="1" ht="12" customHeight="1">
      <c r="B13" s="74" t="s">
        <v>41</v>
      </c>
      <c r="C13" s="66" t="s">
        <v>42</v>
      </c>
      <c r="E13" s="67">
        <v>1</v>
      </c>
      <c r="F13" s="67">
        <v>0</v>
      </c>
      <c r="G13" s="68">
        <v>0</v>
      </c>
      <c r="H13" s="68">
        <v>0</v>
      </c>
      <c r="I13" s="68">
        <v>0</v>
      </c>
      <c r="J13" s="69">
        <v>1</v>
      </c>
      <c r="K13" s="70">
        <v>0</v>
      </c>
      <c r="L13" s="71">
        <v>0</v>
      </c>
      <c r="M13" s="71">
        <v>0</v>
      </c>
      <c r="N13" s="71">
        <v>0</v>
      </c>
      <c r="O13" s="70">
        <v>0</v>
      </c>
      <c r="P13" s="72">
        <v>0</v>
      </c>
      <c r="Q13" s="73">
        <v>0</v>
      </c>
      <c r="R13" s="73">
        <v>0</v>
      </c>
      <c r="S13" s="73">
        <v>0</v>
      </c>
    </row>
    <row r="14" spans="2:19" s="64" customFormat="1" ht="12" customHeight="1">
      <c r="B14" s="74" t="s">
        <v>43</v>
      </c>
      <c r="C14" s="66" t="s">
        <v>44</v>
      </c>
      <c r="E14" s="67">
        <v>0</v>
      </c>
      <c r="F14" s="67">
        <v>0</v>
      </c>
      <c r="G14" s="68">
        <v>0</v>
      </c>
      <c r="H14" s="68">
        <v>0</v>
      </c>
      <c r="I14" s="68">
        <v>0</v>
      </c>
      <c r="J14" s="69">
        <v>0</v>
      </c>
      <c r="K14" s="70">
        <v>0</v>
      </c>
      <c r="L14" s="71">
        <v>0</v>
      </c>
      <c r="M14" s="71">
        <v>0</v>
      </c>
      <c r="N14" s="71">
        <v>0</v>
      </c>
      <c r="O14" s="70">
        <v>0</v>
      </c>
      <c r="P14" s="72">
        <v>0</v>
      </c>
      <c r="Q14" s="73">
        <v>0</v>
      </c>
      <c r="R14" s="73">
        <v>0</v>
      </c>
      <c r="S14" s="73">
        <v>0</v>
      </c>
    </row>
    <row r="15" spans="2:19" s="64" customFormat="1" ht="12" customHeight="1">
      <c r="B15" s="65" t="s">
        <v>45</v>
      </c>
      <c r="C15" s="66" t="s">
        <v>46</v>
      </c>
      <c r="E15" s="67">
        <v>2</v>
      </c>
      <c r="F15" s="67">
        <v>0</v>
      </c>
      <c r="G15" s="68">
        <v>0</v>
      </c>
      <c r="H15" s="68">
        <v>0</v>
      </c>
      <c r="I15" s="68">
        <v>0</v>
      </c>
      <c r="J15" s="69">
        <v>2</v>
      </c>
      <c r="K15" s="70">
        <v>0</v>
      </c>
      <c r="L15" s="71">
        <v>0</v>
      </c>
      <c r="M15" s="71">
        <v>0</v>
      </c>
      <c r="N15" s="71">
        <v>0</v>
      </c>
      <c r="O15" s="70">
        <v>0</v>
      </c>
      <c r="P15" s="72">
        <v>0</v>
      </c>
      <c r="Q15" s="73">
        <v>0</v>
      </c>
      <c r="R15" s="73">
        <v>0</v>
      </c>
      <c r="S15" s="73">
        <v>0</v>
      </c>
    </row>
    <row r="16" spans="2:19" s="64" customFormat="1" ht="12" customHeight="1">
      <c r="B16" s="65" t="s">
        <v>47</v>
      </c>
      <c r="C16" s="66" t="s">
        <v>48</v>
      </c>
      <c r="E16" s="67">
        <v>6807</v>
      </c>
      <c r="F16" s="67">
        <v>227</v>
      </c>
      <c r="G16" s="68">
        <v>111</v>
      </c>
      <c r="H16" s="68">
        <v>37</v>
      </c>
      <c r="I16" s="68">
        <v>8</v>
      </c>
      <c r="J16" s="69">
        <v>6494</v>
      </c>
      <c r="K16" s="70">
        <v>251</v>
      </c>
      <c r="L16" s="71">
        <v>127</v>
      </c>
      <c r="M16" s="71">
        <v>116</v>
      </c>
      <c r="N16" s="71">
        <v>38</v>
      </c>
      <c r="O16" s="70">
        <v>79</v>
      </c>
      <c r="P16" s="72">
        <v>114</v>
      </c>
      <c r="Q16" s="73">
        <v>84</v>
      </c>
      <c r="R16" s="73">
        <v>13</v>
      </c>
      <c r="S16" s="73">
        <v>48</v>
      </c>
    </row>
    <row r="17" spans="2:19" s="64" customFormat="1" ht="18" customHeight="1">
      <c r="B17" s="65" t="s">
        <v>49</v>
      </c>
      <c r="C17" s="66" t="s">
        <v>50</v>
      </c>
      <c r="E17" s="67">
        <v>5596</v>
      </c>
      <c r="F17" s="67">
        <v>504</v>
      </c>
      <c r="G17" s="68">
        <v>104</v>
      </c>
      <c r="H17" s="68">
        <v>171</v>
      </c>
      <c r="I17" s="68">
        <v>8</v>
      </c>
      <c r="J17" s="69">
        <v>4920</v>
      </c>
      <c r="K17" s="70">
        <v>627</v>
      </c>
      <c r="L17" s="71">
        <v>534</v>
      </c>
      <c r="M17" s="71">
        <v>233</v>
      </c>
      <c r="N17" s="71">
        <v>79</v>
      </c>
      <c r="O17" s="70">
        <v>83</v>
      </c>
      <c r="P17" s="72">
        <v>107</v>
      </c>
      <c r="Q17" s="73">
        <v>89</v>
      </c>
      <c r="R17" s="73">
        <v>20</v>
      </c>
      <c r="S17" s="73">
        <v>26</v>
      </c>
    </row>
    <row r="18" spans="2:19" s="64" customFormat="1" ht="12" customHeight="1">
      <c r="B18" s="65" t="s">
        <v>51</v>
      </c>
      <c r="C18" s="75" t="s">
        <v>52</v>
      </c>
      <c r="E18" s="67">
        <v>5</v>
      </c>
      <c r="F18" s="67">
        <v>0</v>
      </c>
      <c r="G18" s="68">
        <v>0</v>
      </c>
      <c r="H18" s="68">
        <v>0</v>
      </c>
      <c r="I18" s="68">
        <v>0</v>
      </c>
      <c r="J18" s="69">
        <v>5</v>
      </c>
      <c r="K18" s="70">
        <v>0</v>
      </c>
      <c r="L18" s="71">
        <v>0</v>
      </c>
      <c r="M18" s="71">
        <v>0</v>
      </c>
      <c r="N18" s="71">
        <v>0</v>
      </c>
      <c r="O18" s="70">
        <v>0</v>
      </c>
      <c r="P18" s="72">
        <v>0</v>
      </c>
      <c r="Q18" s="73">
        <v>0</v>
      </c>
      <c r="R18" s="73">
        <v>0</v>
      </c>
      <c r="S18" s="73">
        <v>0</v>
      </c>
    </row>
    <row r="19" spans="2:19" s="64" customFormat="1" ht="12" customHeight="1">
      <c r="B19" s="65" t="s">
        <v>53</v>
      </c>
      <c r="C19" s="66" t="s">
        <v>54</v>
      </c>
      <c r="E19" s="67">
        <v>1266</v>
      </c>
      <c r="F19" s="67">
        <v>69</v>
      </c>
      <c r="G19" s="68">
        <v>35</v>
      </c>
      <c r="H19" s="68">
        <v>43</v>
      </c>
      <c r="I19" s="68">
        <v>5</v>
      </c>
      <c r="J19" s="69">
        <v>1137</v>
      </c>
      <c r="K19" s="70">
        <v>102</v>
      </c>
      <c r="L19" s="71">
        <v>51</v>
      </c>
      <c r="M19" s="71">
        <v>34</v>
      </c>
      <c r="N19" s="71">
        <v>56</v>
      </c>
      <c r="O19" s="70">
        <v>18</v>
      </c>
      <c r="P19" s="72">
        <v>39</v>
      </c>
      <c r="Q19" s="73">
        <v>26</v>
      </c>
      <c r="R19" s="73">
        <v>10</v>
      </c>
      <c r="S19" s="73">
        <v>9</v>
      </c>
    </row>
    <row r="20" spans="2:19" s="64" customFormat="1" ht="12" customHeight="1">
      <c r="B20" s="65" t="s">
        <v>55</v>
      </c>
      <c r="C20" s="75" t="s">
        <v>56</v>
      </c>
      <c r="E20" s="67">
        <v>14196</v>
      </c>
      <c r="F20" s="67">
        <v>816</v>
      </c>
      <c r="G20" s="68">
        <v>765</v>
      </c>
      <c r="H20" s="68">
        <v>540</v>
      </c>
      <c r="I20" s="68">
        <v>123</v>
      </c>
      <c r="J20" s="69">
        <v>12400</v>
      </c>
      <c r="K20" s="70">
        <v>1258</v>
      </c>
      <c r="L20" s="71">
        <v>596</v>
      </c>
      <c r="M20" s="71">
        <v>909</v>
      </c>
      <c r="N20" s="71">
        <v>253</v>
      </c>
      <c r="O20" s="70">
        <v>212</v>
      </c>
      <c r="P20" s="72">
        <v>835</v>
      </c>
      <c r="Q20" s="73">
        <v>697</v>
      </c>
      <c r="R20" s="73">
        <v>217</v>
      </c>
      <c r="S20" s="73">
        <v>225</v>
      </c>
    </row>
    <row r="21" spans="2:19" s="64" customFormat="1" ht="12" customHeight="1">
      <c r="B21" s="65" t="s">
        <v>57</v>
      </c>
      <c r="C21" s="66" t="s">
        <v>58</v>
      </c>
      <c r="E21" s="67">
        <v>387</v>
      </c>
      <c r="F21" s="67">
        <v>21</v>
      </c>
      <c r="G21" s="68">
        <v>30</v>
      </c>
      <c r="H21" s="68">
        <v>10</v>
      </c>
      <c r="I21" s="68">
        <v>6</v>
      </c>
      <c r="J21" s="69">
        <v>337</v>
      </c>
      <c r="K21" s="70">
        <v>26</v>
      </c>
      <c r="L21" s="71">
        <v>8</v>
      </c>
      <c r="M21" s="71">
        <v>10</v>
      </c>
      <c r="N21" s="71">
        <v>3</v>
      </c>
      <c r="O21" s="70">
        <v>16</v>
      </c>
      <c r="P21" s="72">
        <v>32</v>
      </c>
      <c r="Q21" s="73">
        <v>19</v>
      </c>
      <c r="R21" s="73">
        <v>3</v>
      </c>
      <c r="S21" s="73">
        <v>14</v>
      </c>
    </row>
    <row r="22" spans="2:19" s="64" customFormat="1" ht="18" customHeight="1">
      <c r="B22" s="65" t="s">
        <v>59</v>
      </c>
      <c r="C22" s="66" t="s">
        <v>60</v>
      </c>
      <c r="E22" s="67">
        <v>3064</v>
      </c>
      <c r="F22" s="67">
        <v>166</v>
      </c>
      <c r="G22" s="68">
        <v>166</v>
      </c>
      <c r="H22" s="68">
        <v>56</v>
      </c>
      <c r="I22" s="68">
        <v>36</v>
      </c>
      <c r="J22" s="69">
        <v>2776</v>
      </c>
      <c r="K22" s="70">
        <v>198</v>
      </c>
      <c r="L22" s="71">
        <v>85</v>
      </c>
      <c r="M22" s="71">
        <v>82</v>
      </c>
      <c r="N22" s="71">
        <v>17</v>
      </c>
      <c r="O22" s="70">
        <v>86</v>
      </c>
      <c r="P22" s="72">
        <v>180</v>
      </c>
      <c r="Q22" s="73">
        <v>114</v>
      </c>
      <c r="R22" s="73">
        <v>13</v>
      </c>
      <c r="S22" s="73">
        <v>88</v>
      </c>
    </row>
    <row r="23" spans="2:19" s="64" customFormat="1" ht="12" customHeight="1">
      <c r="B23" s="65" t="s">
        <v>61</v>
      </c>
      <c r="C23" s="66" t="s">
        <v>62</v>
      </c>
      <c r="E23" s="67">
        <v>7146</v>
      </c>
      <c r="F23" s="67">
        <v>608</v>
      </c>
      <c r="G23" s="68">
        <v>274</v>
      </c>
      <c r="H23" s="68">
        <v>105</v>
      </c>
      <c r="I23" s="68">
        <v>21</v>
      </c>
      <c r="J23" s="69">
        <v>6328</v>
      </c>
      <c r="K23" s="70">
        <v>678</v>
      </c>
      <c r="L23" s="71">
        <v>366</v>
      </c>
      <c r="M23" s="71">
        <v>337</v>
      </c>
      <c r="N23" s="71">
        <v>154</v>
      </c>
      <c r="O23" s="70">
        <v>243</v>
      </c>
      <c r="P23" s="72">
        <v>284</v>
      </c>
      <c r="Q23" s="73">
        <v>211</v>
      </c>
      <c r="R23" s="73">
        <v>52</v>
      </c>
      <c r="S23" s="73">
        <v>134</v>
      </c>
    </row>
    <row r="24" spans="4:19" s="12" customFormat="1" ht="4.5" customHeight="1">
      <c r="D24" s="13"/>
      <c r="E24" s="67"/>
      <c r="F24" s="67"/>
      <c r="G24" s="68"/>
      <c r="H24" s="68"/>
      <c r="I24" s="68"/>
      <c r="J24" s="69"/>
      <c r="K24" s="70"/>
      <c r="L24" s="71"/>
      <c r="M24" s="71"/>
      <c r="N24" s="71"/>
      <c r="O24" s="70"/>
      <c r="P24" s="72"/>
      <c r="Q24" s="73"/>
      <c r="R24" s="73"/>
      <c r="S24" s="73"/>
    </row>
    <row r="25" spans="2:19" s="12" customFormat="1" ht="15" customHeight="1">
      <c r="B25" s="48" t="s">
        <v>63</v>
      </c>
      <c r="C25" s="48"/>
      <c r="D25" s="13"/>
      <c r="E25" s="67"/>
      <c r="F25" s="67"/>
      <c r="G25" s="68"/>
      <c r="H25" s="68"/>
      <c r="I25" s="68"/>
      <c r="J25" s="69"/>
      <c r="K25" s="70"/>
      <c r="L25" s="71"/>
      <c r="M25" s="71"/>
      <c r="N25" s="71"/>
      <c r="O25" s="70"/>
      <c r="P25" s="72"/>
      <c r="Q25" s="73"/>
      <c r="R25" s="73"/>
      <c r="S25" s="73"/>
    </row>
    <row r="26" spans="2:19" s="12" customFormat="1" ht="15.75" customHeight="1">
      <c r="B26" s="76" t="s">
        <v>64</v>
      </c>
      <c r="C26" s="76"/>
      <c r="D26" s="13"/>
      <c r="E26" s="67">
        <v>16614</v>
      </c>
      <c r="F26" s="67">
        <v>706</v>
      </c>
      <c r="G26" s="68">
        <v>518</v>
      </c>
      <c r="H26" s="68">
        <v>215</v>
      </c>
      <c r="I26" s="68">
        <v>60</v>
      </c>
      <c r="J26" s="69">
        <v>15401</v>
      </c>
      <c r="K26" s="70">
        <v>875</v>
      </c>
      <c r="L26" s="71">
        <v>422</v>
      </c>
      <c r="M26" s="71">
        <v>510</v>
      </c>
      <c r="N26" s="71">
        <v>169</v>
      </c>
      <c r="O26" s="70">
        <v>260</v>
      </c>
      <c r="P26" s="72">
        <v>557</v>
      </c>
      <c r="Q26" s="73">
        <v>436</v>
      </c>
      <c r="R26" s="73">
        <v>114</v>
      </c>
      <c r="S26" s="73">
        <v>204</v>
      </c>
    </row>
    <row r="27" spans="2:19" s="12" customFormat="1" ht="12" customHeight="1">
      <c r="B27" s="76" t="s">
        <v>65</v>
      </c>
      <c r="C27" s="76"/>
      <c r="D27" s="13"/>
      <c r="E27" s="67">
        <v>11118</v>
      </c>
      <c r="F27" s="67">
        <v>675</v>
      </c>
      <c r="G27" s="68">
        <v>413</v>
      </c>
      <c r="H27" s="68">
        <v>229</v>
      </c>
      <c r="I27" s="68">
        <v>54</v>
      </c>
      <c r="J27" s="69">
        <v>10020</v>
      </c>
      <c r="K27" s="70">
        <v>852</v>
      </c>
      <c r="L27" s="71">
        <v>463</v>
      </c>
      <c r="M27" s="71">
        <v>471</v>
      </c>
      <c r="N27" s="71">
        <v>162</v>
      </c>
      <c r="O27" s="70">
        <v>207</v>
      </c>
      <c r="P27" s="72">
        <v>440</v>
      </c>
      <c r="Q27" s="73">
        <v>344</v>
      </c>
      <c r="R27" s="73">
        <v>97</v>
      </c>
      <c r="S27" s="73">
        <v>167</v>
      </c>
    </row>
    <row r="28" spans="2:19" s="12" customFormat="1" ht="12" customHeight="1">
      <c r="B28" s="76" t="s">
        <v>66</v>
      </c>
      <c r="C28" s="76"/>
      <c r="D28" s="13"/>
      <c r="E28" s="67">
        <v>6150</v>
      </c>
      <c r="F28" s="67">
        <v>477</v>
      </c>
      <c r="G28" s="68">
        <v>277</v>
      </c>
      <c r="H28" s="68">
        <v>206</v>
      </c>
      <c r="I28" s="68">
        <v>54</v>
      </c>
      <c r="J28" s="69">
        <v>5332</v>
      </c>
      <c r="K28" s="70">
        <v>639</v>
      </c>
      <c r="L28" s="71">
        <v>366</v>
      </c>
      <c r="M28" s="71">
        <v>347</v>
      </c>
      <c r="N28" s="71">
        <v>119</v>
      </c>
      <c r="O28" s="70">
        <v>136</v>
      </c>
      <c r="P28" s="72">
        <v>305</v>
      </c>
      <c r="Q28" s="73">
        <v>239</v>
      </c>
      <c r="R28" s="73">
        <v>61</v>
      </c>
      <c r="S28" s="73">
        <v>88</v>
      </c>
    </row>
    <row r="29" spans="2:19" s="12" customFormat="1" ht="12" customHeight="1">
      <c r="B29" s="76" t="s">
        <v>67</v>
      </c>
      <c r="C29" s="76"/>
      <c r="D29" s="13"/>
      <c r="E29" s="67">
        <v>2031</v>
      </c>
      <c r="F29" s="67">
        <v>203</v>
      </c>
      <c r="G29" s="68">
        <v>104</v>
      </c>
      <c r="H29" s="68">
        <v>126</v>
      </c>
      <c r="I29" s="68">
        <v>16</v>
      </c>
      <c r="J29" s="69">
        <v>1660</v>
      </c>
      <c r="K29" s="70">
        <v>304</v>
      </c>
      <c r="L29" s="71">
        <v>189</v>
      </c>
      <c r="M29" s="71">
        <v>157</v>
      </c>
      <c r="N29" s="71">
        <v>57</v>
      </c>
      <c r="O29" s="70">
        <v>53</v>
      </c>
      <c r="P29" s="72">
        <v>112</v>
      </c>
      <c r="Q29" s="73">
        <v>86</v>
      </c>
      <c r="R29" s="73">
        <v>29</v>
      </c>
      <c r="S29" s="73">
        <v>26</v>
      </c>
    </row>
    <row r="30" spans="2:19" s="12" customFormat="1" ht="12" customHeight="1">
      <c r="B30" s="76" t="s">
        <v>68</v>
      </c>
      <c r="C30" s="76"/>
      <c r="D30" s="13"/>
      <c r="E30" s="67">
        <v>1371</v>
      </c>
      <c r="F30" s="67">
        <v>163</v>
      </c>
      <c r="G30" s="68">
        <v>85</v>
      </c>
      <c r="H30" s="68">
        <v>80</v>
      </c>
      <c r="I30" s="68">
        <v>11</v>
      </c>
      <c r="J30" s="69">
        <v>1096</v>
      </c>
      <c r="K30" s="70">
        <v>222</v>
      </c>
      <c r="L30" s="71">
        <v>147</v>
      </c>
      <c r="M30" s="71">
        <v>101</v>
      </c>
      <c r="N30" s="71">
        <v>45</v>
      </c>
      <c r="O30" s="70">
        <v>43</v>
      </c>
      <c r="P30" s="72">
        <v>89</v>
      </c>
      <c r="Q30" s="73">
        <v>67</v>
      </c>
      <c r="R30" s="73">
        <v>14</v>
      </c>
      <c r="S30" s="73">
        <v>31</v>
      </c>
    </row>
    <row r="31" spans="2:19" s="12" customFormat="1" ht="15.75" customHeight="1">
      <c r="B31" s="76" t="s">
        <v>69</v>
      </c>
      <c r="C31" s="76"/>
      <c r="D31" s="13"/>
      <c r="E31" s="67">
        <v>764</v>
      </c>
      <c r="F31" s="67">
        <v>110</v>
      </c>
      <c r="G31" s="68">
        <v>47</v>
      </c>
      <c r="H31" s="68">
        <v>55</v>
      </c>
      <c r="I31" s="68">
        <v>6</v>
      </c>
      <c r="J31" s="69">
        <v>595</v>
      </c>
      <c r="K31" s="70">
        <v>142</v>
      </c>
      <c r="L31" s="71">
        <v>103</v>
      </c>
      <c r="M31" s="71">
        <v>68</v>
      </c>
      <c r="N31" s="71">
        <v>25</v>
      </c>
      <c r="O31" s="70">
        <v>25</v>
      </c>
      <c r="P31" s="72">
        <v>47</v>
      </c>
      <c r="Q31" s="73">
        <v>36</v>
      </c>
      <c r="R31" s="73">
        <v>8</v>
      </c>
      <c r="S31" s="73">
        <v>12</v>
      </c>
    </row>
    <row r="32" spans="2:19" s="12" customFormat="1" ht="12" customHeight="1">
      <c r="B32" s="76" t="s">
        <v>70</v>
      </c>
      <c r="C32" s="76"/>
      <c r="D32" s="13"/>
      <c r="E32" s="67">
        <v>310</v>
      </c>
      <c r="F32" s="67">
        <v>40</v>
      </c>
      <c r="G32" s="68">
        <v>17</v>
      </c>
      <c r="H32" s="68">
        <v>23</v>
      </c>
      <c r="I32" s="68">
        <v>1</v>
      </c>
      <c r="J32" s="69">
        <v>246</v>
      </c>
      <c r="K32" s="70">
        <v>55</v>
      </c>
      <c r="L32" s="71">
        <v>37</v>
      </c>
      <c r="M32" s="71">
        <v>27</v>
      </c>
      <c r="N32" s="71">
        <v>10</v>
      </c>
      <c r="O32" s="70">
        <v>3</v>
      </c>
      <c r="P32" s="72">
        <v>17</v>
      </c>
      <c r="Q32" s="73">
        <v>14</v>
      </c>
      <c r="R32" s="73">
        <v>1</v>
      </c>
      <c r="S32" s="73">
        <v>4</v>
      </c>
    </row>
    <row r="33" spans="2:19" s="12" customFormat="1" ht="12" customHeight="1">
      <c r="B33" s="76" t="s">
        <v>71</v>
      </c>
      <c r="C33" s="76"/>
      <c r="D33" s="13"/>
      <c r="E33" s="67">
        <v>93</v>
      </c>
      <c r="F33" s="67">
        <v>17</v>
      </c>
      <c r="G33" s="68">
        <v>9</v>
      </c>
      <c r="H33" s="68">
        <v>19</v>
      </c>
      <c r="I33" s="68">
        <v>2</v>
      </c>
      <c r="J33" s="69">
        <v>61</v>
      </c>
      <c r="K33" s="70">
        <v>28</v>
      </c>
      <c r="L33" s="71">
        <v>22</v>
      </c>
      <c r="M33" s="71">
        <v>20</v>
      </c>
      <c r="N33" s="71">
        <v>6</v>
      </c>
      <c r="O33" s="70">
        <v>3</v>
      </c>
      <c r="P33" s="72">
        <v>9</v>
      </c>
      <c r="Q33" s="73">
        <v>8</v>
      </c>
      <c r="R33" s="73">
        <v>1</v>
      </c>
      <c r="S33" s="73">
        <v>3</v>
      </c>
    </row>
    <row r="34" spans="2:19" s="12" customFormat="1" ht="12" customHeight="1">
      <c r="B34" s="76" t="s">
        <v>72</v>
      </c>
      <c r="C34" s="76"/>
      <c r="D34" s="13"/>
      <c r="E34" s="67">
        <v>48</v>
      </c>
      <c r="F34" s="67">
        <v>9</v>
      </c>
      <c r="G34" s="68">
        <v>8</v>
      </c>
      <c r="H34" s="68">
        <v>4</v>
      </c>
      <c r="I34" s="68">
        <v>2</v>
      </c>
      <c r="J34" s="69">
        <v>32</v>
      </c>
      <c r="K34" s="70">
        <v>11</v>
      </c>
      <c r="L34" s="71">
        <v>8</v>
      </c>
      <c r="M34" s="71">
        <v>10</v>
      </c>
      <c r="N34" s="71">
        <v>4</v>
      </c>
      <c r="O34" s="70">
        <v>3</v>
      </c>
      <c r="P34" s="72">
        <v>9</v>
      </c>
      <c r="Q34" s="73">
        <v>6</v>
      </c>
      <c r="R34" s="73">
        <v>1</v>
      </c>
      <c r="S34" s="73">
        <v>4</v>
      </c>
    </row>
    <row r="35" spans="2:19" s="12" customFormat="1" ht="12" customHeight="1">
      <c r="B35" s="76" t="s">
        <v>73</v>
      </c>
      <c r="C35" s="76"/>
      <c r="D35" s="13"/>
      <c r="E35" s="67">
        <v>27</v>
      </c>
      <c r="F35" s="67">
        <v>7</v>
      </c>
      <c r="G35" s="68">
        <v>4</v>
      </c>
      <c r="H35" s="68">
        <v>2</v>
      </c>
      <c r="I35" s="68">
        <v>1</v>
      </c>
      <c r="J35" s="69">
        <v>19</v>
      </c>
      <c r="K35" s="70">
        <v>7</v>
      </c>
      <c r="L35" s="71">
        <v>7</v>
      </c>
      <c r="M35" s="71">
        <v>6</v>
      </c>
      <c r="N35" s="71">
        <v>3</v>
      </c>
      <c r="O35" s="70">
        <v>3</v>
      </c>
      <c r="P35" s="72">
        <v>4</v>
      </c>
      <c r="Q35" s="73">
        <v>3</v>
      </c>
      <c r="R35" s="73">
        <v>2</v>
      </c>
      <c r="S35" s="73">
        <v>3</v>
      </c>
    </row>
    <row r="36" spans="2:19" s="12" customFormat="1" ht="15.75" customHeight="1">
      <c r="B36" s="77" t="s">
        <v>74</v>
      </c>
      <c r="C36" s="77"/>
      <c r="D36" s="13"/>
      <c r="E36" s="67">
        <v>9</v>
      </c>
      <c r="F36" s="67">
        <v>5</v>
      </c>
      <c r="G36" s="68">
        <v>3</v>
      </c>
      <c r="H36" s="68">
        <v>4</v>
      </c>
      <c r="I36" s="68">
        <v>1</v>
      </c>
      <c r="J36" s="69">
        <v>1</v>
      </c>
      <c r="K36" s="70">
        <v>7</v>
      </c>
      <c r="L36" s="71">
        <v>4</v>
      </c>
      <c r="M36" s="71">
        <v>6</v>
      </c>
      <c r="N36" s="71">
        <v>1</v>
      </c>
      <c r="O36" s="70">
        <v>1</v>
      </c>
      <c r="P36" s="72">
        <v>3</v>
      </c>
      <c r="Q36" s="73">
        <v>2</v>
      </c>
      <c r="R36" s="73">
        <v>1</v>
      </c>
      <c r="S36" s="73">
        <v>2</v>
      </c>
    </row>
    <row r="37" spans="2:19" s="12" customFormat="1" ht="12" customHeight="1">
      <c r="B37" s="77" t="s">
        <v>75</v>
      </c>
      <c r="C37" s="77"/>
      <c r="D37" s="13"/>
      <c r="E37" s="67">
        <v>10</v>
      </c>
      <c r="F37" s="67">
        <v>0</v>
      </c>
      <c r="G37" s="68">
        <v>0</v>
      </c>
      <c r="H37" s="68">
        <v>0</v>
      </c>
      <c r="I37" s="68">
        <v>0</v>
      </c>
      <c r="J37" s="69">
        <v>10</v>
      </c>
      <c r="K37" s="70">
        <v>0</v>
      </c>
      <c r="L37" s="71">
        <v>0</v>
      </c>
      <c r="M37" s="71">
        <v>0</v>
      </c>
      <c r="N37" s="71">
        <v>0</v>
      </c>
      <c r="O37" s="70">
        <v>0</v>
      </c>
      <c r="P37" s="72">
        <v>0</v>
      </c>
      <c r="Q37" s="73">
        <v>0</v>
      </c>
      <c r="R37" s="73">
        <v>0</v>
      </c>
      <c r="S37" s="73">
        <v>0</v>
      </c>
    </row>
    <row r="38" spans="4:19" s="12" customFormat="1" ht="4.5" customHeight="1">
      <c r="D38" s="13"/>
      <c r="E38" s="67"/>
      <c r="F38" s="67"/>
      <c r="G38" s="68"/>
      <c r="H38" s="68"/>
      <c r="I38" s="68"/>
      <c r="J38" s="69"/>
      <c r="K38" s="70"/>
      <c r="L38" s="71"/>
      <c r="M38" s="71"/>
      <c r="N38" s="71"/>
      <c r="O38" s="70"/>
      <c r="P38" s="72"/>
      <c r="Q38" s="73"/>
      <c r="R38" s="73"/>
      <c r="S38" s="73"/>
    </row>
    <row r="39" spans="2:19" s="12" customFormat="1" ht="15" customHeight="1">
      <c r="B39" s="48" t="s">
        <v>76</v>
      </c>
      <c r="C39" s="48"/>
      <c r="D39" s="13"/>
      <c r="E39" s="67"/>
      <c r="F39" s="67"/>
      <c r="G39" s="68"/>
      <c r="H39" s="68"/>
      <c r="I39" s="68"/>
      <c r="J39" s="69"/>
      <c r="K39" s="70"/>
      <c r="L39" s="71"/>
      <c r="M39" s="71"/>
      <c r="N39" s="71"/>
      <c r="O39" s="70"/>
      <c r="P39" s="72"/>
      <c r="Q39" s="73"/>
      <c r="R39" s="73"/>
      <c r="S39" s="73"/>
    </row>
    <row r="40" spans="2:19" s="12" customFormat="1" ht="15.75" customHeight="1">
      <c r="B40" s="78" t="s">
        <v>77</v>
      </c>
      <c r="C40" s="78"/>
      <c r="D40" s="13"/>
      <c r="E40" s="67">
        <v>3847</v>
      </c>
      <c r="F40" s="67">
        <v>228</v>
      </c>
      <c r="G40" s="68">
        <v>118</v>
      </c>
      <c r="H40" s="68">
        <v>83</v>
      </c>
      <c r="I40" s="68">
        <v>19</v>
      </c>
      <c r="J40" s="69">
        <v>3481</v>
      </c>
      <c r="K40" s="70">
        <v>290</v>
      </c>
      <c r="L40" s="71">
        <v>173</v>
      </c>
      <c r="M40" s="71">
        <v>136</v>
      </c>
      <c r="N40" s="71">
        <v>50</v>
      </c>
      <c r="O40" s="70">
        <v>60</v>
      </c>
      <c r="P40" s="72">
        <v>129</v>
      </c>
      <c r="Q40" s="73">
        <v>95</v>
      </c>
      <c r="R40" s="73">
        <v>25</v>
      </c>
      <c r="S40" s="73">
        <v>44</v>
      </c>
    </row>
    <row r="41" spans="2:19" s="12" customFormat="1" ht="13.5" customHeight="1">
      <c r="B41" s="78" t="s">
        <v>1</v>
      </c>
      <c r="C41" s="78"/>
      <c r="D41" s="13"/>
      <c r="E41" s="67">
        <v>3213</v>
      </c>
      <c r="F41" s="67">
        <v>192</v>
      </c>
      <c r="G41" s="68">
        <v>121</v>
      </c>
      <c r="H41" s="68">
        <v>84</v>
      </c>
      <c r="I41" s="68">
        <v>23</v>
      </c>
      <c r="J41" s="69">
        <v>2870</v>
      </c>
      <c r="K41" s="70">
        <v>260</v>
      </c>
      <c r="L41" s="71">
        <v>148</v>
      </c>
      <c r="M41" s="71">
        <v>143</v>
      </c>
      <c r="N41" s="71">
        <v>40</v>
      </c>
      <c r="O41" s="70">
        <v>53</v>
      </c>
      <c r="P41" s="72">
        <v>135</v>
      </c>
      <c r="Q41" s="73">
        <v>100</v>
      </c>
      <c r="R41" s="73">
        <v>29</v>
      </c>
      <c r="S41" s="73">
        <v>43</v>
      </c>
    </row>
    <row r="42" spans="2:19" s="12" customFormat="1" ht="13.5" customHeight="1">
      <c r="B42" s="78" t="s">
        <v>2</v>
      </c>
      <c r="C42" s="78"/>
      <c r="D42" s="13"/>
      <c r="E42" s="67">
        <v>2345</v>
      </c>
      <c r="F42" s="67">
        <v>187</v>
      </c>
      <c r="G42" s="68">
        <v>113</v>
      </c>
      <c r="H42" s="68">
        <v>53</v>
      </c>
      <c r="I42" s="68">
        <v>16</v>
      </c>
      <c r="J42" s="69">
        <v>2070</v>
      </c>
      <c r="K42" s="70">
        <v>214</v>
      </c>
      <c r="L42" s="71">
        <v>123</v>
      </c>
      <c r="M42" s="71">
        <v>122</v>
      </c>
      <c r="N42" s="71">
        <v>39</v>
      </c>
      <c r="O42" s="70">
        <v>65</v>
      </c>
      <c r="P42" s="72">
        <v>116</v>
      </c>
      <c r="Q42" s="73">
        <v>99</v>
      </c>
      <c r="R42" s="73">
        <v>21</v>
      </c>
      <c r="S42" s="73">
        <v>50</v>
      </c>
    </row>
    <row r="43" spans="2:19" s="12" customFormat="1" ht="13.5" customHeight="1">
      <c r="B43" s="78" t="s">
        <v>3</v>
      </c>
      <c r="C43" s="78"/>
      <c r="D43" s="13"/>
      <c r="E43" s="67">
        <v>4907</v>
      </c>
      <c r="F43" s="67">
        <v>308</v>
      </c>
      <c r="G43" s="68">
        <v>257</v>
      </c>
      <c r="H43" s="68">
        <v>120</v>
      </c>
      <c r="I43" s="68">
        <v>31</v>
      </c>
      <c r="J43" s="69">
        <v>4349</v>
      </c>
      <c r="K43" s="70">
        <v>393</v>
      </c>
      <c r="L43" s="71">
        <v>207</v>
      </c>
      <c r="M43" s="71">
        <v>221</v>
      </c>
      <c r="N43" s="71">
        <v>95</v>
      </c>
      <c r="O43" s="70">
        <v>104</v>
      </c>
      <c r="P43" s="72">
        <v>270</v>
      </c>
      <c r="Q43" s="73">
        <v>227</v>
      </c>
      <c r="R43" s="73">
        <v>56</v>
      </c>
      <c r="S43" s="73">
        <v>92</v>
      </c>
    </row>
    <row r="44" spans="2:19" s="12" customFormat="1" ht="13.5" customHeight="1">
      <c r="B44" s="78" t="s">
        <v>4</v>
      </c>
      <c r="C44" s="78"/>
      <c r="D44" s="13"/>
      <c r="E44" s="67">
        <v>2497</v>
      </c>
      <c r="F44" s="67">
        <v>130</v>
      </c>
      <c r="G44" s="68">
        <v>69</v>
      </c>
      <c r="H44" s="68">
        <v>70</v>
      </c>
      <c r="I44" s="68">
        <v>19</v>
      </c>
      <c r="J44" s="69">
        <v>2267</v>
      </c>
      <c r="K44" s="70">
        <v>186</v>
      </c>
      <c r="L44" s="71">
        <v>86</v>
      </c>
      <c r="M44" s="71">
        <v>115</v>
      </c>
      <c r="N44" s="71">
        <v>30</v>
      </c>
      <c r="O44" s="70">
        <v>43</v>
      </c>
      <c r="P44" s="72">
        <v>82</v>
      </c>
      <c r="Q44" s="73">
        <v>60</v>
      </c>
      <c r="R44" s="73">
        <v>17</v>
      </c>
      <c r="S44" s="73">
        <v>28</v>
      </c>
    </row>
    <row r="45" spans="2:19" s="12" customFormat="1" ht="18" customHeight="1">
      <c r="B45" s="78" t="s">
        <v>5</v>
      </c>
      <c r="C45" s="78"/>
      <c r="D45" s="13"/>
      <c r="E45" s="67">
        <v>1661</v>
      </c>
      <c r="F45" s="67">
        <v>94</v>
      </c>
      <c r="G45" s="68">
        <v>66</v>
      </c>
      <c r="H45" s="68">
        <v>27</v>
      </c>
      <c r="I45" s="68">
        <v>6</v>
      </c>
      <c r="J45" s="69">
        <v>1506</v>
      </c>
      <c r="K45" s="70">
        <v>117</v>
      </c>
      <c r="L45" s="71">
        <v>59</v>
      </c>
      <c r="M45" s="71">
        <v>65</v>
      </c>
      <c r="N45" s="71">
        <v>23</v>
      </c>
      <c r="O45" s="70">
        <v>26</v>
      </c>
      <c r="P45" s="72">
        <v>71</v>
      </c>
      <c r="Q45" s="73">
        <v>56</v>
      </c>
      <c r="R45" s="73">
        <v>13</v>
      </c>
      <c r="S45" s="73">
        <v>27</v>
      </c>
    </row>
    <row r="46" spans="2:19" s="12" customFormat="1" ht="13.5" customHeight="1">
      <c r="B46" s="78" t="s">
        <v>6</v>
      </c>
      <c r="C46" s="78"/>
      <c r="D46" s="13"/>
      <c r="E46" s="67">
        <v>1723</v>
      </c>
      <c r="F46" s="67">
        <v>98</v>
      </c>
      <c r="G46" s="68">
        <v>49</v>
      </c>
      <c r="H46" s="68">
        <v>41</v>
      </c>
      <c r="I46" s="68">
        <v>3</v>
      </c>
      <c r="J46" s="69">
        <v>1563</v>
      </c>
      <c r="K46" s="70">
        <v>131</v>
      </c>
      <c r="L46" s="71">
        <v>70</v>
      </c>
      <c r="M46" s="71">
        <v>85</v>
      </c>
      <c r="N46" s="71">
        <v>31</v>
      </c>
      <c r="O46" s="70">
        <v>27</v>
      </c>
      <c r="P46" s="72">
        <v>52</v>
      </c>
      <c r="Q46" s="73">
        <v>35</v>
      </c>
      <c r="R46" s="73">
        <v>17</v>
      </c>
      <c r="S46" s="73">
        <v>18</v>
      </c>
    </row>
    <row r="47" spans="2:19" s="12" customFormat="1" ht="13.5" customHeight="1">
      <c r="B47" s="78" t="s">
        <v>7</v>
      </c>
      <c r="C47" s="78"/>
      <c r="D47" s="13"/>
      <c r="E47" s="67">
        <v>1728</v>
      </c>
      <c r="F47" s="67">
        <v>83</v>
      </c>
      <c r="G47" s="68">
        <v>49</v>
      </c>
      <c r="H47" s="68">
        <v>37</v>
      </c>
      <c r="I47" s="68">
        <v>14</v>
      </c>
      <c r="J47" s="69">
        <v>1576</v>
      </c>
      <c r="K47" s="70">
        <v>113</v>
      </c>
      <c r="L47" s="71">
        <v>48</v>
      </c>
      <c r="M47" s="71">
        <v>68</v>
      </c>
      <c r="N47" s="71">
        <v>25</v>
      </c>
      <c r="O47" s="70">
        <v>32</v>
      </c>
      <c r="P47" s="72">
        <v>57</v>
      </c>
      <c r="Q47" s="73">
        <v>42</v>
      </c>
      <c r="R47" s="73">
        <v>9</v>
      </c>
      <c r="S47" s="73">
        <v>11</v>
      </c>
    </row>
    <row r="48" spans="2:19" s="12" customFormat="1" ht="13.5" customHeight="1">
      <c r="B48" s="78" t="s">
        <v>8</v>
      </c>
      <c r="C48" s="78"/>
      <c r="D48" s="13"/>
      <c r="E48" s="67">
        <v>1335</v>
      </c>
      <c r="F48" s="67">
        <v>66</v>
      </c>
      <c r="G48" s="68">
        <v>39</v>
      </c>
      <c r="H48" s="68">
        <v>27</v>
      </c>
      <c r="I48" s="68">
        <v>3</v>
      </c>
      <c r="J48" s="69">
        <v>1224</v>
      </c>
      <c r="K48" s="70">
        <v>87</v>
      </c>
      <c r="L48" s="71">
        <v>48</v>
      </c>
      <c r="M48" s="71">
        <v>45</v>
      </c>
      <c r="N48" s="71">
        <v>16</v>
      </c>
      <c r="O48" s="70">
        <v>19</v>
      </c>
      <c r="P48" s="72">
        <v>40</v>
      </c>
      <c r="Q48" s="73">
        <v>33</v>
      </c>
      <c r="R48" s="73">
        <v>10</v>
      </c>
      <c r="S48" s="73">
        <v>14</v>
      </c>
    </row>
    <row r="49" spans="2:19" s="12" customFormat="1" ht="13.5" customHeight="1">
      <c r="B49" s="78" t="s">
        <v>9</v>
      </c>
      <c r="C49" s="78"/>
      <c r="D49" s="13"/>
      <c r="E49" s="67">
        <v>1727</v>
      </c>
      <c r="F49" s="67">
        <v>108</v>
      </c>
      <c r="G49" s="68">
        <v>55</v>
      </c>
      <c r="H49" s="68">
        <v>51</v>
      </c>
      <c r="I49" s="68">
        <v>6</v>
      </c>
      <c r="J49" s="69">
        <v>1537</v>
      </c>
      <c r="K49" s="70">
        <v>152</v>
      </c>
      <c r="L49" s="71">
        <v>97</v>
      </c>
      <c r="M49" s="71">
        <v>82</v>
      </c>
      <c r="N49" s="71">
        <v>34</v>
      </c>
      <c r="O49" s="70">
        <v>22</v>
      </c>
      <c r="P49" s="72">
        <v>58</v>
      </c>
      <c r="Q49" s="73">
        <v>45</v>
      </c>
      <c r="R49" s="73">
        <v>10</v>
      </c>
      <c r="S49" s="73">
        <v>16</v>
      </c>
    </row>
    <row r="50" spans="2:19" s="12" customFormat="1" ht="18" customHeight="1">
      <c r="B50" s="78" t="s">
        <v>10</v>
      </c>
      <c r="C50" s="78"/>
      <c r="D50" s="13"/>
      <c r="E50" s="67">
        <v>3936</v>
      </c>
      <c r="F50" s="67">
        <v>291</v>
      </c>
      <c r="G50" s="68">
        <v>149</v>
      </c>
      <c r="H50" s="68">
        <v>96</v>
      </c>
      <c r="I50" s="68">
        <v>14</v>
      </c>
      <c r="J50" s="69">
        <v>3488</v>
      </c>
      <c r="K50" s="70">
        <v>365</v>
      </c>
      <c r="L50" s="71">
        <v>226</v>
      </c>
      <c r="M50" s="71">
        <v>160</v>
      </c>
      <c r="N50" s="71">
        <v>58</v>
      </c>
      <c r="O50" s="70">
        <v>97</v>
      </c>
      <c r="P50" s="72">
        <v>153</v>
      </c>
      <c r="Q50" s="73">
        <v>116</v>
      </c>
      <c r="R50" s="73">
        <v>33</v>
      </c>
      <c r="S50" s="73">
        <v>54</v>
      </c>
    </row>
    <row r="51" spans="2:19" s="12" customFormat="1" ht="13.5" customHeight="1">
      <c r="B51" s="78" t="s">
        <v>11</v>
      </c>
      <c r="C51" s="78"/>
      <c r="D51" s="13"/>
      <c r="E51" s="67">
        <v>1030</v>
      </c>
      <c r="F51" s="67">
        <v>62</v>
      </c>
      <c r="G51" s="68">
        <v>34</v>
      </c>
      <c r="H51" s="68">
        <v>33</v>
      </c>
      <c r="I51" s="68">
        <v>4</v>
      </c>
      <c r="J51" s="69">
        <v>921</v>
      </c>
      <c r="K51" s="70">
        <v>91</v>
      </c>
      <c r="L51" s="71">
        <v>46</v>
      </c>
      <c r="M51" s="71">
        <v>58</v>
      </c>
      <c r="N51" s="71">
        <v>11</v>
      </c>
      <c r="O51" s="70">
        <v>13</v>
      </c>
      <c r="P51" s="72">
        <v>36</v>
      </c>
      <c r="Q51" s="73">
        <v>24</v>
      </c>
      <c r="R51" s="73">
        <v>4</v>
      </c>
      <c r="S51" s="73">
        <v>15</v>
      </c>
    </row>
    <row r="52" spans="2:19" s="12" customFormat="1" ht="13.5" customHeight="1">
      <c r="B52" s="78" t="s">
        <v>12</v>
      </c>
      <c r="C52" s="78"/>
      <c r="D52" s="13"/>
      <c r="E52" s="67">
        <v>1745</v>
      </c>
      <c r="F52" s="67">
        <v>110</v>
      </c>
      <c r="G52" s="68">
        <v>94</v>
      </c>
      <c r="H52" s="68">
        <v>44</v>
      </c>
      <c r="I52" s="68">
        <v>8</v>
      </c>
      <c r="J52" s="69">
        <v>1534</v>
      </c>
      <c r="K52" s="70">
        <v>143</v>
      </c>
      <c r="L52" s="71">
        <v>77</v>
      </c>
      <c r="M52" s="71">
        <v>81</v>
      </c>
      <c r="N52" s="71">
        <v>30</v>
      </c>
      <c r="O52" s="70">
        <v>44</v>
      </c>
      <c r="P52" s="72">
        <v>99</v>
      </c>
      <c r="Q52" s="73">
        <v>82</v>
      </c>
      <c r="R52" s="73">
        <v>20</v>
      </c>
      <c r="S52" s="73">
        <v>30</v>
      </c>
    </row>
    <row r="53" spans="2:19" s="12" customFormat="1" ht="13.5" customHeight="1">
      <c r="B53" s="78" t="s">
        <v>13</v>
      </c>
      <c r="C53" s="78"/>
      <c r="D53" s="13"/>
      <c r="E53" s="67">
        <v>2256</v>
      </c>
      <c r="F53" s="67">
        <v>167</v>
      </c>
      <c r="G53" s="68">
        <v>111</v>
      </c>
      <c r="H53" s="68">
        <v>62</v>
      </c>
      <c r="I53" s="68">
        <v>15</v>
      </c>
      <c r="J53" s="69">
        <v>1972</v>
      </c>
      <c r="K53" s="70">
        <v>212</v>
      </c>
      <c r="L53" s="71">
        <v>129</v>
      </c>
      <c r="M53" s="71">
        <v>115</v>
      </c>
      <c r="N53" s="71">
        <v>39</v>
      </c>
      <c r="O53" s="70">
        <v>48</v>
      </c>
      <c r="P53" s="72">
        <v>119</v>
      </c>
      <c r="Q53" s="73">
        <v>88</v>
      </c>
      <c r="R53" s="73">
        <v>28</v>
      </c>
      <c r="S53" s="73">
        <v>45</v>
      </c>
    </row>
    <row r="54" spans="2:19" s="12" customFormat="1" ht="13.5" customHeight="1">
      <c r="B54" s="78" t="s">
        <v>14</v>
      </c>
      <c r="C54" s="78"/>
      <c r="D54" s="13"/>
      <c r="E54" s="67">
        <v>1694</v>
      </c>
      <c r="F54" s="67">
        <v>115</v>
      </c>
      <c r="G54" s="68">
        <v>70</v>
      </c>
      <c r="H54" s="68">
        <v>53</v>
      </c>
      <c r="I54" s="68">
        <v>4</v>
      </c>
      <c r="J54" s="69">
        <v>1499</v>
      </c>
      <c r="K54" s="70">
        <v>152</v>
      </c>
      <c r="L54" s="71">
        <v>85</v>
      </c>
      <c r="M54" s="71">
        <v>93</v>
      </c>
      <c r="N54" s="71">
        <v>33</v>
      </c>
      <c r="O54" s="70">
        <v>32</v>
      </c>
      <c r="P54" s="72">
        <v>72</v>
      </c>
      <c r="Q54" s="73">
        <v>55</v>
      </c>
      <c r="R54" s="73">
        <v>20</v>
      </c>
      <c r="S54" s="73">
        <v>31</v>
      </c>
    </row>
    <row r="55" spans="2:19" s="12" customFormat="1" ht="18" customHeight="1">
      <c r="B55" s="78" t="s">
        <v>15</v>
      </c>
      <c r="C55" s="78"/>
      <c r="D55" s="13"/>
      <c r="E55" s="67">
        <v>736</v>
      </c>
      <c r="F55" s="67">
        <v>40</v>
      </c>
      <c r="G55" s="68">
        <v>26</v>
      </c>
      <c r="H55" s="68">
        <v>27</v>
      </c>
      <c r="I55" s="68">
        <v>9</v>
      </c>
      <c r="J55" s="69">
        <v>661</v>
      </c>
      <c r="K55" s="70">
        <v>60</v>
      </c>
      <c r="L55" s="71">
        <v>37</v>
      </c>
      <c r="M55" s="71">
        <v>38</v>
      </c>
      <c r="N55" s="71">
        <v>16</v>
      </c>
      <c r="O55" s="70">
        <v>19</v>
      </c>
      <c r="P55" s="72">
        <v>31</v>
      </c>
      <c r="Q55" s="73">
        <v>24</v>
      </c>
      <c r="R55" s="73">
        <v>5</v>
      </c>
      <c r="S55" s="73">
        <v>6</v>
      </c>
    </row>
    <row r="56" spans="2:19" s="12" customFormat="1" ht="13.5" customHeight="1">
      <c r="B56" s="78" t="s">
        <v>16</v>
      </c>
      <c r="C56" s="78"/>
      <c r="D56" s="13"/>
      <c r="E56" s="67">
        <v>1195</v>
      </c>
      <c r="F56" s="67">
        <v>78</v>
      </c>
      <c r="G56" s="68">
        <v>36</v>
      </c>
      <c r="H56" s="68">
        <v>24</v>
      </c>
      <c r="I56" s="68">
        <v>4</v>
      </c>
      <c r="J56" s="69">
        <v>1078</v>
      </c>
      <c r="K56" s="70">
        <v>97</v>
      </c>
      <c r="L56" s="71">
        <v>63</v>
      </c>
      <c r="M56" s="71">
        <v>49</v>
      </c>
      <c r="N56" s="71">
        <v>15</v>
      </c>
      <c r="O56" s="70">
        <v>20</v>
      </c>
      <c r="P56" s="72">
        <v>39</v>
      </c>
      <c r="Q56" s="73">
        <v>34</v>
      </c>
      <c r="R56" s="73">
        <v>4</v>
      </c>
      <c r="S56" s="73">
        <v>9</v>
      </c>
    </row>
    <row r="57" spans="2:19" s="12" customFormat="1" ht="13.5" customHeight="1">
      <c r="B57" s="78" t="s">
        <v>17</v>
      </c>
      <c r="C57" s="78"/>
      <c r="D57" s="13"/>
      <c r="E57" s="67">
        <v>970</v>
      </c>
      <c r="F57" s="67">
        <v>55</v>
      </c>
      <c r="G57" s="68">
        <v>29</v>
      </c>
      <c r="H57" s="68">
        <v>31</v>
      </c>
      <c r="I57" s="68">
        <v>10</v>
      </c>
      <c r="J57" s="69">
        <v>877</v>
      </c>
      <c r="K57" s="70">
        <v>79</v>
      </c>
      <c r="L57" s="71">
        <v>46</v>
      </c>
      <c r="M57" s="71">
        <v>47</v>
      </c>
      <c r="N57" s="71">
        <v>16</v>
      </c>
      <c r="O57" s="70">
        <v>13</v>
      </c>
      <c r="P57" s="72">
        <v>33</v>
      </c>
      <c r="Q57" s="73">
        <v>26</v>
      </c>
      <c r="R57" s="73">
        <v>8</v>
      </c>
      <c r="S57" s="73">
        <v>11</v>
      </c>
    </row>
    <row r="58" spans="1:19" s="12" customFormat="1" ht="4.5" customHeight="1">
      <c r="A58" s="33"/>
      <c r="B58" s="33"/>
      <c r="C58" s="33"/>
      <c r="D58" s="33"/>
      <c r="E58" s="79"/>
      <c r="F58" s="79"/>
      <c r="G58" s="80"/>
      <c r="H58" s="80"/>
      <c r="I58" s="80"/>
      <c r="J58" s="81"/>
      <c r="K58" s="82"/>
      <c r="L58" s="33"/>
      <c r="M58" s="33"/>
      <c r="N58" s="33"/>
      <c r="O58" s="82"/>
      <c r="P58" s="83"/>
      <c r="Q58" s="33"/>
      <c r="R58" s="33"/>
      <c r="S58" s="33"/>
    </row>
    <row r="59" spans="10:19" ht="12.75">
      <c r="J59">
        <f>SUM(A58:D58)</f>
        <v>0</v>
      </c>
      <c r="S59" t="e">
        <f>SUM(#REF!)</f>
        <v>#REF!</v>
      </c>
    </row>
    <row r="66" spans="1:4" ht="12.75">
      <c r="A66">
        <v>1</v>
      </c>
      <c r="B66">
        <v>3</v>
      </c>
      <c r="C66">
        <v>30</v>
      </c>
      <c r="D66">
        <v>1</v>
      </c>
    </row>
  </sheetData>
  <mergeCells count="56">
    <mergeCell ref="A1:J1"/>
    <mergeCell ref="K1:S1"/>
    <mergeCell ref="B54:C54"/>
    <mergeCell ref="B55:C55"/>
    <mergeCell ref="B46:C46"/>
    <mergeCell ref="B47:C47"/>
    <mergeCell ref="B48:C48"/>
    <mergeCell ref="B49:C49"/>
    <mergeCell ref="B42:C42"/>
    <mergeCell ref="B43:C43"/>
    <mergeCell ref="B56:C56"/>
    <mergeCell ref="B57:C57"/>
    <mergeCell ref="B50:C50"/>
    <mergeCell ref="B51:C51"/>
    <mergeCell ref="B52:C52"/>
    <mergeCell ref="B53:C53"/>
    <mergeCell ref="B44:C44"/>
    <mergeCell ref="B45:C45"/>
    <mergeCell ref="S4:S8"/>
    <mergeCell ref="F5:G5"/>
    <mergeCell ref="H5:I5"/>
    <mergeCell ref="F6:G6"/>
    <mergeCell ref="H6:I6"/>
    <mergeCell ref="O4:O8"/>
    <mergeCell ref="P4:P8"/>
    <mergeCell ref="Q4:Q8"/>
    <mergeCell ref="R4:R8"/>
    <mergeCell ref="E3:E8"/>
    <mergeCell ref="F3:J3"/>
    <mergeCell ref="K3:O3"/>
    <mergeCell ref="P3:S3"/>
    <mergeCell ref="F4:I4"/>
    <mergeCell ref="J4:J8"/>
    <mergeCell ref="K4:K8"/>
    <mergeCell ref="L4:L8"/>
    <mergeCell ref="M4:M8"/>
    <mergeCell ref="N4:N8"/>
    <mergeCell ref="B41:C41"/>
    <mergeCell ref="B35:C35"/>
    <mergeCell ref="B34:C34"/>
    <mergeCell ref="B33:C33"/>
    <mergeCell ref="B36:C36"/>
    <mergeCell ref="B27:C27"/>
    <mergeCell ref="B39:C39"/>
    <mergeCell ref="B40:C40"/>
    <mergeCell ref="B32:C32"/>
    <mergeCell ref="B3:C8"/>
    <mergeCell ref="B10:C10"/>
    <mergeCell ref="B37:C37"/>
    <mergeCell ref="B11:C11"/>
    <mergeCell ref="B25:C25"/>
    <mergeCell ref="B26:C26"/>
    <mergeCell ref="B31:C31"/>
    <mergeCell ref="B30:C30"/>
    <mergeCell ref="B29:C29"/>
    <mergeCell ref="B28:C28"/>
  </mergeCells>
  <printOptions horizontalCentered="1"/>
  <pageMargins left="0.5905511811023623" right="0.7874015748031497" top="0.984251968503937" bottom="0.984251968503937" header="0.5118110236220472" footer="0.5118110236220472"/>
  <pageSetup firstPageNumber="168" useFirstPageNumber="1" horizontalDpi="1200" verticalDpi="12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2003-11-11T07:23:52Z</dcterms:created>
  <dcterms:modified xsi:type="dcterms:W3CDTF">2003-11-11T07:24:37Z</dcterms:modified>
  <cp:category/>
  <cp:version/>
  <cp:contentType/>
  <cp:contentStatus/>
</cp:coreProperties>
</file>