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465" activeTab="0"/>
  </bookViews>
  <sheets>
    <sheet name="第5表" sheetId="1" r:id="rId1"/>
  </sheets>
  <externalReferences>
    <externalReference r:id="rId4"/>
    <externalReference r:id="rId5"/>
    <externalReference r:id="rId6"/>
  </externalReferences>
  <definedNames>
    <definedName name="\D">'[1]A'!$A$2</definedName>
    <definedName name="a" hidden="1">'[1]A'!$F$67:$F$81</definedName>
    <definedName name="aaa" hidden="1">'[1]A'!$AI$18:$AI$69</definedName>
    <definedName name="aaaa" hidden="1">'[1]A'!$Y$10:$Y$56</definedName>
    <definedName name="aaaaa" hidden="1">'[1]A'!$E$67:$E$81</definedName>
    <definedName name="aaaaaa" hidden="1">'[1]A'!$AH$18:$AH$69</definedName>
    <definedName name="aaaaaaa" hidden="1">'[1]A'!$C$67:$C$81</definedName>
    <definedName name="aaaaaaaaaaaaa" hidden="1">'[1]A'!$AF$18:$AF$69</definedName>
    <definedName name="_xlnm.Print_Area" localSheetId="0">'第5表'!$A$1:$U$61</definedName>
    <definedName name="tttt" hidden="1">'[1]A'!$W$10:$W$56</definedName>
    <definedName name="ttttt" hidden="1">'[1]A'!$D$67:$D$81</definedName>
    <definedName name="ttttttt" hidden="1">'[1]A'!$AG$18:$AG$69</definedName>
    <definedName name="月">'[3]パラメータ'!$B$2</definedName>
    <definedName name="自然増加数">'第5表'!$A$43</definedName>
    <definedName name="社会増加数">'第5表'!$A$24</definedName>
    <definedName name="人口増加数">'第5表'!$A$5</definedName>
    <definedName name="年">'[3]パラメータ'!$B$1</definedName>
    <definedName name="年度">'[3]パラメータ'!#REF!</definedName>
  </definedNames>
  <calcPr fullCalcOnLoad="1"/>
</workbook>
</file>

<file path=xl/sharedStrings.xml><?xml version="1.0" encoding="utf-8"?>
<sst xmlns="http://schemas.openxmlformats.org/spreadsheetml/2006/main" count="125" uniqueCount="42">
  <si>
    <t>第５表　行政区の人口動態の</t>
  </si>
  <si>
    <t>推移（平成１４年中～平成２４年中）</t>
  </si>
  <si>
    <t>年　中</t>
  </si>
  <si>
    <t>横浜市</t>
  </si>
  <si>
    <t>鶴見区</t>
  </si>
  <si>
    <t>神奈川区</t>
  </si>
  <si>
    <t>港南区</t>
  </si>
  <si>
    <t>保土ケ谷区</t>
  </si>
  <si>
    <t>金沢区</t>
  </si>
  <si>
    <t>港北区</t>
  </si>
  <si>
    <t>青葉区</t>
  </si>
  <si>
    <t>都筑区</t>
  </si>
  <si>
    <t>戸塚区</t>
  </si>
  <si>
    <t>瀬谷区</t>
  </si>
  <si>
    <t>人口増加数</t>
  </si>
  <si>
    <t>平成９年中</t>
  </si>
  <si>
    <t>　　９年</t>
  </si>
  <si>
    <t>　　10年</t>
  </si>
  <si>
    <t>　　11年</t>
  </si>
  <si>
    <t>　　12年</t>
  </si>
  <si>
    <t>　　13年</t>
  </si>
  <si>
    <t>平成14年中</t>
  </si>
  <si>
    <t>　　15年</t>
  </si>
  <si>
    <t>　　16年</t>
  </si>
  <si>
    <t>　　17年</t>
  </si>
  <si>
    <t>　　18年</t>
  </si>
  <si>
    <t>　　19年</t>
  </si>
  <si>
    <t>　　20年</t>
  </si>
  <si>
    <t>　　21年</t>
  </si>
  <si>
    <t>　　22年</t>
  </si>
  <si>
    <t>　　23年</t>
  </si>
  <si>
    <t>　　24年</t>
  </si>
  <si>
    <t>社会増加数</t>
  </si>
  <si>
    <t>自然増加数</t>
  </si>
  <si>
    <t>西　区</t>
  </si>
  <si>
    <t>中　区</t>
  </si>
  <si>
    <t>南　区</t>
  </si>
  <si>
    <t>旭　区</t>
  </si>
  <si>
    <t>磯子区</t>
  </si>
  <si>
    <t>緑　区</t>
  </si>
  <si>
    <t>栄　区</t>
  </si>
  <si>
    <t>泉　区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</si>
</sst>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\ ###\ ###\ ##0"/>
    <numFmt numFmtId="178" formatCode="&quot;(&quot;####&quot;)年&quot;"/>
    <numFmt numFmtId="179" formatCode="#\ ###\ ###\ ##0_;\-#\ ###\ ##0_)"/>
    <numFmt numFmtId="180" formatCode="#\ ###\ ###\ ##0_);\-#\ ###\ ##0_)"/>
    <numFmt numFmtId="181" formatCode="0.00_);[Red]\(0.00\)"/>
    <numFmt numFmtId="182" formatCode="0.00_ "/>
    <numFmt numFmtId="183" formatCode="@_)"/>
    <numFmt numFmtId="184" formatCode="@&quot;年&quot;"/>
    <numFmt numFmtId="185" formatCode="0.0_ "/>
    <numFmt numFmtId="186" formatCode="#\ ##0_);\-#\ ##0_)"/>
    <numFmt numFmtId="187" formatCode="#,##0.0_ "/>
    <numFmt numFmtId="188" formatCode="&quot;(&quot;####&quot;)年中&quot;"/>
    <numFmt numFmtId="189" formatCode="&quot;(&quot;####&quot;)&quot;"/>
    <numFmt numFmtId="190" formatCode="#,##0,"/>
    <numFmt numFmtId="191" formatCode="#,##0;[Red]#,##0"/>
    <numFmt numFmtId="192" formatCode="#,##0_ "/>
    <numFmt numFmtId="193" formatCode="###\ ##0"/>
    <numFmt numFmtId="194" formatCode="\-###\ ##0"/>
    <numFmt numFmtId="195" formatCode="#,##0_ ;[Red]\-#,##0\ "/>
    <numFmt numFmtId="196" formatCode="#\ ##0_);\-##0_)"/>
    <numFmt numFmtId="197" formatCode="#\ ##0_);[&lt;-300]\-#\ ##0_);General"/>
    <numFmt numFmtId="198" formatCode="#\ ##0_);[&gt;-1000]\-##0_);\-#\ ##0_)"/>
    <numFmt numFmtId="199" formatCode="#\ ##0_);[&gt;-1000]##0_);\-#\ ##0_)"/>
    <numFmt numFmtId="200" formatCode="#\ ##0_);#\ ##0_)"/>
    <numFmt numFmtId="201" formatCode="#\ ###\ ###\ ##0_);\-###\ ##0_)"/>
    <numFmt numFmtId="202" formatCode="#\ ##0_);\-\ #\ ##0_)"/>
    <numFmt numFmtId="203" formatCode="0_ "/>
  </numFmts>
  <fonts count="13">
    <font>
      <sz val="12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16"/>
      <color indexed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3" fontId="0" fillId="0" borderId="0" xfId="0" applyAlignment="1">
      <alignment/>
    </xf>
    <xf numFmtId="41" fontId="4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 quotePrefix="1">
      <alignment horizontal="left" vertical="center"/>
    </xf>
    <xf numFmtId="41" fontId="6" fillId="0" borderId="0" xfId="0" applyNumberFormat="1" applyFont="1" applyAlignment="1">
      <alignment vertical="center"/>
    </xf>
    <xf numFmtId="41" fontId="7" fillId="0" borderId="1" xfId="0" applyNumberFormat="1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7" fillId="0" borderId="4" xfId="0" applyNumberFormat="1" applyFont="1" applyBorder="1" applyAlignment="1">
      <alignment vertical="center" wrapText="1"/>
    </xf>
    <xf numFmtId="186" fontId="7" fillId="0" borderId="0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 wrapText="1" shrinkToFit="1"/>
    </xf>
    <xf numFmtId="0" fontId="10" fillId="0" borderId="4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0" fontId="10" fillId="0" borderId="6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7" fillId="0" borderId="4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196" fontId="7" fillId="0" borderId="0" xfId="0" applyNumberFormat="1" applyFont="1" applyBorder="1" applyAlignment="1">
      <alignment/>
    </xf>
    <xf numFmtId="186" fontId="7" fillId="0" borderId="0" xfId="0" applyNumberFormat="1" applyFont="1" applyFill="1" applyBorder="1" applyAlignment="1">
      <alignment/>
    </xf>
    <xf numFmtId="41" fontId="7" fillId="0" borderId="6" xfId="0" applyNumberFormat="1" applyFont="1" applyBorder="1" applyAlignment="1">
      <alignment/>
    </xf>
    <xf numFmtId="41" fontId="9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192" fontId="7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vertical="center"/>
    </xf>
    <xf numFmtId="192" fontId="7" fillId="0" borderId="0" xfId="0" applyNumberFormat="1" applyFont="1" applyFill="1" applyBorder="1" applyAlignment="1">
      <alignment/>
    </xf>
    <xf numFmtId="41" fontId="7" fillId="0" borderId="6" xfId="0" applyNumberFormat="1" applyFont="1" applyBorder="1" applyAlignment="1" quotePrefix="1">
      <alignment horizontal="left"/>
    </xf>
    <xf numFmtId="41" fontId="7" fillId="0" borderId="4" xfId="0" applyNumberFormat="1" applyFont="1" applyFill="1" applyBorder="1" applyAlignment="1">
      <alignment/>
    </xf>
    <xf numFmtId="41" fontId="7" fillId="0" borderId="6" xfId="0" applyNumberFormat="1" applyFont="1" applyFill="1" applyBorder="1" applyAlignment="1" quotePrefix="1">
      <alignment horizontal="left"/>
    </xf>
    <xf numFmtId="41" fontId="9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6" xfId="0" applyNumberFormat="1" applyFont="1" applyFill="1" applyBorder="1" applyAlignment="1">
      <alignment horizontal="left"/>
    </xf>
    <xf numFmtId="41" fontId="11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0" fillId="0" borderId="4" xfId="0" applyNumberFormat="1" applyFont="1" applyFill="1" applyBorder="1" applyAlignment="1">
      <alignment/>
    </xf>
    <xf numFmtId="192" fontId="10" fillId="0" borderId="0" xfId="0" applyNumberFormat="1" applyFont="1" applyFill="1" applyBorder="1" applyAlignment="1">
      <alignment/>
    </xf>
    <xf numFmtId="192" fontId="10" fillId="0" borderId="0" xfId="0" applyNumberFormat="1" applyFont="1" applyBorder="1" applyAlignment="1">
      <alignment/>
    </xf>
    <xf numFmtId="41" fontId="10" fillId="0" borderId="6" xfId="0" applyNumberFormat="1" applyFont="1" applyFill="1" applyBorder="1" applyAlignment="1">
      <alignment horizontal="left"/>
    </xf>
    <xf numFmtId="41" fontId="7" fillId="0" borderId="4" xfId="0" applyNumberFormat="1" applyFont="1" applyFill="1" applyBorder="1" applyAlignment="1">
      <alignment horizontal="right"/>
    </xf>
    <xf numFmtId="186" fontId="7" fillId="0" borderId="0" xfId="0" applyNumberFormat="1" applyFont="1" applyFill="1" applyAlignment="1">
      <alignment/>
    </xf>
    <xf numFmtId="41" fontId="7" fillId="0" borderId="6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horizontal="right" vertical="center"/>
    </xf>
    <xf numFmtId="186" fontId="7" fillId="0" borderId="8" xfId="0" applyNumberFormat="1" applyFont="1" applyFill="1" applyBorder="1" applyAlignment="1">
      <alignment vertical="center"/>
    </xf>
    <xf numFmtId="41" fontId="7" fillId="0" borderId="5" xfId="0" applyNumberFormat="1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/>
    </xf>
    <xf numFmtId="186" fontId="7" fillId="0" borderId="0" xfId="0" applyNumberFormat="1" applyFont="1" applyFill="1" applyAlignment="1">
      <alignment horizontal="center"/>
    </xf>
    <xf numFmtId="0" fontId="10" fillId="0" borderId="6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4" xfId="0" applyNumberFormat="1" applyFont="1" applyFill="1" applyBorder="1" applyAlignment="1" quotePrefix="1">
      <alignment horizontal="left"/>
    </xf>
    <xf numFmtId="41" fontId="11" fillId="0" borderId="0" xfId="0" applyNumberFormat="1" applyFont="1" applyFill="1" applyBorder="1" applyAlignment="1">
      <alignment vertical="center"/>
    </xf>
    <xf numFmtId="41" fontId="7" fillId="0" borderId="9" xfId="0" applyNumberFormat="1" applyFont="1" applyFill="1" applyBorder="1" applyAlignment="1">
      <alignment horizontal="right"/>
    </xf>
    <xf numFmtId="186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/>
    </xf>
    <xf numFmtId="41" fontId="7" fillId="0" borderId="4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/>
    </xf>
    <xf numFmtId="192" fontId="7" fillId="0" borderId="6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192" fontId="10" fillId="0" borderId="6" xfId="0" applyNumberFormat="1" applyFont="1" applyFill="1" applyBorder="1" applyAlignment="1">
      <alignment/>
    </xf>
    <xf numFmtId="41" fontId="7" fillId="0" borderId="10" xfId="0" applyNumberFormat="1" applyFont="1" applyBorder="1" applyAlignment="1">
      <alignment/>
    </xf>
    <xf numFmtId="186" fontId="7" fillId="0" borderId="11" xfId="0" applyNumberFormat="1" applyFont="1" applyBorder="1" applyAlignment="1">
      <alignment/>
    </xf>
    <xf numFmtId="186" fontId="7" fillId="0" borderId="10" xfId="0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12" fillId="0" borderId="0" xfId="0" applyNumberFormat="1" applyFont="1" applyAlignment="1" quotePrefix="1">
      <alignment horizontal="center"/>
    </xf>
  </cellXfs>
  <cellStyles count="9">
    <cellStyle name="Normal" xfId="0"/>
    <cellStyle name="ｽﾍﾟｰｽ区切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uyouki\&#31038;&#20250;&#25285;&#24403;\&#20154;&#21475;&#38306;&#20418;\&#27178;&#27996;&#24066;&#12398;&#20154;&#21475;(&#22577;&#21578;&#26360;)\H13\&#22577;&#21578;&#26360;\&#31532;&#65299;&#34920;&#27178;&#27996;&#24066;&#12398;&#20154;&#21475;&#30064;&#21205;&#12398;&#25512;&#31227;&#12288;22&#65374;&#65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7b\share\03_&#20154;&#21475;\03_&#20154;&#21475;\&#27178;&#27996;&#24066;&#12398;&#20154;&#21475;(&#22577;&#21578;&#26360;)\H24&#20013;\&#22577;&#21578;&#26360;\&#32113;&#35336;&#34920;\&#20307;&#35009;&#20462;&#27491;\&#31532;03,04,05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7b\share\03_&#20154;&#21475;\03_&#20154;&#21475;\&#20154;&#21475;&#20966;&#29702;\&#12510;&#12463;&#12525;_1&#26376;&#20154;&#21475;\02&#31532;03,04,05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">
          <cell r="A2" t="str">
            <v>{?}{D}{BRANCH \D}</v>
          </cell>
        </row>
        <row r="10">
          <cell r="W10">
            <v>3.5692522319981537</v>
          </cell>
          <cell r="Y10">
            <v>1.3611104628397914</v>
          </cell>
        </row>
        <row r="11">
          <cell r="W11">
            <v>3.148645350256285</v>
          </cell>
          <cell r="Y11">
            <v>0.9572326527258535</v>
          </cell>
        </row>
        <row r="12">
          <cell r="W12">
            <v>3.101574982880621</v>
          </cell>
          <cell r="Y12">
            <v>0.8786806665144944</v>
          </cell>
        </row>
        <row r="13">
          <cell r="W13">
            <v>2.609442488269275</v>
          </cell>
          <cell r="Y13">
            <v>0.7680954637581048</v>
          </cell>
        </row>
        <row r="14">
          <cell r="W14">
            <v>2.280298030227833</v>
          </cell>
          <cell r="Y14">
            <v>0.6999006358682757</v>
          </cell>
        </row>
        <row r="15">
          <cell r="W15">
            <v>2.013671248426819</v>
          </cell>
          <cell r="Y15">
            <v>0.5908743182883794</v>
          </cell>
        </row>
        <row r="16">
          <cell r="W16">
            <v>1.8989030932237316</v>
          </cell>
          <cell r="Y16">
            <v>0.6236584147657301</v>
          </cell>
        </row>
        <row r="17">
          <cell r="W17">
            <v>1.7928935817584986</v>
          </cell>
          <cell r="Y17">
            <v>0.5889743055600165</v>
          </cell>
        </row>
        <row r="18">
          <cell r="W18">
            <v>1.7045383623664176</v>
          </cell>
          <cell r="Y18">
            <v>0.5716863677944068</v>
          </cell>
          <cell r="AF18" t="str">
            <v>22</v>
          </cell>
          <cell r="AG18">
            <v>56312</v>
          </cell>
          <cell r="AH18">
            <v>39281</v>
          </cell>
          <cell r="AI18">
            <v>17031</v>
          </cell>
        </row>
        <row r="19">
          <cell r="W19">
            <v>1.6263687756659015</v>
          </cell>
          <cell r="Y19">
            <v>0.5279594315833743</v>
          </cell>
          <cell r="AF19" t="str">
            <v>23</v>
          </cell>
          <cell r="AG19">
            <v>44697</v>
          </cell>
          <cell r="AH19">
            <v>26561</v>
          </cell>
          <cell r="AI19">
            <v>18136</v>
          </cell>
        </row>
        <row r="20">
          <cell r="W20">
            <v>1.6696713870810276</v>
          </cell>
          <cell r="Y20">
            <v>0.5677525678304001</v>
          </cell>
          <cell r="AF20" t="str">
            <v>24</v>
          </cell>
          <cell r="AG20">
            <v>45951</v>
          </cell>
          <cell r="AH20">
            <v>26534</v>
          </cell>
          <cell r="AI20">
            <v>19417</v>
          </cell>
        </row>
        <row r="21">
          <cell r="W21">
            <v>1.7431527474110051</v>
          </cell>
          <cell r="Y21">
            <v>0.5209901677118655</v>
          </cell>
          <cell r="AF21" t="str">
            <v>25</v>
          </cell>
          <cell r="AG21">
            <v>47758</v>
          </cell>
          <cell r="AH21">
            <v>30778</v>
          </cell>
          <cell r="AI21">
            <v>16980</v>
          </cell>
        </row>
        <row r="22">
          <cell r="W22">
            <v>1.756085841142989</v>
          </cell>
          <cell r="Y22">
            <v>0.4841485986877565</v>
          </cell>
          <cell r="AF22" t="str">
            <v>26</v>
          </cell>
          <cell r="AG22">
            <v>47938</v>
          </cell>
          <cell r="AH22">
            <v>32685</v>
          </cell>
          <cell r="AI22">
            <v>15253</v>
          </cell>
        </row>
        <row r="23">
          <cell r="W23">
            <v>1.7727076753854754</v>
          </cell>
          <cell r="Y23">
            <v>0.4570404800753203</v>
          </cell>
          <cell r="AF23" t="str">
            <v>27</v>
          </cell>
          <cell r="AG23">
            <v>36057</v>
          </cell>
          <cell r="AH23">
            <v>21643</v>
          </cell>
          <cell r="AI23">
            <v>14414</v>
          </cell>
        </row>
        <row r="24">
          <cell r="W24">
            <v>1.7803106717772847</v>
          </cell>
          <cell r="Y24">
            <v>0.38934839620738354</v>
          </cell>
          <cell r="AF24" t="str">
            <v>28</v>
          </cell>
          <cell r="AG24">
            <v>40559</v>
          </cell>
          <cell r="AH24">
            <v>27180</v>
          </cell>
          <cell r="AI24">
            <v>13379</v>
          </cell>
        </row>
        <row r="25">
          <cell r="W25">
            <v>1.8320586544781519</v>
          </cell>
          <cell r="Y25">
            <v>0.390103981893235</v>
          </cell>
          <cell r="AF25" t="str">
            <v>29</v>
          </cell>
          <cell r="AG25">
            <v>31903</v>
          </cell>
          <cell r="AH25">
            <v>18784</v>
          </cell>
          <cell r="AI25">
            <v>13119</v>
          </cell>
        </row>
        <row r="26">
          <cell r="W26">
            <v>1.8677565448494575</v>
          </cell>
          <cell r="Y26">
            <v>0.3613854697847939</v>
          </cell>
          <cell r="AF26" t="str">
            <v>30</v>
          </cell>
          <cell r="AG26">
            <v>26383</v>
          </cell>
          <cell r="AH26">
            <v>13677</v>
          </cell>
          <cell r="AI26">
            <v>12706</v>
          </cell>
        </row>
        <row r="27">
          <cell r="W27">
            <v>2.0134800042043386</v>
          </cell>
          <cell r="Y27">
            <v>0.3431262489403637</v>
          </cell>
          <cell r="AF27" t="str">
            <v>31</v>
          </cell>
          <cell r="AG27">
            <v>30783</v>
          </cell>
          <cell r="AH27">
            <v>18142</v>
          </cell>
          <cell r="AI27">
            <v>12641</v>
          </cell>
        </row>
        <row r="28">
          <cell r="W28">
            <v>2.1953199386940994</v>
          </cell>
          <cell r="Y28">
            <v>0.39932605984522496</v>
          </cell>
          <cell r="AF28" t="str">
            <v>32</v>
          </cell>
          <cell r="AG28">
            <v>40067</v>
          </cell>
          <cell r="AH28">
            <v>27042</v>
          </cell>
          <cell r="AI28">
            <v>13025</v>
          </cell>
        </row>
        <row r="29">
          <cell r="W29">
            <v>1.6162541012510097</v>
          </cell>
          <cell r="Y29">
            <v>0.34238214940704503</v>
          </cell>
          <cell r="AF29" t="str">
            <v>33</v>
          </cell>
          <cell r="AG29">
            <v>43218</v>
          </cell>
          <cell r="AH29">
            <v>28282</v>
          </cell>
          <cell r="AI29">
            <v>14936</v>
          </cell>
        </row>
        <row r="30">
          <cell r="W30">
            <v>2.15513243780002</v>
          </cell>
          <cell r="Y30">
            <v>0.3586646099462403</v>
          </cell>
          <cell r="AF30" t="str">
            <v>34</v>
          </cell>
          <cell r="AG30">
            <v>47480</v>
          </cell>
          <cell r="AH30">
            <v>31386</v>
          </cell>
          <cell r="AI30">
            <v>16094</v>
          </cell>
        </row>
        <row r="31">
          <cell r="W31">
            <v>2.157816076347624</v>
          </cell>
          <cell r="Y31">
            <v>0.37167953484374866</v>
          </cell>
          <cell r="AF31" t="str">
            <v>35</v>
          </cell>
          <cell r="AG31">
            <v>55882</v>
          </cell>
          <cell r="AH31">
            <v>38610</v>
          </cell>
          <cell r="AI31">
            <v>17272</v>
          </cell>
        </row>
        <row r="32">
          <cell r="W32">
            <v>2.1331473909393703</v>
          </cell>
          <cell r="Y32">
            <v>0.3449669829750525</v>
          </cell>
          <cell r="AF32" t="str">
            <v>36</v>
          </cell>
          <cell r="AG32">
            <v>66524</v>
          </cell>
          <cell r="AH32">
            <v>47218</v>
          </cell>
          <cell r="AI32">
            <v>19306</v>
          </cell>
        </row>
        <row r="33">
          <cell r="W33">
            <v>2.1972191258000455</v>
          </cell>
          <cell r="Y33">
            <v>0.362973475760551</v>
          </cell>
          <cell r="AF33" t="str">
            <v>37</v>
          </cell>
          <cell r="AG33">
            <v>77675</v>
          </cell>
          <cell r="AH33">
            <v>56702</v>
          </cell>
          <cell r="AI33">
            <v>20973</v>
          </cell>
        </row>
        <row r="34">
          <cell r="W34">
            <v>2.2314789238163635</v>
          </cell>
          <cell r="Y34">
            <v>0.3863211977238826</v>
          </cell>
          <cell r="AF34" t="str">
            <v>38</v>
          </cell>
          <cell r="AG34">
            <v>75704</v>
          </cell>
          <cell r="AH34">
            <v>52624</v>
          </cell>
          <cell r="AI34">
            <v>23080</v>
          </cell>
        </row>
        <row r="35">
          <cell r="W35">
            <v>2.2616079364442654</v>
          </cell>
          <cell r="Y35">
            <v>0.3963155239062371</v>
          </cell>
          <cell r="AF35" t="str">
            <v>39</v>
          </cell>
          <cell r="AG35">
            <v>87243</v>
          </cell>
          <cell r="AH35">
            <v>60386</v>
          </cell>
          <cell r="AI35">
            <v>26857</v>
          </cell>
        </row>
        <row r="36">
          <cell r="W36">
            <v>2.18524599537661</v>
          </cell>
          <cell r="Y36">
            <v>0.3985835763471953</v>
          </cell>
          <cell r="AF36" t="str">
            <v>40</v>
          </cell>
          <cell r="AG36">
            <v>81221</v>
          </cell>
          <cell r="AH36">
            <v>50777</v>
          </cell>
          <cell r="AI36">
            <v>30444</v>
          </cell>
        </row>
        <row r="37">
          <cell r="W37">
            <v>2.085170669273163</v>
          </cell>
          <cell r="Y37">
            <v>0.4107938246409435</v>
          </cell>
          <cell r="AF37" t="str">
            <v>41</v>
          </cell>
          <cell r="AG37">
            <v>69546</v>
          </cell>
          <cell r="AH37">
            <v>46534</v>
          </cell>
          <cell r="AI37">
            <v>23012</v>
          </cell>
        </row>
        <row r="38">
          <cell r="W38">
            <v>1.8377160828972834</v>
          </cell>
          <cell r="Y38">
            <v>0.4000417583364348</v>
          </cell>
          <cell r="AF38" t="str">
            <v>42</v>
          </cell>
          <cell r="AG38">
            <v>90353</v>
          </cell>
          <cell r="AH38">
            <v>56649</v>
          </cell>
          <cell r="AI38">
            <v>33704</v>
          </cell>
        </row>
        <row r="39">
          <cell r="W39">
            <v>1.7615955289654344</v>
          </cell>
          <cell r="Y39">
            <v>0.3924248578082621</v>
          </cell>
          <cell r="AF39" t="str">
            <v>43</v>
          </cell>
          <cell r="AG39">
            <v>101545</v>
          </cell>
          <cell r="AH39">
            <v>66421</v>
          </cell>
          <cell r="AI39">
            <v>35124</v>
          </cell>
        </row>
        <row r="40">
          <cell r="W40">
            <v>1.6396348123570266</v>
          </cell>
          <cell r="Y40">
            <v>0.39744975672267885</v>
          </cell>
          <cell r="AF40" t="str">
            <v>44</v>
          </cell>
          <cell r="AG40">
            <v>99352</v>
          </cell>
          <cell r="AH40">
            <v>62372</v>
          </cell>
          <cell r="AI40">
            <v>36980</v>
          </cell>
        </row>
        <row r="41">
          <cell r="W41">
            <v>1.5386270235024586</v>
          </cell>
          <cell r="Y41">
            <v>0.4040166574626275</v>
          </cell>
          <cell r="AF41" t="str">
            <v>45</v>
          </cell>
          <cell r="AG41">
            <v>106907</v>
          </cell>
          <cell r="AH41">
            <v>67152</v>
          </cell>
          <cell r="AI41">
            <v>39755</v>
          </cell>
        </row>
        <row r="42">
          <cell r="W42">
            <v>1.47050722028312</v>
          </cell>
          <cell r="Y42">
            <v>0.4006991713484222</v>
          </cell>
          <cell r="AF42" t="str">
            <v>46</v>
          </cell>
          <cell r="AG42">
            <v>105690</v>
          </cell>
          <cell r="AH42">
            <v>63941</v>
          </cell>
          <cell r="AI42">
            <v>41749</v>
          </cell>
        </row>
        <row r="43">
          <cell r="W43">
            <v>1.370519026746359</v>
          </cell>
          <cell r="Y43">
            <v>0.42161765777912186</v>
          </cell>
          <cell r="AF43" t="str">
            <v>47</v>
          </cell>
          <cell r="AG43">
            <v>79354</v>
          </cell>
          <cell r="AH43">
            <v>35178</v>
          </cell>
          <cell r="AI43">
            <v>44176</v>
          </cell>
        </row>
        <row r="44">
          <cell r="W44">
            <v>1.34911213646784</v>
          </cell>
          <cell r="Y44">
            <v>0.43262409561125653</v>
          </cell>
          <cell r="AF44" t="str">
            <v>48</v>
          </cell>
          <cell r="AG44">
            <v>64276</v>
          </cell>
          <cell r="AH44">
            <v>20531</v>
          </cell>
          <cell r="AI44">
            <v>43745</v>
          </cell>
        </row>
        <row r="45">
          <cell r="W45">
            <v>1.2926545626644865</v>
          </cell>
          <cell r="Y45">
            <v>0.42786471629712614</v>
          </cell>
          <cell r="AF45" t="str">
            <v>49</v>
          </cell>
          <cell r="AG45">
            <v>64035</v>
          </cell>
          <cell r="AH45">
            <v>21963</v>
          </cell>
          <cell r="AI45">
            <v>42072</v>
          </cell>
        </row>
        <row r="46">
          <cell r="W46">
            <v>1.3012403414955287</v>
          </cell>
          <cell r="Y46">
            <v>0.45201643428857025</v>
          </cell>
          <cell r="AF46" t="str">
            <v>50</v>
          </cell>
          <cell r="AG46">
            <v>44988</v>
          </cell>
          <cell r="AH46">
            <v>7943</v>
          </cell>
          <cell r="AI46">
            <v>37045</v>
          </cell>
        </row>
        <row r="47">
          <cell r="W47">
            <v>1.255564063860028</v>
          </cell>
          <cell r="Y47">
            <v>0.4487403730677273</v>
          </cell>
          <cell r="AF47" t="str">
            <v>51</v>
          </cell>
          <cell r="AG47">
            <v>39094</v>
          </cell>
          <cell r="AH47">
            <v>3091</v>
          </cell>
          <cell r="AI47">
            <v>36003</v>
          </cell>
        </row>
        <row r="48">
          <cell r="W48">
            <v>1.2209568648056806</v>
          </cell>
          <cell r="Y48">
            <v>0.44774851058023807</v>
          </cell>
          <cell r="AF48" t="str">
            <v>52</v>
          </cell>
          <cell r="AG48">
            <v>36569</v>
          </cell>
          <cell r="AH48">
            <v>3418</v>
          </cell>
          <cell r="AI48">
            <v>33151</v>
          </cell>
        </row>
        <row r="49">
          <cell r="W49">
            <v>1.147645313956474</v>
          </cell>
          <cell r="Y49">
            <v>0.4527838916036163</v>
          </cell>
          <cell r="AF49" t="str">
            <v>53</v>
          </cell>
          <cell r="AG49">
            <v>35625</v>
          </cell>
          <cell r="AH49">
            <v>4930</v>
          </cell>
          <cell r="AI49">
            <v>30695</v>
          </cell>
        </row>
        <row r="50">
          <cell r="W50">
            <v>1.136238131306035</v>
          </cell>
          <cell r="Y50">
            <v>0.4509923989384263</v>
          </cell>
          <cell r="AF50" t="str">
            <v>54</v>
          </cell>
          <cell r="AG50">
            <v>30035</v>
          </cell>
          <cell r="AH50">
            <v>712</v>
          </cell>
          <cell r="AI50">
            <v>29323</v>
          </cell>
        </row>
        <row r="51">
          <cell r="W51">
            <v>1.1327593583093498</v>
          </cell>
          <cell r="Y51">
            <v>0.473166999023135</v>
          </cell>
          <cell r="AF51" t="str">
            <v>55</v>
          </cell>
          <cell r="AG51">
            <v>27416</v>
          </cell>
          <cell r="AH51">
            <v>1122</v>
          </cell>
          <cell r="AI51">
            <v>26294</v>
          </cell>
        </row>
        <row r="52">
          <cell r="W52">
            <v>1.0370550850474403</v>
          </cell>
          <cell r="Y52">
            <v>0.4618556179090876</v>
          </cell>
          <cell r="AF52" t="str">
            <v>56</v>
          </cell>
          <cell r="AG52">
            <v>34694</v>
          </cell>
          <cell r="AH52">
            <v>9224</v>
          </cell>
          <cell r="AI52">
            <v>25470</v>
          </cell>
        </row>
        <row r="53">
          <cell r="W53">
            <v>1.023622145699074</v>
          </cell>
          <cell r="Y53">
            <v>0.49164872373893104</v>
          </cell>
          <cell r="AF53" t="str">
            <v>57</v>
          </cell>
          <cell r="AG53">
            <v>42756</v>
          </cell>
          <cell r="AH53">
            <v>18417</v>
          </cell>
          <cell r="AI53">
            <v>24339</v>
          </cell>
        </row>
        <row r="54">
          <cell r="W54">
            <v>1.0431872904193613</v>
          </cell>
          <cell r="Y54">
            <v>0.5111930824942874</v>
          </cell>
          <cell r="AF54" t="str">
            <v>58</v>
          </cell>
          <cell r="AG54">
            <v>47155</v>
          </cell>
          <cell r="AH54">
            <v>22891</v>
          </cell>
          <cell r="AI54">
            <v>24264</v>
          </cell>
        </row>
        <row r="55">
          <cell r="W55">
            <v>1.010387369420732</v>
          </cell>
          <cell r="Y55">
            <v>0.5225474317836489</v>
          </cell>
          <cell r="AF55" t="str">
            <v>59</v>
          </cell>
          <cell r="AG55">
            <v>49315</v>
          </cell>
          <cell r="AH55">
            <v>25882</v>
          </cell>
          <cell r="AI55">
            <v>23433</v>
          </cell>
        </row>
        <row r="56">
          <cell r="W56">
            <v>0.9977768852220856</v>
          </cell>
          <cell r="Y56">
            <v>0.5330409060444061</v>
          </cell>
          <cell r="AF56" t="str">
            <v>60</v>
          </cell>
          <cell r="AG56">
            <v>49471</v>
          </cell>
          <cell r="AH56">
            <v>26633</v>
          </cell>
          <cell r="AI56">
            <v>22838</v>
          </cell>
        </row>
        <row r="57">
          <cell r="AF57" t="str">
            <v>61</v>
          </cell>
          <cell r="AG57">
            <v>57605</v>
          </cell>
          <cell r="AH57">
            <v>36740</v>
          </cell>
          <cell r="AI57">
            <v>20865</v>
          </cell>
        </row>
        <row r="58">
          <cell r="AF58" t="str">
            <v>62</v>
          </cell>
          <cell r="AG58">
            <v>57776</v>
          </cell>
          <cell r="AH58">
            <v>36805</v>
          </cell>
          <cell r="AI58">
            <v>20971</v>
          </cell>
        </row>
        <row r="59">
          <cell r="AF59" t="str">
            <v>63</v>
          </cell>
          <cell r="AG59">
            <v>42157</v>
          </cell>
          <cell r="AH59">
            <v>21590</v>
          </cell>
          <cell r="AI59">
            <v>20567</v>
          </cell>
        </row>
        <row r="60">
          <cell r="AF60" t="str">
            <v>1</v>
          </cell>
          <cell r="AG60">
            <v>38737</v>
          </cell>
          <cell r="AH60">
            <v>20559</v>
          </cell>
          <cell r="AI60">
            <v>18178</v>
          </cell>
        </row>
        <row r="61">
          <cell r="AF61" t="str">
            <v>2</v>
          </cell>
          <cell r="AG61">
            <v>35294</v>
          </cell>
          <cell r="AH61">
            <v>18276</v>
          </cell>
          <cell r="AI61">
            <v>17018</v>
          </cell>
        </row>
        <row r="63">
          <cell r="AF63" t="str">
            <v>3</v>
          </cell>
          <cell r="AG63">
            <v>30013</v>
          </cell>
          <cell r="AH63">
            <v>12852</v>
          </cell>
          <cell r="AI63">
            <v>17161</v>
          </cell>
        </row>
        <row r="64">
          <cell r="AF64" t="str">
            <v>4</v>
          </cell>
          <cell r="AG64">
            <v>20703</v>
          </cell>
          <cell r="AH64">
            <v>4820</v>
          </cell>
          <cell r="AI64">
            <v>15883</v>
          </cell>
        </row>
        <row r="65">
          <cell r="AF65" t="str">
            <v>5</v>
          </cell>
          <cell r="AG65">
            <v>15365</v>
          </cell>
          <cell r="AH65">
            <v>138</v>
          </cell>
          <cell r="AI65">
            <v>15227</v>
          </cell>
        </row>
        <row r="66">
          <cell r="AF66" t="str">
            <v>6</v>
          </cell>
          <cell r="AG66">
            <v>11208</v>
          </cell>
          <cell r="AH66">
            <v>-5852</v>
          </cell>
          <cell r="AI66">
            <v>17060</v>
          </cell>
        </row>
        <row r="67">
          <cell r="C67" t="str">
            <v>    57  </v>
          </cell>
          <cell r="D67">
            <v>17444</v>
          </cell>
          <cell r="E67">
            <v>19141</v>
          </cell>
          <cell r="F67">
            <v>-1697</v>
          </cell>
          <cell r="AF67" t="str">
            <v>7</v>
          </cell>
          <cell r="AG67">
            <v>7049</v>
          </cell>
          <cell r="AH67">
            <v>-6987</v>
          </cell>
          <cell r="AI67">
            <v>14036</v>
          </cell>
        </row>
        <row r="68">
          <cell r="C68" t="str">
            <v>    58  </v>
          </cell>
          <cell r="D68">
            <v>22390</v>
          </cell>
          <cell r="E68">
            <v>20180</v>
          </cell>
          <cell r="F68">
            <v>2210</v>
          </cell>
          <cell r="AF68" t="str">
            <v>8</v>
          </cell>
          <cell r="AG68">
            <v>15650</v>
          </cell>
          <cell r="AH68">
            <v>570</v>
          </cell>
          <cell r="AI68">
            <v>15080</v>
          </cell>
        </row>
        <row r="69">
          <cell r="C69" t="str">
            <v>    59  </v>
          </cell>
          <cell r="D69">
            <v>25297</v>
          </cell>
          <cell r="E69">
            <v>21840</v>
          </cell>
          <cell r="F69">
            <v>3457</v>
          </cell>
          <cell r="AF69">
            <v>9</v>
          </cell>
          <cell r="AG69">
            <v>20373</v>
          </cell>
          <cell r="AH69">
            <v>6023</v>
          </cell>
          <cell r="AI69">
            <v>14350</v>
          </cell>
        </row>
        <row r="70">
          <cell r="C70" t="str">
            <v>    60  </v>
          </cell>
          <cell r="D70">
            <v>26395</v>
          </cell>
          <cell r="E70">
            <v>24500</v>
          </cell>
          <cell r="F70">
            <v>1895</v>
          </cell>
        </row>
        <row r="71">
          <cell r="C71" t="str">
            <v>    61  </v>
          </cell>
          <cell r="D71">
            <v>36231</v>
          </cell>
          <cell r="E71">
            <v>33950</v>
          </cell>
          <cell r="F71">
            <v>2281</v>
          </cell>
        </row>
        <row r="72">
          <cell r="C72" t="str">
            <v>    62  </v>
          </cell>
          <cell r="D72">
            <v>36627</v>
          </cell>
          <cell r="E72">
            <v>38612</v>
          </cell>
          <cell r="F72">
            <v>-1985</v>
          </cell>
        </row>
        <row r="73">
          <cell r="C73" t="str">
            <v>    63  </v>
          </cell>
          <cell r="D73">
            <v>21408</v>
          </cell>
          <cell r="E73">
            <v>25901</v>
          </cell>
          <cell r="F73">
            <v>-4493</v>
          </cell>
        </row>
        <row r="74">
          <cell r="C74" t="str">
            <v>    1</v>
          </cell>
          <cell r="D74">
            <v>19915</v>
          </cell>
          <cell r="E74">
            <v>24185</v>
          </cell>
          <cell r="F74">
            <v>-4270</v>
          </cell>
        </row>
        <row r="75">
          <cell r="C75" t="str">
            <v>    2</v>
          </cell>
          <cell r="D75">
            <v>18211</v>
          </cell>
          <cell r="E75">
            <v>22859</v>
          </cell>
          <cell r="F75">
            <v>-4648</v>
          </cell>
        </row>
        <row r="76">
          <cell r="C76" t="str">
            <v>    3</v>
          </cell>
          <cell r="D76">
            <v>10408</v>
          </cell>
          <cell r="E76">
            <v>15633</v>
          </cell>
          <cell r="F76">
            <v>-5225</v>
          </cell>
        </row>
        <row r="77">
          <cell r="C77" t="str">
            <v>    4</v>
          </cell>
          <cell r="D77">
            <v>4100</v>
          </cell>
          <cell r="E77">
            <v>10060</v>
          </cell>
          <cell r="F77">
            <v>-5960</v>
          </cell>
        </row>
        <row r="78">
          <cell r="C78" t="str">
            <v>    5</v>
          </cell>
          <cell r="D78">
            <v>-612</v>
          </cell>
          <cell r="E78">
            <v>4866</v>
          </cell>
          <cell r="F78">
            <v>-5478</v>
          </cell>
        </row>
        <row r="79">
          <cell r="C79" t="str">
            <v>    6</v>
          </cell>
          <cell r="D79">
            <v>-6343</v>
          </cell>
          <cell r="E79">
            <v>236</v>
          </cell>
          <cell r="F79">
            <v>-6579</v>
          </cell>
        </row>
        <row r="80">
          <cell r="C80" t="str">
            <v>    7</v>
          </cell>
          <cell r="D80">
            <v>-7667</v>
          </cell>
          <cell r="E80">
            <v>-2673</v>
          </cell>
          <cell r="F80">
            <v>-4994</v>
          </cell>
        </row>
        <row r="81">
          <cell r="C81" t="str">
            <v>    8</v>
          </cell>
          <cell r="D81">
            <v>-118</v>
          </cell>
          <cell r="E81">
            <v>1735</v>
          </cell>
          <cell r="F81">
            <v>-1853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3表"/>
      <sheetName val="第3表 改ページ"/>
      <sheetName val="第3表 改ページ (2)"/>
      <sheetName val="第4表"/>
      <sheetName val="第5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パラメータ"/>
      <sheetName val="第3表"/>
      <sheetName val="第4表"/>
      <sheetName val="第5表"/>
    </sheetNames>
    <sheetDataSet>
      <sheetData sheetId="0">
        <row r="1">
          <cell r="B1">
            <v>2013</v>
          </cell>
        </row>
        <row r="2">
          <cell r="B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70"/>
  <sheetViews>
    <sheetView tabSelected="1" zoomScale="75" zoomScaleNormal="75" workbookViewId="0" topLeftCell="A1">
      <pane xSplit="1" ySplit="3" topLeftCell="B4" activePane="bottomRight" state="frozen"/>
      <selection pane="topLeft" activeCell="AG73" sqref="AG73"/>
      <selection pane="topRight" activeCell="AG73" sqref="AG73"/>
      <selection pane="bottomLeft" activeCell="AG73" sqref="AG73"/>
      <selection pane="bottomRight" activeCell="A1" sqref="A1"/>
    </sheetView>
  </sheetViews>
  <sheetFormatPr defaultColWidth="9.00390625" defaultRowHeight="14.25"/>
  <cols>
    <col min="1" max="1" width="12.75390625" style="27" customWidth="1"/>
    <col min="2" max="2" width="11.00390625" style="27" bestFit="1" customWidth="1"/>
    <col min="3" max="5" width="9.50390625" style="27" customWidth="1"/>
    <col min="6" max="6" width="9.625" style="27" customWidth="1"/>
    <col min="7" max="8" width="9.50390625" style="27" customWidth="1"/>
    <col min="9" max="9" width="11.625" style="27" customWidth="1"/>
    <col min="10" max="10" width="9.625" style="27" customWidth="1"/>
    <col min="11" max="11" width="9.125" style="27" customWidth="1"/>
    <col min="12" max="20" width="8.875" style="27" customWidth="1"/>
    <col min="21" max="21" width="13.00390625" style="27" customWidth="1"/>
    <col min="22" max="22" width="10.75390625" style="26" bestFit="1" customWidth="1"/>
    <col min="23" max="16384" width="9.00390625" style="27" customWidth="1"/>
  </cols>
  <sheetData>
    <row r="1" spans="10:22" s="1" customFormat="1" ht="18.75">
      <c r="J1" s="2" t="s">
        <v>0</v>
      </c>
      <c r="K1" s="3" t="s">
        <v>1</v>
      </c>
      <c r="V1" s="4"/>
    </row>
    <row r="3" spans="1:22" s="11" customFormat="1" ht="36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34</v>
      </c>
      <c r="F3" s="6" t="s">
        <v>35</v>
      </c>
      <c r="G3" s="6" t="s">
        <v>36</v>
      </c>
      <c r="H3" s="6" t="s">
        <v>6</v>
      </c>
      <c r="I3" s="7" t="s">
        <v>7</v>
      </c>
      <c r="J3" s="6" t="s">
        <v>37</v>
      </c>
      <c r="K3" s="8" t="s">
        <v>38</v>
      </c>
      <c r="L3" s="6" t="s">
        <v>8</v>
      </c>
      <c r="M3" s="6" t="s">
        <v>9</v>
      </c>
      <c r="N3" s="6" t="s">
        <v>39</v>
      </c>
      <c r="O3" s="6" t="s">
        <v>10</v>
      </c>
      <c r="P3" s="6" t="s">
        <v>11</v>
      </c>
      <c r="Q3" s="6" t="s">
        <v>12</v>
      </c>
      <c r="R3" s="6" t="s">
        <v>40</v>
      </c>
      <c r="S3" s="6" t="s">
        <v>41</v>
      </c>
      <c r="T3" s="6" t="s">
        <v>13</v>
      </c>
      <c r="U3" s="9" t="s">
        <v>2</v>
      </c>
      <c r="V3" s="10"/>
    </row>
    <row r="4" spans="1:22" s="11" customFormat="1" ht="11.25" customHeight="1">
      <c r="A4" s="12"/>
      <c r="B4" s="13"/>
      <c r="C4" s="13"/>
      <c r="D4" s="13"/>
      <c r="E4" s="13"/>
      <c r="F4" s="13"/>
      <c r="G4" s="13"/>
      <c r="H4" s="13"/>
      <c r="I4" s="14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5"/>
      <c r="V4" s="10"/>
    </row>
    <row r="5" spans="1:22" s="20" customFormat="1" ht="18" customHeight="1">
      <c r="A5" s="16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 t="s">
        <v>14</v>
      </c>
      <c r="V5" s="19"/>
    </row>
    <row r="6" spans="1:21" ht="16.5" customHeight="1" hidden="1">
      <c r="A6" s="21" t="s">
        <v>15</v>
      </c>
      <c r="B6" s="22">
        <f aca="true" t="shared" si="0" ref="B6:T6">B25+B44</f>
        <v>20373</v>
      </c>
      <c r="C6" s="23">
        <f t="shared" si="0"/>
        <v>-373</v>
      </c>
      <c r="D6" s="23">
        <f t="shared" si="0"/>
        <v>247</v>
      </c>
      <c r="E6" s="23">
        <f t="shared" si="0"/>
        <v>1023</v>
      </c>
      <c r="F6" s="23">
        <f t="shared" si="0"/>
        <v>816</v>
      </c>
      <c r="G6" s="23">
        <f t="shared" si="0"/>
        <v>1065</v>
      </c>
      <c r="H6" s="23">
        <f t="shared" si="0"/>
        <v>-398</v>
      </c>
      <c r="I6" s="23">
        <f t="shared" si="0"/>
        <v>1020</v>
      </c>
      <c r="J6" s="23">
        <f t="shared" si="0"/>
        <v>16</v>
      </c>
      <c r="K6" s="23">
        <f t="shared" si="0"/>
        <v>-114</v>
      </c>
      <c r="L6" s="23">
        <f t="shared" si="0"/>
        <v>1320</v>
      </c>
      <c r="M6" s="23">
        <f t="shared" si="0"/>
        <v>2984</v>
      </c>
      <c r="N6" s="23">
        <f t="shared" si="0"/>
        <v>992</v>
      </c>
      <c r="O6" s="23">
        <f t="shared" si="0"/>
        <v>3829</v>
      </c>
      <c r="P6" s="23">
        <f t="shared" si="0"/>
        <v>6983</v>
      </c>
      <c r="Q6" s="23">
        <f t="shared" si="0"/>
        <v>1189</v>
      </c>
      <c r="R6" s="24">
        <f t="shared" si="0"/>
        <v>-1009</v>
      </c>
      <c r="S6" s="23">
        <f t="shared" si="0"/>
        <v>1480</v>
      </c>
      <c r="T6" s="23">
        <f t="shared" si="0"/>
        <v>-697</v>
      </c>
      <c r="U6" s="25" t="s">
        <v>16</v>
      </c>
    </row>
    <row r="7" spans="1:21" ht="16.5" customHeight="1" hidden="1">
      <c r="A7" s="21" t="s">
        <v>17</v>
      </c>
      <c r="B7" s="22">
        <f aca="true" t="shared" si="1" ref="B7:T7">B26+B45</f>
        <v>28262</v>
      </c>
      <c r="C7" s="23">
        <f t="shared" si="1"/>
        <v>1136</v>
      </c>
      <c r="D7" s="23">
        <f t="shared" si="1"/>
        <v>858</v>
      </c>
      <c r="E7" s="23">
        <f t="shared" si="1"/>
        <v>576</v>
      </c>
      <c r="F7" s="23">
        <f t="shared" si="1"/>
        <v>1441</v>
      </c>
      <c r="G7" s="23">
        <f t="shared" si="1"/>
        <v>725</v>
      </c>
      <c r="H7" s="23">
        <f t="shared" si="1"/>
        <v>1012</v>
      </c>
      <c r="I7" s="23">
        <f t="shared" si="1"/>
        <v>670</v>
      </c>
      <c r="J7" s="23">
        <f t="shared" si="1"/>
        <v>513</v>
      </c>
      <c r="K7" s="23">
        <f t="shared" si="1"/>
        <v>64</v>
      </c>
      <c r="L7" s="23">
        <f t="shared" si="1"/>
        <v>-641</v>
      </c>
      <c r="M7" s="23">
        <f t="shared" si="1"/>
        <v>4081</v>
      </c>
      <c r="N7" s="23">
        <f t="shared" si="1"/>
        <v>2013</v>
      </c>
      <c r="O7" s="23">
        <f t="shared" si="1"/>
        <v>4664</v>
      </c>
      <c r="P7" s="23">
        <f t="shared" si="1"/>
        <v>9158</v>
      </c>
      <c r="Q7" s="23">
        <f t="shared" si="1"/>
        <v>1352</v>
      </c>
      <c r="R7" s="23">
        <f t="shared" si="1"/>
        <v>-766</v>
      </c>
      <c r="S7" s="23">
        <f t="shared" si="1"/>
        <v>1011</v>
      </c>
      <c r="T7" s="23">
        <f t="shared" si="1"/>
        <v>395</v>
      </c>
      <c r="U7" s="25" t="s">
        <v>17</v>
      </c>
    </row>
    <row r="8" spans="1:21" ht="16.5" customHeight="1" hidden="1">
      <c r="A8" s="21" t="s">
        <v>18</v>
      </c>
      <c r="B8" s="22">
        <f aca="true" t="shared" si="2" ref="B8:T8">B27+B46</f>
        <v>24979</v>
      </c>
      <c r="C8" s="23">
        <f t="shared" si="2"/>
        <v>444</v>
      </c>
      <c r="D8" s="23">
        <f t="shared" si="2"/>
        <v>1023</v>
      </c>
      <c r="E8" s="23">
        <f t="shared" si="2"/>
        <v>456</v>
      </c>
      <c r="F8" s="23">
        <f t="shared" si="2"/>
        <v>1802</v>
      </c>
      <c r="G8" s="23">
        <f t="shared" si="2"/>
        <v>540</v>
      </c>
      <c r="H8" s="23">
        <f t="shared" si="2"/>
        <v>-19</v>
      </c>
      <c r="I8" s="23">
        <f t="shared" si="2"/>
        <v>1625</v>
      </c>
      <c r="J8" s="23">
        <f t="shared" si="2"/>
        <v>1308</v>
      </c>
      <c r="K8" s="24">
        <f t="shared" si="2"/>
        <v>-1351</v>
      </c>
      <c r="L8" s="23">
        <f t="shared" si="2"/>
        <v>-45</v>
      </c>
      <c r="M8" s="23">
        <f t="shared" si="2"/>
        <v>3050</v>
      </c>
      <c r="N8" s="23">
        <f t="shared" si="2"/>
        <v>2220</v>
      </c>
      <c r="O8" s="23">
        <f t="shared" si="2"/>
        <v>4665</v>
      </c>
      <c r="P8" s="23">
        <f t="shared" si="2"/>
        <v>6678</v>
      </c>
      <c r="Q8" s="23">
        <f t="shared" si="2"/>
        <v>1413</v>
      </c>
      <c r="R8" s="23">
        <f t="shared" si="2"/>
        <v>-871</v>
      </c>
      <c r="S8" s="23">
        <f t="shared" si="2"/>
        <v>1876</v>
      </c>
      <c r="T8" s="23">
        <f t="shared" si="2"/>
        <v>165</v>
      </c>
      <c r="U8" s="25" t="s">
        <v>18</v>
      </c>
    </row>
    <row r="9" spans="1:21" ht="16.5" customHeight="1" hidden="1">
      <c r="A9" s="21" t="s">
        <v>19</v>
      </c>
      <c r="B9" s="22">
        <f aca="true" t="shared" si="3" ref="B9:T9">B28+B47</f>
        <v>30161</v>
      </c>
      <c r="C9" s="23">
        <f t="shared" si="3"/>
        <v>2308</v>
      </c>
      <c r="D9" s="23">
        <f t="shared" si="3"/>
        <v>544</v>
      </c>
      <c r="E9" s="23">
        <f t="shared" si="3"/>
        <v>1064</v>
      </c>
      <c r="F9" s="23">
        <f t="shared" si="3"/>
        <v>1994</v>
      </c>
      <c r="G9" s="23">
        <f t="shared" si="3"/>
        <v>289</v>
      </c>
      <c r="H9" s="23">
        <f t="shared" si="3"/>
        <v>-613</v>
      </c>
      <c r="I9" s="23">
        <f t="shared" si="3"/>
        <v>2011</v>
      </c>
      <c r="J9" s="23">
        <f t="shared" si="3"/>
        <v>34</v>
      </c>
      <c r="K9" s="24">
        <f t="shared" si="3"/>
        <v>-1415</v>
      </c>
      <c r="L9" s="23">
        <f t="shared" si="3"/>
        <v>906</v>
      </c>
      <c r="M9" s="23">
        <f t="shared" si="3"/>
        <v>2295</v>
      </c>
      <c r="N9" s="23">
        <f t="shared" si="3"/>
        <v>3824</v>
      </c>
      <c r="O9" s="23">
        <f t="shared" si="3"/>
        <v>6318</v>
      </c>
      <c r="P9" s="23">
        <f t="shared" si="3"/>
        <v>7319</v>
      </c>
      <c r="Q9" s="23">
        <f t="shared" si="3"/>
        <v>1573</v>
      </c>
      <c r="R9" s="23">
        <f t="shared" si="3"/>
        <v>-643</v>
      </c>
      <c r="S9" s="23">
        <f t="shared" si="3"/>
        <v>1932</v>
      </c>
      <c r="T9" s="23">
        <f t="shared" si="3"/>
        <v>421</v>
      </c>
      <c r="U9" s="25" t="s">
        <v>19</v>
      </c>
    </row>
    <row r="10" spans="1:21" ht="16.5" customHeight="1" hidden="1">
      <c r="A10" s="21" t="s">
        <v>20</v>
      </c>
      <c r="B10" s="22">
        <f aca="true" t="shared" si="4" ref="B10:T10">B29+B48</f>
        <v>36405</v>
      </c>
      <c r="C10" s="23">
        <f t="shared" si="4"/>
        <v>1265</v>
      </c>
      <c r="D10" s="23">
        <f t="shared" si="4"/>
        <v>4495</v>
      </c>
      <c r="E10" s="23">
        <f t="shared" si="4"/>
        <v>1334</v>
      </c>
      <c r="F10" s="23">
        <f t="shared" si="4"/>
        <v>3460</v>
      </c>
      <c r="G10" s="23">
        <f t="shared" si="4"/>
        <v>980</v>
      </c>
      <c r="H10" s="23">
        <f t="shared" si="4"/>
        <v>634</v>
      </c>
      <c r="I10" s="23">
        <f t="shared" si="4"/>
        <v>638</v>
      </c>
      <c r="J10" s="23">
        <f t="shared" si="4"/>
        <v>1160</v>
      </c>
      <c r="K10" s="23">
        <f t="shared" si="4"/>
        <v>-400</v>
      </c>
      <c r="L10" s="23">
        <f t="shared" si="4"/>
        <v>-398</v>
      </c>
      <c r="M10" s="23">
        <f t="shared" si="4"/>
        <v>4060</v>
      </c>
      <c r="N10" s="23">
        <f t="shared" si="4"/>
        <v>2731</v>
      </c>
      <c r="O10" s="23">
        <f t="shared" si="4"/>
        <v>7091</v>
      </c>
      <c r="P10" s="23">
        <f t="shared" si="4"/>
        <v>6271</v>
      </c>
      <c r="Q10" s="23">
        <f t="shared" si="4"/>
        <v>1654</v>
      </c>
      <c r="R10" s="23">
        <f t="shared" si="4"/>
        <v>-193</v>
      </c>
      <c r="S10" s="23">
        <f t="shared" si="4"/>
        <v>1535</v>
      </c>
      <c r="T10" s="23">
        <f t="shared" si="4"/>
        <v>88</v>
      </c>
      <c r="U10" s="25" t="s">
        <v>20</v>
      </c>
    </row>
    <row r="11" spans="1:21" ht="16.5" customHeight="1">
      <c r="A11" s="21" t="s">
        <v>21</v>
      </c>
      <c r="B11" s="28">
        <v>34074</v>
      </c>
      <c r="C11" s="28">
        <v>2485</v>
      </c>
      <c r="D11" s="28">
        <v>1463</v>
      </c>
      <c r="E11" s="28">
        <v>811</v>
      </c>
      <c r="F11" s="28">
        <v>2774</v>
      </c>
      <c r="G11" s="28">
        <v>363</v>
      </c>
      <c r="H11" s="28">
        <v>68</v>
      </c>
      <c r="I11" s="28">
        <v>1479</v>
      </c>
      <c r="J11" s="28">
        <v>932</v>
      </c>
      <c r="K11" s="28">
        <v>224</v>
      </c>
      <c r="L11" s="28">
        <v>204</v>
      </c>
      <c r="M11" s="28">
        <v>2977</v>
      </c>
      <c r="N11" s="28">
        <v>4550</v>
      </c>
      <c r="O11" s="28">
        <v>4149</v>
      </c>
      <c r="P11" s="28">
        <v>4199</v>
      </c>
      <c r="Q11" s="28">
        <v>4376</v>
      </c>
      <c r="R11" s="28">
        <v>1193</v>
      </c>
      <c r="S11" s="28">
        <v>817</v>
      </c>
      <c r="T11" s="28">
        <v>1010</v>
      </c>
      <c r="U11" s="25" t="s">
        <v>21</v>
      </c>
    </row>
    <row r="12" spans="1:22" ht="16.5" customHeight="1">
      <c r="A12" s="21" t="s">
        <v>22</v>
      </c>
      <c r="B12" s="28">
        <v>29509</v>
      </c>
      <c r="C12" s="28">
        <v>1620</v>
      </c>
      <c r="D12" s="28">
        <v>2869</v>
      </c>
      <c r="E12" s="28">
        <v>2720</v>
      </c>
      <c r="F12" s="28">
        <v>2855</v>
      </c>
      <c r="G12" s="28">
        <v>1090</v>
      </c>
      <c r="H12" s="28">
        <v>31</v>
      </c>
      <c r="I12" s="28">
        <v>414</v>
      </c>
      <c r="J12" s="28">
        <v>-343</v>
      </c>
      <c r="K12" s="28">
        <v>-528</v>
      </c>
      <c r="L12" s="28">
        <v>-211</v>
      </c>
      <c r="M12" s="28">
        <v>3478</v>
      </c>
      <c r="N12" s="28">
        <v>2307</v>
      </c>
      <c r="O12" s="28">
        <v>3894</v>
      </c>
      <c r="P12" s="28">
        <v>4811</v>
      </c>
      <c r="Q12" s="28">
        <v>923</v>
      </c>
      <c r="R12" s="28">
        <v>1079</v>
      </c>
      <c r="S12" s="28">
        <v>1152</v>
      </c>
      <c r="T12" s="28">
        <v>1348</v>
      </c>
      <c r="U12" s="25" t="s">
        <v>22</v>
      </c>
      <c r="V12" s="29"/>
    </row>
    <row r="13" spans="1:22" ht="16.5" customHeight="1">
      <c r="A13" s="21" t="s">
        <v>23</v>
      </c>
      <c r="B13" s="28">
        <v>27176</v>
      </c>
      <c r="C13" s="28">
        <v>3886</v>
      </c>
      <c r="D13" s="28">
        <v>1579</v>
      </c>
      <c r="E13" s="28">
        <v>404</v>
      </c>
      <c r="F13" s="28">
        <v>3366</v>
      </c>
      <c r="G13" s="28">
        <v>-378</v>
      </c>
      <c r="H13" s="28">
        <v>39</v>
      </c>
      <c r="I13" s="28">
        <v>-598</v>
      </c>
      <c r="J13" s="28">
        <v>-946</v>
      </c>
      <c r="K13" s="28">
        <v>-630</v>
      </c>
      <c r="L13" s="28">
        <v>2784</v>
      </c>
      <c r="M13" s="28">
        <v>3029</v>
      </c>
      <c r="N13" s="28">
        <v>1085</v>
      </c>
      <c r="O13" s="28">
        <v>4028</v>
      </c>
      <c r="P13" s="28">
        <v>2757</v>
      </c>
      <c r="Q13" s="28">
        <v>1135</v>
      </c>
      <c r="R13" s="28">
        <v>3278</v>
      </c>
      <c r="S13" s="28">
        <v>588</v>
      </c>
      <c r="T13" s="28">
        <v>1770</v>
      </c>
      <c r="U13" s="25" t="s">
        <v>23</v>
      </c>
      <c r="V13" s="29"/>
    </row>
    <row r="14" spans="1:22" ht="16.5" customHeight="1">
      <c r="A14" s="21" t="s">
        <v>24</v>
      </c>
      <c r="B14" s="28">
        <v>23119</v>
      </c>
      <c r="C14" s="28">
        <v>1281</v>
      </c>
      <c r="D14" s="28">
        <v>362</v>
      </c>
      <c r="E14" s="28">
        <v>1621</v>
      </c>
      <c r="F14" s="28">
        <v>2112</v>
      </c>
      <c r="G14" s="28">
        <v>309</v>
      </c>
      <c r="H14" s="28">
        <v>-369</v>
      </c>
      <c r="I14" s="28">
        <v>-772</v>
      </c>
      <c r="J14" s="30">
        <v>-2048</v>
      </c>
      <c r="K14" s="28">
        <v>336</v>
      </c>
      <c r="L14" s="28">
        <v>921</v>
      </c>
      <c r="M14" s="28">
        <v>2592</v>
      </c>
      <c r="N14" s="28">
        <v>1858</v>
      </c>
      <c r="O14" s="28">
        <v>4491</v>
      </c>
      <c r="P14" s="28">
        <v>5152</v>
      </c>
      <c r="Q14" s="28">
        <v>3499</v>
      </c>
      <c r="R14" s="28">
        <v>-172</v>
      </c>
      <c r="S14" s="28">
        <v>627</v>
      </c>
      <c r="T14" s="28">
        <v>1319</v>
      </c>
      <c r="U14" s="31" t="s">
        <v>24</v>
      </c>
      <c r="V14" s="29"/>
    </row>
    <row r="15" spans="1:21" ht="16.5" customHeight="1">
      <c r="A15" s="21" t="s">
        <v>25</v>
      </c>
      <c r="B15" s="28">
        <v>21874</v>
      </c>
      <c r="C15" s="28">
        <v>1864</v>
      </c>
      <c r="D15" s="28">
        <v>107</v>
      </c>
      <c r="E15" s="28">
        <v>47</v>
      </c>
      <c r="F15" s="28">
        <v>1420</v>
      </c>
      <c r="G15" s="28">
        <v>-324</v>
      </c>
      <c r="H15" s="28">
        <v>-507</v>
      </c>
      <c r="I15" s="28">
        <v>80</v>
      </c>
      <c r="J15" s="28">
        <v>-688</v>
      </c>
      <c r="K15" s="28">
        <v>-28</v>
      </c>
      <c r="L15" s="28">
        <v>1064</v>
      </c>
      <c r="M15" s="28">
        <v>5003</v>
      </c>
      <c r="N15" s="28">
        <v>1570</v>
      </c>
      <c r="O15" s="28">
        <v>2256</v>
      </c>
      <c r="P15" s="28">
        <v>3747</v>
      </c>
      <c r="Q15" s="28">
        <v>5271</v>
      </c>
      <c r="R15" s="28">
        <v>621</v>
      </c>
      <c r="S15" s="28">
        <v>822</v>
      </c>
      <c r="T15" s="28">
        <v>-451</v>
      </c>
      <c r="U15" s="31" t="s">
        <v>25</v>
      </c>
    </row>
    <row r="16" spans="1:22" s="35" customFormat="1" ht="24" customHeight="1">
      <c r="A16" s="32" t="s">
        <v>26</v>
      </c>
      <c r="B16" s="30">
        <v>24439</v>
      </c>
      <c r="C16" s="28">
        <v>1043</v>
      </c>
      <c r="D16" s="28">
        <v>3335</v>
      </c>
      <c r="E16" s="28">
        <v>4107</v>
      </c>
      <c r="F16" s="28">
        <v>1451</v>
      </c>
      <c r="G16" s="28">
        <v>-634</v>
      </c>
      <c r="H16" s="28">
        <v>172</v>
      </c>
      <c r="I16" s="28">
        <v>1027</v>
      </c>
      <c r="J16" s="28">
        <v>-267</v>
      </c>
      <c r="K16" s="28">
        <v>1134</v>
      </c>
      <c r="L16" s="30">
        <v>-1340</v>
      </c>
      <c r="M16" s="28">
        <v>4343</v>
      </c>
      <c r="N16" s="28">
        <v>1081</v>
      </c>
      <c r="O16" s="28">
        <v>1305</v>
      </c>
      <c r="P16" s="28">
        <v>4841</v>
      </c>
      <c r="Q16" s="28">
        <v>1775</v>
      </c>
      <c r="R16" s="28">
        <v>67</v>
      </c>
      <c r="S16" s="28">
        <v>1030</v>
      </c>
      <c r="T16" s="28">
        <v>-31</v>
      </c>
      <c r="U16" s="33" t="s">
        <v>26</v>
      </c>
      <c r="V16" s="34"/>
    </row>
    <row r="17" spans="1:22" s="35" customFormat="1" ht="16.5" customHeight="1">
      <c r="A17" s="32" t="s">
        <v>27</v>
      </c>
      <c r="B17" s="30">
        <v>23191</v>
      </c>
      <c r="C17" s="28">
        <v>2055</v>
      </c>
      <c r="D17" s="28">
        <v>2733</v>
      </c>
      <c r="E17" s="28">
        <v>2923</v>
      </c>
      <c r="F17" s="28">
        <v>1070</v>
      </c>
      <c r="G17" s="28">
        <v>607</v>
      </c>
      <c r="H17" s="28">
        <v>60</v>
      </c>
      <c r="I17" s="28">
        <v>239</v>
      </c>
      <c r="J17" s="28">
        <v>42</v>
      </c>
      <c r="K17" s="28">
        <v>-578</v>
      </c>
      <c r="L17" s="30">
        <v>-439</v>
      </c>
      <c r="M17" s="28">
        <v>2346</v>
      </c>
      <c r="N17" s="28">
        <v>1656</v>
      </c>
      <c r="O17" s="28">
        <v>690</v>
      </c>
      <c r="P17" s="28">
        <v>6502</v>
      </c>
      <c r="Q17" s="28">
        <v>2271</v>
      </c>
      <c r="R17" s="28">
        <v>424</v>
      </c>
      <c r="S17" s="28">
        <v>909</v>
      </c>
      <c r="T17" s="28">
        <v>-319</v>
      </c>
      <c r="U17" s="36" t="s">
        <v>27</v>
      </c>
      <c r="V17" s="34"/>
    </row>
    <row r="18" spans="1:22" s="35" customFormat="1" ht="16.5" customHeight="1">
      <c r="A18" s="32" t="s">
        <v>28</v>
      </c>
      <c r="B18" s="30">
        <v>18362</v>
      </c>
      <c r="C18" s="28">
        <v>990</v>
      </c>
      <c r="D18" s="28">
        <v>2374</v>
      </c>
      <c r="E18" s="28">
        <v>750</v>
      </c>
      <c r="F18" s="28">
        <v>2544</v>
      </c>
      <c r="G18" s="28">
        <v>929</v>
      </c>
      <c r="H18" s="28">
        <v>-112</v>
      </c>
      <c r="I18" s="28">
        <v>475</v>
      </c>
      <c r="J18" s="28">
        <v>641</v>
      </c>
      <c r="K18" s="28">
        <v>-451</v>
      </c>
      <c r="L18" s="30">
        <v>-663</v>
      </c>
      <c r="M18" s="28">
        <v>1926</v>
      </c>
      <c r="N18" s="28">
        <v>984</v>
      </c>
      <c r="O18" s="28">
        <v>2029</v>
      </c>
      <c r="P18" s="28">
        <v>4075</v>
      </c>
      <c r="Q18" s="28">
        <v>1235</v>
      </c>
      <c r="R18" s="28">
        <v>9</v>
      </c>
      <c r="S18" s="28">
        <v>423</v>
      </c>
      <c r="T18" s="28">
        <v>204</v>
      </c>
      <c r="U18" s="36" t="s">
        <v>28</v>
      </c>
      <c r="V18" s="34"/>
    </row>
    <row r="19" spans="1:22" s="35" customFormat="1" ht="16.5" customHeight="1">
      <c r="A19" s="32" t="s">
        <v>29</v>
      </c>
      <c r="B19" s="30">
        <v>8389</v>
      </c>
      <c r="C19" s="28">
        <v>1877</v>
      </c>
      <c r="D19" s="28">
        <v>1121</v>
      </c>
      <c r="E19" s="28">
        <v>1034</v>
      </c>
      <c r="F19" s="28">
        <v>-725</v>
      </c>
      <c r="G19" s="28">
        <v>-142</v>
      </c>
      <c r="H19" s="28">
        <v>-130</v>
      </c>
      <c r="I19" s="28">
        <v>-556</v>
      </c>
      <c r="J19" s="28">
        <v>209</v>
      </c>
      <c r="K19" s="28">
        <v>-808</v>
      </c>
      <c r="L19" s="30">
        <v>-950</v>
      </c>
      <c r="M19" s="28">
        <v>1401</v>
      </c>
      <c r="N19" s="28">
        <v>264</v>
      </c>
      <c r="O19" s="28">
        <v>1585</v>
      </c>
      <c r="P19" s="28">
        <v>2933</v>
      </c>
      <c r="Q19" s="28">
        <v>1125</v>
      </c>
      <c r="R19" s="28">
        <v>244</v>
      </c>
      <c r="S19" s="28">
        <v>139</v>
      </c>
      <c r="T19" s="28">
        <v>-232</v>
      </c>
      <c r="U19" s="36" t="s">
        <v>29</v>
      </c>
      <c r="V19" s="34"/>
    </row>
    <row r="20" spans="1:22" s="38" customFormat="1" ht="16.5" customHeight="1">
      <c r="A20" s="32" t="s">
        <v>30</v>
      </c>
      <c r="B20" s="30">
        <v>2218</v>
      </c>
      <c r="C20" s="28">
        <v>1971</v>
      </c>
      <c r="D20" s="28">
        <v>-394</v>
      </c>
      <c r="E20" s="28">
        <v>1126</v>
      </c>
      <c r="F20" s="28">
        <v>-101</v>
      </c>
      <c r="G20" s="28">
        <v>-1034</v>
      </c>
      <c r="H20" s="28">
        <v>-1059</v>
      </c>
      <c r="I20" s="28">
        <v>-797</v>
      </c>
      <c r="J20" s="28">
        <v>-703</v>
      </c>
      <c r="K20" s="28">
        <v>-664</v>
      </c>
      <c r="L20" s="30">
        <v>-1174</v>
      </c>
      <c r="M20" s="28">
        <v>2497</v>
      </c>
      <c r="N20" s="28">
        <v>-70</v>
      </c>
      <c r="O20" s="28">
        <v>1436</v>
      </c>
      <c r="P20" s="28">
        <v>2609</v>
      </c>
      <c r="Q20" s="28">
        <v>-278</v>
      </c>
      <c r="R20" s="28">
        <v>-307</v>
      </c>
      <c r="S20" s="28">
        <v>-279</v>
      </c>
      <c r="T20" s="28">
        <v>-561</v>
      </c>
      <c r="U20" s="36" t="s">
        <v>30</v>
      </c>
      <c r="V20" s="37"/>
    </row>
    <row r="21" spans="1:22" s="38" customFormat="1" ht="24" customHeight="1">
      <c r="A21" s="39" t="s">
        <v>31</v>
      </c>
      <c r="B21" s="40">
        <v>5795</v>
      </c>
      <c r="C21" s="41">
        <v>2473</v>
      </c>
      <c r="D21" s="41">
        <v>535</v>
      </c>
      <c r="E21" s="41">
        <v>840</v>
      </c>
      <c r="F21" s="41">
        <v>1231</v>
      </c>
      <c r="G21" s="41">
        <v>-372</v>
      </c>
      <c r="H21" s="41">
        <v>-1283</v>
      </c>
      <c r="I21" s="41">
        <v>-894</v>
      </c>
      <c r="J21" s="41">
        <v>-582</v>
      </c>
      <c r="K21" s="41">
        <v>-451</v>
      </c>
      <c r="L21" s="40">
        <v>-1819</v>
      </c>
      <c r="M21" s="41">
        <v>2492</v>
      </c>
      <c r="N21" s="41">
        <v>640</v>
      </c>
      <c r="O21" s="41">
        <v>1036</v>
      </c>
      <c r="P21" s="41">
        <v>3143</v>
      </c>
      <c r="Q21" s="41">
        <v>-141</v>
      </c>
      <c r="R21" s="41">
        <v>-651</v>
      </c>
      <c r="S21" s="41">
        <v>-31</v>
      </c>
      <c r="T21" s="41">
        <v>-371</v>
      </c>
      <c r="U21" s="42" t="s">
        <v>31</v>
      </c>
      <c r="V21" s="37"/>
    </row>
    <row r="22" spans="1:22" s="35" customFormat="1" ht="11.25" customHeigh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6"/>
    </row>
    <row r="23" spans="1:22" s="35" customFormat="1" ht="11.25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9"/>
      <c r="V23" s="46"/>
    </row>
    <row r="24" spans="1:22" s="54" customFormat="1" ht="18" customHeight="1">
      <c r="A24" s="50" t="s">
        <v>32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51"/>
      <c r="U24" s="52" t="s">
        <v>32</v>
      </c>
      <c r="V24" s="53"/>
    </row>
    <row r="25" spans="1:22" s="35" customFormat="1" ht="16.5" customHeight="1" hidden="1">
      <c r="A25" s="21" t="s">
        <v>15</v>
      </c>
      <c r="B25" s="24">
        <v>6023</v>
      </c>
      <c r="C25" s="24">
        <v>-1290</v>
      </c>
      <c r="D25" s="23">
        <v>-263</v>
      </c>
      <c r="E25" s="23">
        <v>1075</v>
      </c>
      <c r="F25" s="23">
        <v>861</v>
      </c>
      <c r="G25" s="23">
        <v>979</v>
      </c>
      <c r="H25" s="24">
        <v>-1448</v>
      </c>
      <c r="I25" s="23">
        <v>438</v>
      </c>
      <c r="J25" s="23">
        <v>-873</v>
      </c>
      <c r="K25" s="23">
        <v>-710</v>
      </c>
      <c r="L25" s="23">
        <v>749</v>
      </c>
      <c r="M25" s="23">
        <v>1186</v>
      </c>
      <c r="N25" s="23">
        <v>20</v>
      </c>
      <c r="O25" s="23">
        <v>1606</v>
      </c>
      <c r="P25" s="23">
        <v>5648</v>
      </c>
      <c r="Q25" s="23">
        <v>23</v>
      </c>
      <c r="R25" s="24">
        <v>-1435</v>
      </c>
      <c r="S25" s="23">
        <v>850</v>
      </c>
      <c r="T25" s="24">
        <v>-1393</v>
      </c>
      <c r="U25" s="25" t="s">
        <v>16</v>
      </c>
      <c r="V25" s="34"/>
    </row>
    <row r="26" spans="1:22" s="35" customFormat="1" ht="16.5" customHeight="1" hidden="1">
      <c r="A26" s="32" t="s">
        <v>17</v>
      </c>
      <c r="B26" s="24">
        <v>13870</v>
      </c>
      <c r="C26" s="23">
        <v>269</v>
      </c>
      <c r="D26" s="23">
        <v>417</v>
      </c>
      <c r="E26" s="23">
        <v>608</v>
      </c>
      <c r="F26" s="23">
        <v>1592</v>
      </c>
      <c r="G26" s="23">
        <v>695</v>
      </c>
      <c r="H26" s="23">
        <v>-97</v>
      </c>
      <c r="I26" s="23">
        <v>184</v>
      </c>
      <c r="J26" s="23">
        <v>-443</v>
      </c>
      <c r="K26" s="23">
        <v>-498</v>
      </c>
      <c r="L26" s="24">
        <v>-1200</v>
      </c>
      <c r="M26" s="23">
        <v>2373</v>
      </c>
      <c r="N26" s="23">
        <v>1037</v>
      </c>
      <c r="O26" s="23">
        <v>2325</v>
      </c>
      <c r="P26" s="23">
        <v>7771</v>
      </c>
      <c r="Q26" s="23">
        <v>116</v>
      </c>
      <c r="R26" s="24">
        <v>-1226</v>
      </c>
      <c r="S26" s="23">
        <v>258</v>
      </c>
      <c r="T26" s="23">
        <v>-311</v>
      </c>
      <c r="U26" s="55" t="s">
        <v>17</v>
      </c>
      <c r="V26" s="34"/>
    </row>
    <row r="27" spans="1:22" s="35" customFormat="1" ht="16.5" customHeight="1" hidden="1">
      <c r="A27" s="32" t="s">
        <v>18</v>
      </c>
      <c r="B27" s="24">
        <v>11747</v>
      </c>
      <c r="C27" s="23">
        <v>-439</v>
      </c>
      <c r="D27" s="23">
        <v>557</v>
      </c>
      <c r="E27" s="23">
        <v>551</v>
      </c>
      <c r="F27" s="23">
        <v>1925</v>
      </c>
      <c r="G27" s="23">
        <v>470</v>
      </c>
      <c r="H27" s="23">
        <v>-949</v>
      </c>
      <c r="I27" s="23">
        <v>1239</v>
      </c>
      <c r="J27" s="23">
        <v>537</v>
      </c>
      <c r="K27" s="24">
        <v>-1875</v>
      </c>
      <c r="L27" s="23">
        <v>-552</v>
      </c>
      <c r="M27" s="23">
        <v>1357</v>
      </c>
      <c r="N27" s="23">
        <v>1335</v>
      </c>
      <c r="O27" s="23">
        <v>2384</v>
      </c>
      <c r="P27" s="23">
        <v>5197</v>
      </c>
      <c r="Q27" s="23">
        <v>283</v>
      </c>
      <c r="R27" s="24">
        <v>-1206</v>
      </c>
      <c r="S27" s="23">
        <v>1294</v>
      </c>
      <c r="T27" s="23">
        <v>-361</v>
      </c>
      <c r="U27" s="55" t="s">
        <v>18</v>
      </c>
      <c r="V27" s="34"/>
    </row>
    <row r="28" spans="1:22" s="35" customFormat="1" ht="16.5" customHeight="1" hidden="1">
      <c r="A28" s="32" t="s">
        <v>19</v>
      </c>
      <c r="B28" s="24">
        <v>16229</v>
      </c>
      <c r="C28" s="23">
        <v>1402</v>
      </c>
      <c r="D28" s="23">
        <v>92</v>
      </c>
      <c r="E28" s="23">
        <v>1075</v>
      </c>
      <c r="F28" s="23">
        <v>2068</v>
      </c>
      <c r="G28" s="23">
        <v>196</v>
      </c>
      <c r="H28" s="24">
        <v>-1512</v>
      </c>
      <c r="I28" s="23">
        <v>1578</v>
      </c>
      <c r="J28" s="23">
        <v>-764</v>
      </c>
      <c r="K28" s="24">
        <v>-1912</v>
      </c>
      <c r="L28" s="23">
        <v>387</v>
      </c>
      <c r="M28" s="23">
        <v>637</v>
      </c>
      <c r="N28" s="23">
        <v>2829</v>
      </c>
      <c r="O28" s="23">
        <v>3987</v>
      </c>
      <c r="P28" s="23">
        <v>5781</v>
      </c>
      <c r="Q28" s="23">
        <v>357</v>
      </c>
      <c r="R28" s="24">
        <v>-1030</v>
      </c>
      <c r="S28" s="23">
        <v>1236</v>
      </c>
      <c r="T28" s="23">
        <v>-178</v>
      </c>
      <c r="U28" s="55" t="s">
        <v>19</v>
      </c>
      <c r="V28" s="34"/>
    </row>
    <row r="29" spans="1:22" s="35" customFormat="1" ht="16.5" customHeight="1" hidden="1">
      <c r="A29" s="32" t="s">
        <v>20</v>
      </c>
      <c r="B29" s="24">
        <v>23376</v>
      </c>
      <c r="C29" s="23">
        <v>426</v>
      </c>
      <c r="D29" s="23">
        <v>3862</v>
      </c>
      <c r="E29" s="23">
        <v>1420</v>
      </c>
      <c r="F29" s="23">
        <v>3663</v>
      </c>
      <c r="G29" s="23">
        <v>962</v>
      </c>
      <c r="H29" s="23">
        <v>-283</v>
      </c>
      <c r="I29" s="23">
        <v>169</v>
      </c>
      <c r="J29" s="23">
        <v>380</v>
      </c>
      <c r="K29" s="23">
        <v>-841</v>
      </c>
      <c r="L29" s="23">
        <v>-763</v>
      </c>
      <c r="M29" s="23">
        <v>2415</v>
      </c>
      <c r="N29" s="23">
        <v>1776</v>
      </c>
      <c r="O29" s="23">
        <v>4831</v>
      </c>
      <c r="P29" s="23">
        <v>4771</v>
      </c>
      <c r="Q29" s="23">
        <v>532</v>
      </c>
      <c r="R29" s="23">
        <v>-513</v>
      </c>
      <c r="S29" s="23">
        <v>962</v>
      </c>
      <c r="T29" s="23">
        <v>-393</v>
      </c>
      <c r="U29" s="55" t="s">
        <v>20</v>
      </c>
      <c r="V29" s="34"/>
    </row>
    <row r="30" spans="1:22" s="35" customFormat="1" ht="16.5" customHeight="1">
      <c r="A30" s="21" t="s">
        <v>21</v>
      </c>
      <c r="B30" s="30">
        <v>21668</v>
      </c>
      <c r="C30" s="28">
        <v>1669</v>
      </c>
      <c r="D30" s="28">
        <v>980</v>
      </c>
      <c r="E30" s="28">
        <v>820</v>
      </c>
      <c r="F30" s="28">
        <v>2912</v>
      </c>
      <c r="G30" s="28">
        <v>456</v>
      </c>
      <c r="H30" s="28">
        <v>-649</v>
      </c>
      <c r="I30" s="28">
        <v>1128</v>
      </c>
      <c r="J30" s="28">
        <v>190</v>
      </c>
      <c r="K30" s="28">
        <v>-170</v>
      </c>
      <c r="L30" s="28">
        <v>-226</v>
      </c>
      <c r="M30" s="28">
        <v>1376</v>
      </c>
      <c r="N30" s="28">
        <v>3545</v>
      </c>
      <c r="O30" s="28">
        <v>1986</v>
      </c>
      <c r="P30" s="28">
        <v>2780</v>
      </c>
      <c r="Q30" s="28">
        <v>3174</v>
      </c>
      <c r="R30" s="28">
        <v>874</v>
      </c>
      <c r="S30" s="28">
        <v>278</v>
      </c>
      <c r="T30" s="28">
        <v>545</v>
      </c>
      <c r="U30" s="25" t="s">
        <v>21</v>
      </c>
      <c r="V30" s="34"/>
    </row>
    <row r="31" spans="1:22" s="35" customFormat="1" ht="16.5" customHeight="1">
      <c r="A31" s="32" t="s">
        <v>22</v>
      </c>
      <c r="B31" s="30">
        <v>17986</v>
      </c>
      <c r="C31" s="28">
        <v>959</v>
      </c>
      <c r="D31" s="28">
        <v>2411</v>
      </c>
      <c r="E31" s="28">
        <v>2734</v>
      </c>
      <c r="F31" s="28">
        <v>3015</v>
      </c>
      <c r="G31" s="28">
        <v>1121</v>
      </c>
      <c r="H31" s="28">
        <v>-718</v>
      </c>
      <c r="I31" s="28">
        <v>118</v>
      </c>
      <c r="J31" s="28">
        <v>-869</v>
      </c>
      <c r="K31" s="28">
        <v>-945</v>
      </c>
      <c r="L31" s="28">
        <v>-544</v>
      </c>
      <c r="M31" s="28">
        <v>1889</v>
      </c>
      <c r="N31" s="28">
        <v>1379</v>
      </c>
      <c r="O31" s="28">
        <v>2067</v>
      </c>
      <c r="P31" s="28">
        <v>3328</v>
      </c>
      <c r="Q31" s="28">
        <v>-99</v>
      </c>
      <c r="R31" s="28">
        <v>714</v>
      </c>
      <c r="S31" s="28">
        <v>583</v>
      </c>
      <c r="T31" s="28">
        <v>843</v>
      </c>
      <c r="U31" s="55" t="s">
        <v>22</v>
      </c>
      <c r="V31" s="34"/>
    </row>
    <row r="32" spans="1:22" s="35" customFormat="1" ht="16.5" customHeight="1">
      <c r="A32" s="56" t="s">
        <v>23</v>
      </c>
      <c r="B32" s="30">
        <v>16449</v>
      </c>
      <c r="C32" s="28">
        <v>3081</v>
      </c>
      <c r="D32" s="28">
        <v>1133</v>
      </c>
      <c r="E32" s="28">
        <v>373</v>
      </c>
      <c r="F32" s="28">
        <v>3545</v>
      </c>
      <c r="G32" s="28">
        <v>-177</v>
      </c>
      <c r="H32" s="28">
        <v>-621</v>
      </c>
      <c r="I32" s="28">
        <v>-854</v>
      </c>
      <c r="J32" s="30">
        <v>-1262</v>
      </c>
      <c r="K32" s="28">
        <v>-881</v>
      </c>
      <c r="L32" s="28">
        <v>2407</v>
      </c>
      <c r="M32" s="28">
        <v>1453</v>
      </c>
      <c r="N32" s="28">
        <v>149</v>
      </c>
      <c r="O32" s="28">
        <v>2058</v>
      </c>
      <c r="P32" s="28">
        <v>1449</v>
      </c>
      <c r="Q32" s="28">
        <v>218</v>
      </c>
      <c r="R32" s="28">
        <v>2918</v>
      </c>
      <c r="S32" s="28">
        <v>137</v>
      </c>
      <c r="T32" s="28">
        <v>1323</v>
      </c>
      <c r="U32" s="33" t="s">
        <v>23</v>
      </c>
      <c r="V32" s="46"/>
    </row>
    <row r="33" spans="1:22" s="35" customFormat="1" ht="16.5" customHeight="1">
      <c r="A33" s="32" t="s">
        <v>24</v>
      </c>
      <c r="B33" s="30">
        <v>14875</v>
      </c>
      <c r="C33" s="28">
        <v>598</v>
      </c>
      <c r="D33" s="28">
        <v>63</v>
      </c>
      <c r="E33" s="28">
        <v>1610</v>
      </c>
      <c r="F33" s="28">
        <v>2332</v>
      </c>
      <c r="G33" s="28">
        <v>609</v>
      </c>
      <c r="H33" s="28">
        <v>-763</v>
      </c>
      <c r="I33" s="28">
        <v>-817</v>
      </c>
      <c r="J33" s="30">
        <v>-2277</v>
      </c>
      <c r="K33" s="28">
        <v>213</v>
      </c>
      <c r="L33" s="28">
        <v>788</v>
      </c>
      <c r="M33" s="28">
        <v>1292</v>
      </c>
      <c r="N33" s="28">
        <v>1141</v>
      </c>
      <c r="O33" s="28">
        <v>2783</v>
      </c>
      <c r="P33" s="28">
        <v>3854</v>
      </c>
      <c r="Q33" s="28">
        <v>2715</v>
      </c>
      <c r="R33" s="28">
        <v>-481</v>
      </c>
      <c r="S33" s="28">
        <v>269</v>
      </c>
      <c r="T33" s="28">
        <v>946</v>
      </c>
      <c r="U33" s="33" t="s">
        <v>24</v>
      </c>
      <c r="V33" s="46"/>
    </row>
    <row r="34" spans="1:22" s="35" customFormat="1" ht="16.5" customHeight="1">
      <c r="A34" s="32" t="s">
        <v>25</v>
      </c>
      <c r="B34" s="30">
        <v>12628</v>
      </c>
      <c r="C34" s="28">
        <v>1121</v>
      </c>
      <c r="D34" s="28">
        <v>-257</v>
      </c>
      <c r="E34" s="28">
        <v>58</v>
      </c>
      <c r="F34" s="28">
        <v>1592</v>
      </c>
      <c r="G34" s="28">
        <v>40</v>
      </c>
      <c r="H34" s="30">
        <v>-1033</v>
      </c>
      <c r="I34" s="28">
        <v>-9</v>
      </c>
      <c r="J34" s="28">
        <v>-850</v>
      </c>
      <c r="K34" s="28">
        <v>-215</v>
      </c>
      <c r="L34" s="28">
        <v>708</v>
      </c>
      <c r="M34" s="28">
        <v>3588</v>
      </c>
      <c r="N34" s="28">
        <v>784</v>
      </c>
      <c r="O34" s="28">
        <v>581</v>
      </c>
      <c r="P34" s="28">
        <v>2505</v>
      </c>
      <c r="Q34" s="28">
        <v>4196</v>
      </c>
      <c r="R34" s="28">
        <v>263</v>
      </c>
      <c r="S34" s="28">
        <v>389</v>
      </c>
      <c r="T34" s="28">
        <v>-833</v>
      </c>
      <c r="U34" s="33" t="s">
        <v>25</v>
      </c>
      <c r="V34" s="46"/>
    </row>
    <row r="35" spans="1:22" s="35" customFormat="1" ht="24" customHeight="1">
      <c r="A35" s="32" t="s">
        <v>26</v>
      </c>
      <c r="B35" s="30">
        <v>15951</v>
      </c>
      <c r="C35" s="28">
        <v>295</v>
      </c>
      <c r="D35" s="28">
        <v>2878</v>
      </c>
      <c r="E35" s="28">
        <v>4016</v>
      </c>
      <c r="F35" s="28">
        <v>1634</v>
      </c>
      <c r="G35" s="28">
        <v>-284</v>
      </c>
      <c r="H35" s="28">
        <v>-189</v>
      </c>
      <c r="I35" s="28">
        <v>1002</v>
      </c>
      <c r="J35" s="28">
        <v>-295</v>
      </c>
      <c r="K35" s="28">
        <v>1011</v>
      </c>
      <c r="L35" s="30">
        <v>-1553</v>
      </c>
      <c r="M35" s="28">
        <v>2855</v>
      </c>
      <c r="N35" s="28">
        <v>393</v>
      </c>
      <c r="O35" s="28">
        <v>-319</v>
      </c>
      <c r="P35" s="28">
        <v>3506</v>
      </c>
      <c r="Q35" s="28">
        <v>816</v>
      </c>
      <c r="R35" s="28">
        <v>-135</v>
      </c>
      <c r="S35" s="28">
        <v>638</v>
      </c>
      <c r="T35" s="28">
        <v>-318</v>
      </c>
      <c r="U35" s="33" t="s">
        <v>26</v>
      </c>
      <c r="V35" s="46"/>
    </row>
    <row r="36" spans="1:22" s="35" customFormat="1" ht="16.5" customHeight="1">
      <c r="A36" s="32" t="s">
        <v>27</v>
      </c>
      <c r="B36" s="30">
        <v>16049</v>
      </c>
      <c r="C36" s="28">
        <v>1401</v>
      </c>
      <c r="D36" s="28">
        <v>2287</v>
      </c>
      <c r="E36" s="28">
        <v>2889</v>
      </c>
      <c r="F36" s="28">
        <v>1432</v>
      </c>
      <c r="G36" s="28">
        <v>983</v>
      </c>
      <c r="H36" s="28">
        <v>-201</v>
      </c>
      <c r="I36" s="28">
        <v>377</v>
      </c>
      <c r="J36" s="28">
        <v>114</v>
      </c>
      <c r="K36" s="28">
        <v>-794</v>
      </c>
      <c r="L36" s="30">
        <v>-634</v>
      </c>
      <c r="M36" s="28">
        <v>885</v>
      </c>
      <c r="N36" s="28">
        <v>1034</v>
      </c>
      <c r="O36" s="28">
        <v>-702</v>
      </c>
      <c r="P36" s="28">
        <v>5287</v>
      </c>
      <c r="Q36" s="28">
        <v>1275</v>
      </c>
      <c r="R36" s="28">
        <v>213</v>
      </c>
      <c r="S36" s="28">
        <v>614</v>
      </c>
      <c r="T36" s="28">
        <v>-411</v>
      </c>
      <c r="U36" s="36" t="s">
        <v>27</v>
      </c>
      <c r="V36" s="46"/>
    </row>
    <row r="37" spans="1:22" s="35" customFormat="1" ht="16.5" customHeight="1">
      <c r="A37" s="32" t="s">
        <v>28</v>
      </c>
      <c r="B37" s="30">
        <v>11440</v>
      </c>
      <c r="C37" s="28">
        <v>537</v>
      </c>
      <c r="D37" s="28">
        <v>1991</v>
      </c>
      <c r="E37" s="28">
        <v>604</v>
      </c>
      <c r="F37" s="28">
        <v>2738</v>
      </c>
      <c r="G37" s="28">
        <v>1298</v>
      </c>
      <c r="H37" s="28">
        <v>-414</v>
      </c>
      <c r="I37" s="28">
        <v>678</v>
      </c>
      <c r="J37" s="28">
        <v>678</v>
      </c>
      <c r="K37" s="28">
        <v>-548</v>
      </c>
      <c r="L37" s="30">
        <v>-756</v>
      </c>
      <c r="M37" s="28">
        <v>452</v>
      </c>
      <c r="N37" s="28">
        <v>330</v>
      </c>
      <c r="O37" s="28">
        <v>624</v>
      </c>
      <c r="P37" s="28">
        <v>2686</v>
      </c>
      <c r="Q37" s="28">
        <v>460</v>
      </c>
      <c r="R37" s="28">
        <v>-224</v>
      </c>
      <c r="S37" s="28">
        <v>177</v>
      </c>
      <c r="T37" s="28">
        <v>129</v>
      </c>
      <c r="U37" s="36" t="s">
        <v>28</v>
      </c>
      <c r="V37" s="46"/>
    </row>
    <row r="38" spans="1:22" s="35" customFormat="1" ht="16.5" customHeight="1">
      <c r="A38" s="32" t="s">
        <v>29</v>
      </c>
      <c r="B38" s="30">
        <v>3215</v>
      </c>
      <c r="C38" s="28">
        <v>1438</v>
      </c>
      <c r="D38" s="28">
        <v>716</v>
      </c>
      <c r="E38" s="28">
        <v>936</v>
      </c>
      <c r="F38" s="28">
        <v>-385</v>
      </c>
      <c r="G38" s="28">
        <v>349</v>
      </c>
      <c r="H38" s="28">
        <v>-378</v>
      </c>
      <c r="I38" s="28">
        <v>-423</v>
      </c>
      <c r="J38" s="28">
        <v>321</v>
      </c>
      <c r="K38" s="28">
        <v>-776</v>
      </c>
      <c r="L38" s="30">
        <v>-892</v>
      </c>
      <c r="M38" s="28">
        <v>167</v>
      </c>
      <c r="N38" s="28">
        <v>-186</v>
      </c>
      <c r="O38" s="28">
        <v>346</v>
      </c>
      <c r="P38" s="28">
        <v>1710</v>
      </c>
      <c r="Q38" s="28">
        <v>394</v>
      </c>
      <c r="R38" s="28">
        <v>181</v>
      </c>
      <c r="S38" s="28">
        <v>-72</v>
      </c>
      <c r="T38" s="28">
        <v>-231</v>
      </c>
      <c r="U38" s="36" t="s">
        <v>29</v>
      </c>
      <c r="V38" s="46"/>
    </row>
    <row r="39" spans="1:22" s="38" customFormat="1" ht="16.5" customHeight="1">
      <c r="A39" s="32" t="s">
        <v>30</v>
      </c>
      <c r="B39" s="30">
        <v>-590</v>
      </c>
      <c r="C39" s="28">
        <v>1483</v>
      </c>
      <c r="D39" s="28">
        <v>-650</v>
      </c>
      <c r="E39" s="28">
        <v>1084</v>
      </c>
      <c r="F39" s="28">
        <v>405</v>
      </c>
      <c r="G39" s="28">
        <v>-342</v>
      </c>
      <c r="H39" s="28">
        <v>-1024</v>
      </c>
      <c r="I39" s="28">
        <v>-438</v>
      </c>
      <c r="J39" s="28">
        <v>-319</v>
      </c>
      <c r="K39" s="28">
        <v>-453</v>
      </c>
      <c r="L39" s="30">
        <v>-1000</v>
      </c>
      <c r="M39" s="28">
        <v>1188</v>
      </c>
      <c r="N39" s="28">
        <v>-419</v>
      </c>
      <c r="O39" s="28">
        <v>432</v>
      </c>
      <c r="P39" s="28">
        <v>1380</v>
      </c>
      <c r="Q39" s="28">
        <v>-767</v>
      </c>
      <c r="R39" s="28">
        <v>-431</v>
      </c>
      <c r="S39" s="28">
        <v>-287</v>
      </c>
      <c r="T39" s="28">
        <v>-432</v>
      </c>
      <c r="U39" s="36" t="s">
        <v>30</v>
      </c>
      <c r="V39" s="57"/>
    </row>
    <row r="40" spans="1:22" s="38" customFormat="1" ht="24" customHeight="1">
      <c r="A40" s="39" t="s">
        <v>31</v>
      </c>
      <c r="B40" s="40">
        <v>3335</v>
      </c>
      <c r="C40" s="41">
        <v>2052</v>
      </c>
      <c r="D40" s="41">
        <v>382</v>
      </c>
      <c r="E40" s="41">
        <v>749</v>
      </c>
      <c r="F40" s="41">
        <v>1674</v>
      </c>
      <c r="G40" s="41">
        <v>230</v>
      </c>
      <c r="H40" s="41">
        <v>-1182</v>
      </c>
      <c r="I40" s="41">
        <v>-495</v>
      </c>
      <c r="J40" s="41">
        <v>-167</v>
      </c>
      <c r="K40" s="41">
        <v>-330</v>
      </c>
      <c r="L40" s="40">
        <v>-1577</v>
      </c>
      <c r="M40" s="41">
        <v>1207</v>
      </c>
      <c r="N40" s="41">
        <v>381</v>
      </c>
      <c r="O40" s="41">
        <v>-78</v>
      </c>
      <c r="P40" s="41">
        <v>2116</v>
      </c>
      <c r="Q40" s="41">
        <v>-588</v>
      </c>
      <c r="R40" s="41">
        <v>-659</v>
      </c>
      <c r="S40" s="41">
        <v>-118</v>
      </c>
      <c r="T40" s="41">
        <v>-262</v>
      </c>
      <c r="U40" s="42" t="s">
        <v>31</v>
      </c>
      <c r="V40" s="57"/>
    </row>
    <row r="41" spans="1:22" s="35" customFormat="1" ht="11.25" customHeight="1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60"/>
      <c r="V41" s="46"/>
    </row>
    <row r="42" spans="1:22" s="35" customFormat="1" ht="11.25" customHeight="1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3"/>
      <c r="V42" s="46"/>
    </row>
    <row r="43" spans="1:22" s="54" customFormat="1" ht="18" customHeight="1">
      <c r="A43" s="50" t="s">
        <v>33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51"/>
      <c r="U43" s="52" t="s">
        <v>33</v>
      </c>
      <c r="V43" s="53"/>
    </row>
    <row r="44" spans="1:22" s="35" customFormat="1" ht="16.5" customHeight="1" hidden="1">
      <c r="A44" s="32" t="s">
        <v>15</v>
      </c>
      <c r="B44" s="24">
        <v>14350</v>
      </c>
      <c r="C44" s="24">
        <v>917</v>
      </c>
      <c r="D44" s="24">
        <v>510</v>
      </c>
      <c r="E44" s="23">
        <v>-52</v>
      </c>
      <c r="F44" s="23">
        <v>-45</v>
      </c>
      <c r="G44" s="23">
        <v>86</v>
      </c>
      <c r="H44" s="24">
        <v>1050</v>
      </c>
      <c r="I44" s="24">
        <v>582</v>
      </c>
      <c r="J44" s="24">
        <v>889</v>
      </c>
      <c r="K44" s="24">
        <v>596</v>
      </c>
      <c r="L44" s="24">
        <v>571</v>
      </c>
      <c r="M44" s="24">
        <v>1798</v>
      </c>
      <c r="N44" s="24">
        <v>972</v>
      </c>
      <c r="O44" s="24">
        <v>2223</v>
      </c>
      <c r="P44" s="24">
        <v>1335</v>
      </c>
      <c r="Q44" s="24">
        <v>1166</v>
      </c>
      <c r="R44" s="24">
        <v>426</v>
      </c>
      <c r="S44" s="24">
        <v>630</v>
      </c>
      <c r="T44" s="24">
        <v>696</v>
      </c>
      <c r="U44" s="55" t="s">
        <v>16</v>
      </c>
      <c r="V44" s="34"/>
    </row>
    <row r="45" spans="1:23" s="35" customFormat="1" ht="16.5" customHeight="1" hidden="1">
      <c r="A45" s="32" t="s">
        <v>17</v>
      </c>
      <c r="B45" s="24">
        <v>14392</v>
      </c>
      <c r="C45" s="24">
        <v>867</v>
      </c>
      <c r="D45" s="24">
        <v>441</v>
      </c>
      <c r="E45" s="23">
        <v>-32</v>
      </c>
      <c r="F45" s="23">
        <v>-151</v>
      </c>
      <c r="G45" s="23">
        <v>30</v>
      </c>
      <c r="H45" s="24">
        <v>1109</v>
      </c>
      <c r="I45" s="24">
        <v>486</v>
      </c>
      <c r="J45" s="24">
        <v>956</v>
      </c>
      <c r="K45" s="24">
        <v>562</v>
      </c>
      <c r="L45" s="24">
        <v>559</v>
      </c>
      <c r="M45" s="24">
        <v>1708</v>
      </c>
      <c r="N45" s="24">
        <v>976</v>
      </c>
      <c r="O45" s="24">
        <v>2339</v>
      </c>
      <c r="P45" s="24">
        <v>1387</v>
      </c>
      <c r="Q45" s="24">
        <v>1236</v>
      </c>
      <c r="R45" s="24">
        <v>460</v>
      </c>
      <c r="S45" s="24">
        <v>753</v>
      </c>
      <c r="T45" s="24">
        <v>706</v>
      </c>
      <c r="U45" s="55" t="s">
        <v>17</v>
      </c>
      <c r="V45" s="34"/>
      <c r="W45" s="64"/>
    </row>
    <row r="46" spans="1:23" s="35" customFormat="1" ht="16.5" customHeight="1" hidden="1">
      <c r="A46" s="32" t="s">
        <v>18</v>
      </c>
      <c r="B46" s="24">
        <v>13232</v>
      </c>
      <c r="C46" s="24">
        <v>883</v>
      </c>
      <c r="D46" s="24">
        <v>466</v>
      </c>
      <c r="E46" s="23">
        <v>-95</v>
      </c>
      <c r="F46" s="23">
        <v>-123</v>
      </c>
      <c r="G46" s="23">
        <v>70</v>
      </c>
      <c r="H46" s="24">
        <v>930</v>
      </c>
      <c r="I46" s="24">
        <v>386</v>
      </c>
      <c r="J46" s="24">
        <v>771</v>
      </c>
      <c r="K46" s="24">
        <v>524</v>
      </c>
      <c r="L46" s="24">
        <v>507</v>
      </c>
      <c r="M46" s="24">
        <v>1693</v>
      </c>
      <c r="N46" s="24">
        <v>885</v>
      </c>
      <c r="O46" s="24">
        <v>2281</v>
      </c>
      <c r="P46" s="24">
        <v>1481</v>
      </c>
      <c r="Q46" s="24">
        <v>1130</v>
      </c>
      <c r="R46" s="24">
        <v>335</v>
      </c>
      <c r="S46" s="24">
        <v>582</v>
      </c>
      <c r="T46" s="24">
        <v>526</v>
      </c>
      <c r="U46" s="55" t="s">
        <v>18</v>
      </c>
      <c r="V46" s="34"/>
      <c r="W46" s="64"/>
    </row>
    <row r="47" spans="1:23" s="35" customFormat="1" ht="16.5" customHeight="1" hidden="1">
      <c r="A47" s="32" t="s">
        <v>19</v>
      </c>
      <c r="B47" s="24">
        <v>13932</v>
      </c>
      <c r="C47" s="24">
        <v>906</v>
      </c>
      <c r="D47" s="24">
        <v>452</v>
      </c>
      <c r="E47" s="23">
        <v>-11</v>
      </c>
      <c r="F47" s="23">
        <v>-74</v>
      </c>
      <c r="G47" s="23">
        <v>93</v>
      </c>
      <c r="H47" s="24">
        <v>899</v>
      </c>
      <c r="I47" s="24">
        <v>433</v>
      </c>
      <c r="J47" s="24">
        <v>798</v>
      </c>
      <c r="K47" s="24">
        <v>497</v>
      </c>
      <c r="L47" s="24">
        <v>519</v>
      </c>
      <c r="M47" s="24">
        <v>1658</v>
      </c>
      <c r="N47" s="24">
        <v>995</v>
      </c>
      <c r="O47" s="24">
        <v>2331</v>
      </c>
      <c r="P47" s="24">
        <v>1538</v>
      </c>
      <c r="Q47" s="24">
        <v>1216</v>
      </c>
      <c r="R47" s="24">
        <v>387</v>
      </c>
      <c r="S47" s="24">
        <v>696</v>
      </c>
      <c r="T47" s="24">
        <v>599</v>
      </c>
      <c r="U47" s="55" t="s">
        <v>19</v>
      </c>
      <c r="V47" s="34"/>
      <c r="W47" s="64"/>
    </row>
    <row r="48" spans="1:23" s="35" customFormat="1" ht="16.5" customHeight="1" hidden="1">
      <c r="A48" s="32" t="s">
        <v>20</v>
      </c>
      <c r="B48" s="24">
        <v>13029</v>
      </c>
      <c r="C48" s="24">
        <v>839</v>
      </c>
      <c r="D48" s="24">
        <v>633</v>
      </c>
      <c r="E48" s="23">
        <v>-86</v>
      </c>
      <c r="F48" s="23">
        <v>-203</v>
      </c>
      <c r="G48" s="23">
        <v>18</v>
      </c>
      <c r="H48" s="24">
        <v>917</v>
      </c>
      <c r="I48" s="24">
        <v>469</v>
      </c>
      <c r="J48" s="24">
        <v>780</v>
      </c>
      <c r="K48" s="24">
        <v>441</v>
      </c>
      <c r="L48" s="24">
        <v>365</v>
      </c>
      <c r="M48" s="24">
        <v>1645</v>
      </c>
      <c r="N48" s="24">
        <v>955</v>
      </c>
      <c r="O48" s="24">
        <v>2260</v>
      </c>
      <c r="P48" s="24">
        <v>1500</v>
      </c>
      <c r="Q48" s="24">
        <v>1122</v>
      </c>
      <c r="R48" s="24">
        <v>320</v>
      </c>
      <c r="S48" s="24">
        <v>573</v>
      </c>
      <c r="T48" s="24">
        <v>481</v>
      </c>
      <c r="U48" s="55" t="s">
        <v>20</v>
      </c>
      <c r="V48" s="34"/>
      <c r="W48" s="64"/>
    </row>
    <row r="49" spans="1:23" s="35" customFormat="1" ht="16.5" customHeight="1">
      <c r="A49" s="21" t="s">
        <v>21</v>
      </c>
      <c r="B49" s="30">
        <v>12406</v>
      </c>
      <c r="C49" s="30">
        <v>816</v>
      </c>
      <c r="D49" s="30">
        <v>483</v>
      </c>
      <c r="E49" s="28">
        <v>-9</v>
      </c>
      <c r="F49" s="28">
        <v>-138</v>
      </c>
      <c r="G49" s="28">
        <v>-93</v>
      </c>
      <c r="H49" s="30">
        <v>717</v>
      </c>
      <c r="I49" s="30">
        <v>351</v>
      </c>
      <c r="J49" s="30">
        <v>742</v>
      </c>
      <c r="K49" s="30">
        <v>394</v>
      </c>
      <c r="L49" s="30">
        <v>430</v>
      </c>
      <c r="M49" s="30">
        <v>1601</v>
      </c>
      <c r="N49" s="30">
        <v>1005</v>
      </c>
      <c r="O49" s="30">
        <v>2163</v>
      </c>
      <c r="P49" s="30">
        <v>1419</v>
      </c>
      <c r="Q49" s="30">
        <v>1202</v>
      </c>
      <c r="R49" s="30">
        <v>319</v>
      </c>
      <c r="S49" s="30">
        <v>539</v>
      </c>
      <c r="T49" s="30">
        <v>465</v>
      </c>
      <c r="U49" s="25" t="s">
        <v>21</v>
      </c>
      <c r="V49" s="34"/>
      <c r="W49" s="64"/>
    </row>
    <row r="50" spans="1:23" s="35" customFormat="1" ht="16.5" customHeight="1">
      <c r="A50" s="32" t="s">
        <v>22</v>
      </c>
      <c r="B50" s="30">
        <v>11523</v>
      </c>
      <c r="C50" s="30">
        <v>661</v>
      </c>
      <c r="D50" s="30">
        <v>458</v>
      </c>
      <c r="E50" s="28">
        <v>-14</v>
      </c>
      <c r="F50" s="28">
        <v>-160</v>
      </c>
      <c r="G50" s="28">
        <v>-31</v>
      </c>
      <c r="H50" s="30">
        <v>749</v>
      </c>
      <c r="I50" s="30">
        <v>296</v>
      </c>
      <c r="J50" s="30">
        <v>526</v>
      </c>
      <c r="K50" s="30">
        <v>417</v>
      </c>
      <c r="L50" s="30">
        <v>333</v>
      </c>
      <c r="M50" s="30">
        <v>1589</v>
      </c>
      <c r="N50" s="30">
        <v>928</v>
      </c>
      <c r="O50" s="30">
        <v>1827</v>
      </c>
      <c r="P50" s="30">
        <v>1483</v>
      </c>
      <c r="Q50" s="30">
        <v>1022</v>
      </c>
      <c r="R50" s="30">
        <v>365</v>
      </c>
      <c r="S50" s="30">
        <v>569</v>
      </c>
      <c r="T50" s="30">
        <v>505</v>
      </c>
      <c r="U50" s="55" t="s">
        <v>22</v>
      </c>
      <c r="V50" s="34"/>
      <c r="W50" s="64"/>
    </row>
    <row r="51" spans="1:23" s="35" customFormat="1" ht="16.5" customHeight="1">
      <c r="A51" s="56" t="s">
        <v>23</v>
      </c>
      <c r="B51" s="30">
        <v>10727</v>
      </c>
      <c r="C51" s="30">
        <v>805</v>
      </c>
      <c r="D51" s="30">
        <v>446</v>
      </c>
      <c r="E51" s="28">
        <v>31</v>
      </c>
      <c r="F51" s="28">
        <v>-179</v>
      </c>
      <c r="G51" s="28">
        <v>-201</v>
      </c>
      <c r="H51" s="30">
        <v>660</v>
      </c>
      <c r="I51" s="30">
        <v>256</v>
      </c>
      <c r="J51" s="30">
        <v>316</v>
      </c>
      <c r="K51" s="30">
        <v>251</v>
      </c>
      <c r="L51" s="30">
        <v>377</v>
      </c>
      <c r="M51" s="30">
        <v>1576</v>
      </c>
      <c r="N51" s="30">
        <v>936</v>
      </c>
      <c r="O51" s="30">
        <v>1970</v>
      </c>
      <c r="P51" s="30">
        <v>1308</v>
      </c>
      <c r="Q51" s="30">
        <v>917</v>
      </c>
      <c r="R51" s="30">
        <v>360</v>
      </c>
      <c r="S51" s="30">
        <v>451</v>
      </c>
      <c r="T51" s="30">
        <v>447</v>
      </c>
      <c r="U51" s="33" t="s">
        <v>23</v>
      </c>
      <c r="V51" s="46"/>
      <c r="W51" s="64"/>
    </row>
    <row r="52" spans="1:23" s="35" customFormat="1" ht="16.5" customHeight="1">
      <c r="A52" s="32" t="s">
        <v>24</v>
      </c>
      <c r="B52" s="30">
        <v>8244</v>
      </c>
      <c r="C52" s="30">
        <v>683</v>
      </c>
      <c r="D52" s="30">
        <v>299</v>
      </c>
      <c r="E52" s="28">
        <v>11</v>
      </c>
      <c r="F52" s="28">
        <v>-220</v>
      </c>
      <c r="G52" s="28">
        <v>-300</v>
      </c>
      <c r="H52" s="30">
        <v>394</v>
      </c>
      <c r="I52" s="30">
        <v>45</v>
      </c>
      <c r="J52" s="30">
        <v>229</v>
      </c>
      <c r="K52" s="30">
        <v>123</v>
      </c>
      <c r="L52" s="30">
        <v>133</v>
      </c>
      <c r="M52" s="30">
        <v>1300</v>
      </c>
      <c r="N52" s="30">
        <v>717</v>
      </c>
      <c r="O52" s="30">
        <v>1708</v>
      </c>
      <c r="P52" s="30">
        <v>1298</v>
      </c>
      <c r="Q52" s="30">
        <v>784</v>
      </c>
      <c r="R52" s="30">
        <v>309</v>
      </c>
      <c r="S52" s="30">
        <v>358</v>
      </c>
      <c r="T52" s="30">
        <v>373</v>
      </c>
      <c r="U52" s="33" t="s">
        <v>24</v>
      </c>
      <c r="V52" s="46"/>
      <c r="W52" s="64"/>
    </row>
    <row r="53" spans="1:22" s="35" customFormat="1" ht="16.5" customHeight="1">
      <c r="A53" s="32" t="s">
        <v>25</v>
      </c>
      <c r="B53" s="30">
        <v>9246</v>
      </c>
      <c r="C53" s="30">
        <v>743</v>
      </c>
      <c r="D53" s="30">
        <v>364</v>
      </c>
      <c r="E53" s="28">
        <v>-11</v>
      </c>
      <c r="F53" s="28">
        <v>-172</v>
      </c>
      <c r="G53" s="28">
        <v>-364</v>
      </c>
      <c r="H53" s="30">
        <v>526</v>
      </c>
      <c r="I53" s="30">
        <v>89</v>
      </c>
      <c r="J53" s="30">
        <v>162</v>
      </c>
      <c r="K53" s="30">
        <v>187</v>
      </c>
      <c r="L53" s="30">
        <v>356</v>
      </c>
      <c r="M53" s="30">
        <v>1415</v>
      </c>
      <c r="N53" s="30">
        <v>786</v>
      </c>
      <c r="O53" s="30">
        <v>1675</v>
      </c>
      <c r="P53" s="30">
        <v>1242</v>
      </c>
      <c r="Q53" s="30">
        <v>1075</v>
      </c>
      <c r="R53" s="30">
        <v>358</v>
      </c>
      <c r="S53" s="30">
        <v>433</v>
      </c>
      <c r="T53" s="30">
        <v>382</v>
      </c>
      <c r="U53" s="33" t="s">
        <v>25</v>
      </c>
      <c r="V53" s="46"/>
    </row>
    <row r="54" spans="1:22" s="35" customFormat="1" ht="24" customHeight="1">
      <c r="A54" s="65" t="s">
        <v>26</v>
      </c>
      <c r="B54" s="66">
        <v>8488</v>
      </c>
      <c r="C54" s="30">
        <v>748</v>
      </c>
      <c r="D54" s="30">
        <v>457</v>
      </c>
      <c r="E54" s="28">
        <v>91</v>
      </c>
      <c r="F54" s="28">
        <v>-183</v>
      </c>
      <c r="G54" s="28">
        <v>-350</v>
      </c>
      <c r="H54" s="30">
        <v>361</v>
      </c>
      <c r="I54" s="30">
        <v>25</v>
      </c>
      <c r="J54" s="30">
        <v>28</v>
      </c>
      <c r="K54" s="30">
        <v>123</v>
      </c>
      <c r="L54" s="30">
        <v>213</v>
      </c>
      <c r="M54" s="30">
        <v>1488</v>
      </c>
      <c r="N54" s="30">
        <v>688</v>
      </c>
      <c r="O54" s="30">
        <v>1624</v>
      </c>
      <c r="P54" s="30">
        <v>1335</v>
      </c>
      <c r="Q54" s="30">
        <v>959</v>
      </c>
      <c r="R54" s="30">
        <v>202</v>
      </c>
      <c r="S54" s="30">
        <v>392</v>
      </c>
      <c r="T54" s="30">
        <v>287</v>
      </c>
      <c r="U54" s="33" t="s">
        <v>26</v>
      </c>
      <c r="V54" s="46"/>
    </row>
    <row r="55" spans="1:22" s="35" customFormat="1" ht="16.5" customHeight="1">
      <c r="A55" s="65" t="s">
        <v>27</v>
      </c>
      <c r="B55" s="66">
        <v>7142</v>
      </c>
      <c r="C55" s="30">
        <v>654</v>
      </c>
      <c r="D55" s="30">
        <v>446</v>
      </c>
      <c r="E55" s="28">
        <v>34</v>
      </c>
      <c r="F55" s="28">
        <v>-362</v>
      </c>
      <c r="G55" s="28">
        <v>-376</v>
      </c>
      <c r="H55" s="30">
        <v>261</v>
      </c>
      <c r="I55" s="30">
        <v>-138</v>
      </c>
      <c r="J55" s="30">
        <v>-72</v>
      </c>
      <c r="K55" s="30">
        <v>216</v>
      </c>
      <c r="L55" s="30">
        <v>195</v>
      </c>
      <c r="M55" s="30">
        <v>1461</v>
      </c>
      <c r="N55" s="30">
        <v>622</v>
      </c>
      <c r="O55" s="30">
        <v>1392</v>
      </c>
      <c r="P55" s="30">
        <v>1215</v>
      </c>
      <c r="Q55" s="30">
        <v>996</v>
      </c>
      <c r="R55" s="30">
        <v>211</v>
      </c>
      <c r="S55" s="30">
        <v>295</v>
      </c>
      <c r="T55" s="30">
        <v>92</v>
      </c>
      <c r="U55" s="36" t="s">
        <v>27</v>
      </c>
      <c r="V55" s="46"/>
    </row>
    <row r="56" spans="1:22" s="35" customFormat="1" ht="16.5" customHeight="1">
      <c r="A56" s="65" t="s">
        <v>28</v>
      </c>
      <c r="B56" s="66">
        <v>6922</v>
      </c>
      <c r="C56" s="30">
        <v>453</v>
      </c>
      <c r="D56" s="30">
        <v>383</v>
      </c>
      <c r="E56" s="28">
        <v>146</v>
      </c>
      <c r="F56" s="28">
        <v>-194</v>
      </c>
      <c r="G56" s="28">
        <v>-369</v>
      </c>
      <c r="H56" s="30">
        <v>302</v>
      </c>
      <c r="I56" s="30">
        <v>-203</v>
      </c>
      <c r="J56" s="30">
        <v>-37</v>
      </c>
      <c r="K56" s="30">
        <v>97</v>
      </c>
      <c r="L56" s="30">
        <v>93</v>
      </c>
      <c r="M56" s="30">
        <v>1474</v>
      </c>
      <c r="N56" s="30">
        <v>654</v>
      </c>
      <c r="O56" s="30">
        <v>1405</v>
      </c>
      <c r="P56" s="30">
        <v>1389</v>
      </c>
      <c r="Q56" s="30">
        <v>775</v>
      </c>
      <c r="R56" s="30">
        <v>233</v>
      </c>
      <c r="S56" s="30">
        <v>246</v>
      </c>
      <c r="T56" s="30">
        <v>75</v>
      </c>
      <c r="U56" s="36" t="s">
        <v>28</v>
      </c>
      <c r="V56" s="46"/>
    </row>
    <row r="57" spans="1:22" s="35" customFormat="1" ht="16.5" customHeight="1">
      <c r="A57" s="65" t="s">
        <v>29</v>
      </c>
      <c r="B57" s="66">
        <v>5174</v>
      </c>
      <c r="C57" s="30">
        <v>439</v>
      </c>
      <c r="D57" s="30">
        <v>405</v>
      </c>
      <c r="E57" s="28">
        <v>98</v>
      </c>
      <c r="F57" s="28">
        <v>-340</v>
      </c>
      <c r="G57" s="28">
        <v>-491</v>
      </c>
      <c r="H57" s="30">
        <v>248</v>
      </c>
      <c r="I57" s="30">
        <v>-133</v>
      </c>
      <c r="J57" s="30">
        <v>-112</v>
      </c>
      <c r="K57" s="30">
        <v>-32</v>
      </c>
      <c r="L57" s="30">
        <v>-58</v>
      </c>
      <c r="M57" s="30">
        <v>1234</v>
      </c>
      <c r="N57" s="30">
        <v>450</v>
      </c>
      <c r="O57" s="30">
        <v>1239</v>
      </c>
      <c r="P57" s="30">
        <v>1223</v>
      </c>
      <c r="Q57" s="30">
        <v>731</v>
      </c>
      <c r="R57" s="30">
        <v>63</v>
      </c>
      <c r="S57" s="30">
        <v>211</v>
      </c>
      <c r="T57" s="30">
        <v>-1</v>
      </c>
      <c r="U57" s="36" t="s">
        <v>29</v>
      </c>
      <c r="V57" s="46"/>
    </row>
    <row r="58" spans="1:22" s="38" customFormat="1" ht="16.5" customHeight="1">
      <c r="A58" s="65" t="s">
        <v>30</v>
      </c>
      <c r="B58" s="66">
        <v>2808</v>
      </c>
      <c r="C58" s="30">
        <v>488</v>
      </c>
      <c r="D58" s="30">
        <v>256</v>
      </c>
      <c r="E58" s="28">
        <v>42</v>
      </c>
      <c r="F58" s="28">
        <v>-506</v>
      </c>
      <c r="G58" s="28">
        <v>-692</v>
      </c>
      <c r="H58" s="30">
        <v>-35</v>
      </c>
      <c r="I58" s="30">
        <v>-359</v>
      </c>
      <c r="J58" s="30">
        <v>-384</v>
      </c>
      <c r="K58" s="30">
        <v>-211</v>
      </c>
      <c r="L58" s="30">
        <v>-174</v>
      </c>
      <c r="M58" s="30">
        <v>1309</v>
      </c>
      <c r="N58" s="30">
        <v>349</v>
      </c>
      <c r="O58" s="30">
        <v>1004</v>
      </c>
      <c r="P58" s="30">
        <v>1229</v>
      </c>
      <c r="Q58" s="30">
        <v>489</v>
      </c>
      <c r="R58" s="30">
        <v>124</v>
      </c>
      <c r="S58" s="30">
        <v>8</v>
      </c>
      <c r="T58" s="30">
        <v>-129</v>
      </c>
      <c r="U58" s="36" t="s">
        <v>30</v>
      </c>
      <c r="V58" s="57"/>
    </row>
    <row r="59" spans="1:22" s="38" customFormat="1" ht="24" customHeight="1">
      <c r="A59" s="67" t="s">
        <v>31</v>
      </c>
      <c r="B59" s="68">
        <v>2460</v>
      </c>
      <c r="C59" s="40">
        <v>421</v>
      </c>
      <c r="D59" s="40">
        <v>153</v>
      </c>
      <c r="E59" s="41">
        <v>91</v>
      </c>
      <c r="F59" s="41">
        <v>-443</v>
      </c>
      <c r="G59" s="41">
        <v>-602</v>
      </c>
      <c r="H59" s="40">
        <v>-101</v>
      </c>
      <c r="I59" s="40">
        <v>-399</v>
      </c>
      <c r="J59" s="40">
        <v>-415</v>
      </c>
      <c r="K59" s="40">
        <v>-121</v>
      </c>
      <c r="L59" s="40">
        <v>-242</v>
      </c>
      <c r="M59" s="40">
        <v>1285</v>
      </c>
      <c r="N59" s="40">
        <v>259</v>
      </c>
      <c r="O59" s="40">
        <v>1114</v>
      </c>
      <c r="P59" s="40">
        <v>1027</v>
      </c>
      <c r="Q59" s="40">
        <v>447</v>
      </c>
      <c r="R59" s="40">
        <v>8</v>
      </c>
      <c r="S59" s="40">
        <v>87</v>
      </c>
      <c r="T59" s="40">
        <v>-109</v>
      </c>
      <c r="U59" s="42" t="s">
        <v>31</v>
      </c>
      <c r="V59" s="57"/>
    </row>
    <row r="60" spans="1:23" ht="12" customHeight="1">
      <c r="A60" s="69"/>
      <c r="B60" s="70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  <c r="V60" s="29"/>
      <c r="W60" s="73"/>
    </row>
    <row r="61" ht="14.25">
      <c r="W61" s="73"/>
    </row>
    <row r="62" ht="14.25">
      <c r="W62" s="73"/>
    </row>
    <row r="63" ht="14.25">
      <c r="W63" s="74"/>
    </row>
    <row r="70" spans="5:17" ht="21.75" customHeight="1">
      <c r="E70" s="75"/>
      <c r="F70" s="75"/>
      <c r="P70" s="75"/>
      <c r="Q70" s="75"/>
    </row>
  </sheetData>
  <mergeCells count="2">
    <mergeCell ref="E70:F70"/>
    <mergeCell ref="P70:Q70"/>
  </mergeCells>
  <printOptions horizontalCentered="1"/>
  <pageMargins left="0.5905511811023623" right="0.3937007874015748" top="0.54" bottom="0.3937007874015748" header="0.5118110236220472" footer="0.3937007874015748"/>
  <pageSetup firstPageNumber="36" useFirstPageNumber="1" fitToWidth="2" fitToHeight="1" horizontalDpi="600" verticalDpi="600" orientation="portrait" paperSize="9" scale="83" r:id="rId1"/>
  <colBreaks count="1" manualBreakCount="1">
    <brk id="10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dcterms:created xsi:type="dcterms:W3CDTF">2013-03-14T06:05:07Z</dcterms:created>
  <dcterms:modified xsi:type="dcterms:W3CDTF">2013-03-14T06:05:28Z</dcterms:modified>
  <cp:category/>
  <cp:version/>
  <cp:contentType/>
  <cp:contentStatus/>
</cp:coreProperties>
</file>