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20" windowHeight="12780" activeTab="0"/>
  </bookViews>
  <sheets>
    <sheet name="第1表" sheetId="1" r:id="rId1"/>
    <sheet name="第1表 (2)" sheetId="2" r:id="rId2"/>
  </sheets>
  <definedNames>
    <definedName name="_xlnm.Print_Area" localSheetId="0">'第1表'!$A$1:$J$70</definedName>
    <definedName name="_xlnm.Print_Area" localSheetId="1">'第1表 (2)'!$A$1:$J$70</definedName>
  </definedNames>
  <calcPr fullCalcOnLoad="1"/>
</workbook>
</file>

<file path=xl/sharedStrings.xml><?xml version="1.0" encoding="utf-8"?>
<sst xmlns="http://schemas.openxmlformats.org/spreadsheetml/2006/main" count="216" uniqueCount="124">
  <si>
    <t>世帯数</t>
  </si>
  <si>
    <t>総数</t>
  </si>
  <si>
    <t>男</t>
  </si>
  <si>
    <t>女</t>
  </si>
  <si>
    <t>人　　　口</t>
  </si>
  <si>
    <t>１世帯当</t>
  </si>
  <si>
    <t>たり人員</t>
  </si>
  <si>
    <t>につき男</t>
  </si>
  <si>
    <t>女100人</t>
  </si>
  <si>
    <t>25</t>
  </si>
  <si>
    <t>30</t>
  </si>
  <si>
    <t>40</t>
  </si>
  <si>
    <t>41</t>
  </si>
  <si>
    <t>42</t>
  </si>
  <si>
    <t>43</t>
  </si>
  <si>
    <t>44</t>
  </si>
  <si>
    <t>46</t>
  </si>
  <si>
    <t>47</t>
  </si>
  <si>
    <t>48</t>
  </si>
  <si>
    <t>49</t>
  </si>
  <si>
    <t>51</t>
  </si>
  <si>
    <t>52</t>
  </si>
  <si>
    <t>53</t>
  </si>
  <si>
    <t>54</t>
  </si>
  <si>
    <t>56</t>
  </si>
  <si>
    <t>57</t>
  </si>
  <si>
    <t>58</t>
  </si>
  <si>
    <t>59</t>
  </si>
  <si>
    <t>61</t>
  </si>
  <si>
    <t>62</t>
  </si>
  <si>
    <t>63</t>
  </si>
  <si>
    <t>３</t>
  </si>
  <si>
    <t>４</t>
  </si>
  <si>
    <t>５</t>
  </si>
  <si>
    <t>６</t>
  </si>
  <si>
    <t>７</t>
  </si>
  <si>
    <t>昭和</t>
  </si>
  <si>
    <t>26</t>
  </si>
  <si>
    <t>27</t>
  </si>
  <si>
    <t>28</t>
  </si>
  <si>
    <t>29</t>
  </si>
  <si>
    <t>31</t>
  </si>
  <si>
    <t>32</t>
  </si>
  <si>
    <t>33</t>
  </si>
  <si>
    <t>34</t>
  </si>
  <si>
    <t>35</t>
  </si>
  <si>
    <t>36</t>
  </si>
  <si>
    <t>37</t>
  </si>
  <si>
    <t>38</t>
  </si>
  <si>
    <t>39</t>
  </si>
  <si>
    <t>15</t>
  </si>
  <si>
    <t>22</t>
  </si>
  <si>
    <t>23</t>
  </si>
  <si>
    <t>24</t>
  </si>
  <si>
    <t>16</t>
  </si>
  <si>
    <t>64</t>
  </si>
  <si>
    <t>世帯数</t>
  </si>
  <si>
    <t>総数</t>
  </si>
  <si>
    <t>男</t>
  </si>
  <si>
    <t>女</t>
  </si>
  <si>
    <t>25</t>
  </si>
  <si>
    <t>30</t>
  </si>
  <si>
    <t>40</t>
  </si>
  <si>
    <t>41</t>
  </si>
  <si>
    <t>42</t>
  </si>
  <si>
    <t>43</t>
  </si>
  <si>
    <t>44</t>
  </si>
  <si>
    <t>45</t>
  </si>
  <si>
    <t>50</t>
  </si>
  <si>
    <t>55</t>
  </si>
  <si>
    <t>60</t>
  </si>
  <si>
    <t>平成</t>
  </si>
  <si>
    <t>２</t>
  </si>
  <si>
    <t>８</t>
  </si>
  <si>
    <t>９</t>
  </si>
  <si>
    <t>10</t>
  </si>
  <si>
    <t>11</t>
  </si>
  <si>
    <t>12</t>
  </si>
  <si>
    <t>13</t>
  </si>
  <si>
    <t>14</t>
  </si>
  <si>
    <t>15</t>
  </si>
  <si>
    <t>明治</t>
  </si>
  <si>
    <t>大正</t>
  </si>
  <si>
    <t>元</t>
  </si>
  <si>
    <t>2</t>
  </si>
  <si>
    <t>3</t>
  </si>
  <si>
    <t>4</t>
  </si>
  <si>
    <t>5</t>
  </si>
  <si>
    <t>6</t>
  </si>
  <si>
    <t>7</t>
  </si>
  <si>
    <t>8</t>
  </si>
  <si>
    <t>9</t>
  </si>
  <si>
    <t>10</t>
  </si>
  <si>
    <t>11</t>
  </si>
  <si>
    <t>12</t>
  </si>
  <si>
    <t>13</t>
  </si>
  <si>
    <t>14</t>
  </si>
  <si>
    <t>17</t>
  </si>
  <si>
    <t>18</t>
  </si>
  <si>
    <t>19</t>
  </si>
  <si>
    <t>20</t>
  </si>
  <si>
    <t>21</t>
  </si>
  <si>
    <t>年　　次</t>
  </si>
  <si>
    <t>第１表　横浜市の人口の推移</t>
  </si>
  <si>
    <t>***</t>
  </si>
  <si>
    <t>*</t>
  </si>
  <si>
    <t>**</t>
  </si>
  <si>
    <t>**) 大正９年～昭和18年は「国勢調査」及び「推計人口調査（内閣統計局）」（10月１日現在）による。</t>
  </si>
  <si>
    <t>　　ただし、大正12年は９月１日、昭和18年は12月１日現在。</t>
  </si>
  <si>
    <t xml:space="preserve"> *) 明治22年～大正８年は「公簿調査による戸数人口」（12月末現在）による。</t>
  </si>
  <si>
    <t>***) 昭和19年は２月22日、昭和20年は11月１日、昭和21年は４月26日現在の人口調査による。</t>
  </si>
  <si>
    <t>　  昭和22年以降は国勢調査人口を基礎とし、これに住民基本台帳及び外国人登録の人口動態を加減して集計した</t>
  </si>
  <si>
    <t xml:space="preserve">  「推計人口」（１月１日現在）による。</t>
  </si>
  <si>
    <t>17</t>
  </si>
  <si>
    <t>(2005)年</t>
  </si>
  <si>
    <t>16</t>
  </si>
  <si>
    <t>18</t>
  </si>
  <si>
    <t>19</t>
  </si>
  <si>
    <t>21</t>
  </si>
  <si>
    <t>20</t>
  </si>
  <si>
    <t>（明治22年～平成21年）</t>
  </si>
  <si>
    <t xml:space="preserve">  横浜市行政運営調整局総務課統計係　電話（045）671-2105  </t>
  </si>
  <si>
    <t xml:space="preserve">  http://www.city.yokohama.jp/me/stat/  </t>
  </si>
  <si>
    <t xml:space="preserve">  横浜市の人口－平成20年中の人口動態と平成２1年１月１日現在の年齢別人口－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</si>
</sst>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 ###\ ##0"/>
    <numFmt numFmtId="177" formatCode="#\ ###\ ###\ ##0"/>
    <numFmt numFmtId="178" formatCode="_ * #,##0.0_ ;_ * \-#,##0.0_ ;_ * &quot;-&quot;_ ;_ @_ "/>
    <numFmt numFmtId="179" formatCode="0.0000000"/>
    <numFmt numFmtId="180" formatCode="0.000000"/>
    <numFmt numFmtId="181" formatCode="0.00000"/>
    <numFmt numFmtId="182" formatCode="0.0000"/>
    <numFmt numFmtId="183" formatCode="0.000"/>
    <numFmt numFmtId="184" formatCode="&quot;(&quot;?&quot;) 年&quot;"/>
    <numFmt numFmtId="185" formatCode="&quot;(&quot;?&quot;)年&quot;"/>
    <numFmt numFmtId="186" formatCode="0.00_ "/>
    <numFmt numFmtId="187" formatCode="@&quot;年&quot;"/>
    <numFmt numFmtId="188" formatCode="#\ ###\ ##0_)"/>
    <numFmt numFmtId="189" formatCode="&quot;Yes&quot;;&quot;Yes&quot;;&quot;No&quot;"/>
    <numFmt numFmtId="190" formatCode="&quot;True&quot;;&quot;True&quot;;&quot;False&quot;"/>
    <numFmt numFmtId="191" formatCode="&quot;On&quot;;&quot;On&quot;;&quot;Off&quot;"/>
    <numFmt numFmtId="192" formatCode="[$€-2]\ #,##0.00_);[Red]\([$€-2]\ #,##0.00\)"/>
    <numFmt numFmtId="193" formatCode="#\ ##0_ "/>
    <numFmt numFmtId="194" formatCode="#\ ###\ ##0_ "/>
    <numFmt numFmtId="195" formatCode="#\ ###\ ##0"/>
  </numFmts>
  <fonts count="9">
    <font>
      <sz val="12"/>
      <name val="ＭＳ Ｐ明朝"/>
      <family val="1"/>
    </font>
    <font>
      <sz val="6"/>
      <name val="ＭＳ Ｐ明朝"/>
      <family val="1"/>
    </font>
    <font>
      <sz val="12"/>
      <name val="ＭＳ 明朝"/>
      <family val="1"/>
    </font>
    <font>
      <sz val="10"/>
      <name val="ＭＳ 明朝"/>
      <family val="1"/>
    </font>
    <font>
      <sz val="14"/>
      <name val="ＭＳ Ｐゴシック"/>
      <family val="3"/>
    </font>
    <font>
      <sz val="12"/>
      <name val="ＭＳ ゴシック"/>
      <family val="3"/>
    </font>
    <font>
      <u val="single"/>
      <sz val="12"/>
      <color indexed="12"/>
      <name val="ＭＳ Ｐ明朝"/>
      <family val="1"/>
    </font>
    <font>
      <u val="single"/>
      <sz val="12"/>
      <color indexed="36"/>
      <name val="ＭＳ Ｐ明朝"/>
      <family val="1"/>
    </font>
    <font>
      <sz val="10"/>
      <name val="ＭＳ Ｐ明朝"/>
      <family val="1"/>
    </font>
  </fonts>
  <fills count="2">
    <fill>
      <patternFill/>
    </fill>
    <fill>
      <patternFill patternType="gray125"/>
    </fill>
  </fills>
  <borders count="12">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75">
    <xf numFmtId="3" fontId="0" fillId="0" borderId="0" xfId="0" applyAlignment="1">
      <alignment/>
    </xf>
    <xf numFmtId="41" fontId="2" fillId="0" borderId="1" xfId="0" applyNumberFormat="1" applyFont="1" applyBorder="1" applyAlignment="1">
      <alignment horizontal="center" vertical="center"/>
    </xf>
    <xf numFmtId="41" fontId="2" fillId="0" borderId="0" xfId="0" applyNumberFormat="1" applyFont="1" applyAlignment="1">
      <alignment vertical="center"/>
    </xf>
    <xf numFmtId="0" fontId="2" fillId="0" borderId="0" xfId="0" applyNumberFormat="1" applyFont="1" applyAlignment="1">
      <alignment vertical="center"/>
    </xf>
    <xf numFmtId="41" fontId="2" fillId="0" borderId="2" xfId="0" applyNumberFormat="1" applyFont="1" applyBorder="1" applyAlignment="1">
      <alignment vertical="center"/>
    </xf>
    <xf numFmtId="41" fontId="2" fillId="0" borderId="3" xfId="0" applyNumberFormat="1" applyFont="1" applyBorder="1" applyAlignment="1">
      <alignment vertical="center"/>
    </xf>
    <xf numFmtId="41" fontId="2" fillId="0" borderId="0" xfId="0" applyNumberFormat="1" applyFont="1" applyBorder="1" applyAlignment="1">
      <alignment vertical="center"/>
    </xf>
    <xf numFmtId="41" fontId="2" fillId="0" borderId="4" xfId="0" applyNumberFormat="1" applyFont="1" applyBorder="1" applyAlignment="1">
      <alignment horizontal="right" vertical="center"/>
    </xf>
    <xf numFmtId="41" fontId="2" fillId="0" borderId="5" xfId="0" applyNumberFormat="1" applyFont="1" applyBorder="1" applyAlignment="1" quotePrefix="1">
      <alignment vertical="center"/>
    </xf>
    <xf numFmtId="41" fontId="2" fillId="0" borderId="6" xfId="0" applyNumberFormat="1" applyFont="1" applyBorder="1" applyAlignment="1" quotePrefix="1">
      <alignment vertical="center"/>
    </xf>
    <xf numFmtId="41" fontId="2" fillId="0" borderId="0" xfId="0" applyNumberFormat="1" applyFont="1" applyAlignment="1">
      <alignment horizontal="center" vertical="center"/>
    </xf>
    <xf numFmtId="0" fontId="2" fillId="0" borderId="0" xfId="0" applyNumberFormat="1" applyFont="1" applyAlignment="1">
      <alignment horizontal="right"/>
    </xf>
    <xf numFmtId="49" fontId="2" fillId="0" borderId="0" xfId="0" applyNumberFormat="1" applyFont="1" applyAlignment="1">
      <alignment horizontal="center"/>
    </xf>
    <xf numFmtId="185" fontId="2" fillId="0" borderId="0" xfId="0" applyNumberFormat="1" applyFont="1" applyAlignment="1">
      <alignment horizontal="left"/>
    </xf>
    <xf numFmtId="41" fontId="2" fillId="0" borderId="7" xfId="0" applyNumberFormat="1" applyFont="1" applyBorder="1" applyAlignment="1">
      <alignment/>
    </xf>
    <xf numFmtId="41" fontId="2" fillId="0" borderId="0" xfId="0" applyNumberFormat="1" applyFont="1" applyBorder="1" applyAlignment="1">
      <alignment/>
    </xf>
    <xf numFmtId="0" fontId="2" fillId="0" borderId="0" xfId="0" applyNumberFormat="1" applyFont="1" applyBorder="1" applyAlignment="1">
      <alignment horizontal="right"/>
    </xf>
    <xf numFmtId="49" fontId="2" fillId="0" borderId="0" xfId="0" applyNumberFormat="1" applyFont="1" applyBorder="1" applyAlignment="1">
      <alignment horizontal="center"/>
    </xf>
    <xf numFmtId="185" fontId="2" fillId="0" borderId="0" xfId="0" applyNumberFormat="1" applyFont="1" applyBorder="1" applyAlignment="1">
      <alignment horizontal="left"/>
    </xf>
    <xf numFmtId="41" fontId="2" fillId="0" borderId="0" xfId="0" applyNumberFormat="1" applyFont="1" applyAlignment="1">
      <alignment/>
    </xf>
    <xf numFmtId="186" fontId="2" fillId="0" borderId="0" xfId="0" applyNumberFormat="1" applyFont="1" applyBorder="1" applyAlignment="1">
      <alignment/>
    </xf>
    <xf numFmtId="188" fontId="2" fillId="0" borderId="8" xfId="0" applyNumberFormat="1" applyFont="1" applyBorder="1" applyAlignment="1">
      <alignment/>
    </xf>
    <xf numFmtId="188" fontId="2" fillId="0" borderId="0" xfId="0" applyNumberFormat="1" applyFont="1" applyAlignment="1">
      <alignment/>
    </xf>
    <xf numFmtId="178" fontId="2" fillId="0" borderId="0" xfId="0" applyNumberFormat="1" applyFont="1" applyAlignment="1">
      <alignment/>
    </xf>
    <xf numFmtId="186" fontId="2" fillId="0" borderId="0" xfId="0" applyNumberFormat="1" applyFont="1" applyAlignment="1">
      <alignment/>
    </xf>
    <xf numFmtId="188" fontId="2" fillId="0" borderId="0" xfId="0" applyNumberFormat="1" applyFont="1" applyBorder="1" applyAlignment="1">
      <alignment/>
    </xf>
    <xf numFmtId="178" fontId="2" fillId="0" borderId="0" xfId="0" applyNumberFormat="1" applyFont="1" applyBorder="1" applyAlignment="1">
      <alignment/>
    </xf>
    <xf numFmtId="41" fontId="2" fillId="0" borderId="7" xfId="0" applyNumberFormat="1" applyFont="1" applyBorder="1" applyAlignment="1">
      <alignment horizontal="center"/>
    </xf>
    <xf numFmtId="41" fontId="2" fillId="0" borderId="4" xfId="0" applyNumberFormat="1" applyFont="1" applyBorder="1" applyAlignment="1">
      <alignment/>
    </xf>
    <xf numFmtId="0" fontId="2" fillId="0" borderId="0" xfId="0" applyNumberFormat="1" applyFont="1" applyAlignment="1">
      <alignment/>
    </xf>
    <xf numFmtId="41" fontId="2" fillId="0" borderId="0" xfId="0" applyNumberFormat="1" applyFont="1" applyAlignment="1">
      <alignment horizontal="center"/>
    </xf>
    <xf numFmtId="0" fontId="5" fillId="0" borderId="0" xfId="0" applyNumberFormat="1" applyFont="1" applyBorder="1" applyAlignment="1">
      <alignment horizontal="right"/>
    </xf>
    <xf numFmtId="188" fontId="2" fillId="0" borderId="0" xfId="0" applyNumberFormat="1" applyFont="1" applyFill="1" applyAlignment="1">
      <alignment/>
    </xf>
    <xf numFmtId="49" fontId="5" fillId="0" borderId="4" xfId="0" applyNumberFormat="1" applyFont="1" applyBorder="1" applyAlignment="1">
      <alignment horizontal="center"/>
    </xf>
    <xf numFmtId="185" fontId="5" fillId="0" borderId="4" xfId="0" applyNumberFormat="1" applyFont="1" applyBorder="1" applyAlignment="1">
      <alignment horizontal="left"/>
    </xf>
    <xf numFmtId="0" fontId="2" fillId="0" borderId="0" xfId="0" applyNumberFormat="1" applyFont="1" applyBorder="1" applyAlignment="1">
      <alignment horizontal="center" vertical="center"/>
    </xf>
    <xf numFmtId="188" fontId="5" fillId="0" borderId="3" xfId="0" applyNumberFormat="1" applyFont="1" applyBorder="1" applyAlignment="1">
      <alignment/>
    </xf>
    <xf numFmtId="188" fontId="5" fillId="0" borderId="4" xfId="0" applyNumberFormat="1" applyFont="1" applyBorder="1" applyAlignment="1">
      <alignment/>
    </xf>
    <xf numFmtId="178" fontId="5" fillId="0" borderId="4" xfId="0" applyNumberFormat="1" applyFont="1" applyBorder="1" applyAlignment="1">
      <alignment/>
    </xf>
    <xf numFmtId="186" fontId="5" fillId="0" borderId="4" xfId="0" applyNumberFormat="1" applyFont="1" applyBorder="1" applyAlignment="1">
      <alignment/>
    </xf>
    <xf numFmtId="0" fontId="2" fillId="0" borderId="0" xfId="0" applyNumberFormat="1" applyFont="1" applyBorder="1" applyAlignment="1">
      <alignment horizontal="center"/>
    </xf>
    <xf numFmtId="178" fontId="2" fillId="0" borderId="4" xfId="0" applyNumberFormat="1" applyFont="1" applyBorder="1" applyAlignment="1">
      <alignment/>
    </xf>
    <xf numFmtId="186" fontId="2" fillId="0" borderId="4" xfId="0" applyNumberFormat="1" applyFont="1" applyBorder="1" applyAlignment="1">
      <alignment/>
    </xf>
    <xf numFmtId="49" fontId="2" fillId="0" borderId="4" xfId="0" applyNumberFormat="1" applyFont="1" applyBorder="1" applyAlignment="1">
      <alignment horizontal="center"/>
    </xf>
    <xf numFmtId="185" fontId="2" fillId="0" borderId="4" xfId="0" applyNumberFormat="1" applyFont="1" applyBorder="1" applyAlignment="1">
      <alignment horizontal="left"/>
    </xf>
    <xf numFmtId="41" fontId="3" fillId="0" borderId="0" xfId="0" applyNumberFormat="1" applyFont="1" applyAlignment="1">
      <alignment/>
    </xf>
    <xf numFmtId="41" fontId="3" fillId="0" borderId="0" xfId="0" applyNumberFormat="1" applyFont="1" applyAlignment="1">
      <alignment vertical="center"/>
    </xf>
    <xf numFmtId="0" fontId="3" fillId="0" borderId="0" xfId="0" applyNumberFormat="1" applyFont="1" applyAlignment="1">
      <alignment/>
    </xf>
    <xf numFmtId="0" fontId="2" fillId="0" borderId="0" xfId="0" applyNumberFormat="1" applyFont="1" applyBorder="1" applyAlignment="1">
      <alignment horizontal="right" vertical="center"/>
    </xf>
    <xf numFmtId="0" fontId="2" fillId="0" borderId="7" xfId="0" applyNumberFormat="1" applyFont="1" applyBorder="1" applyAlignment="1">
      <alignment horizontal="right"/>
    </xf>
    <xf numFmtId="49" fontId="5" fillId="0" borderId="0" xfId="0" applyNumberFormat="1" applyFont="1" applyBorder="1" applyAlignment="1">
      <alignment horizontal="center"/>
    </xf>
    <xf numFmtId="185"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186" fontId="5" fillId="0" borderId="0" xfId="0" applyNumberFormat="1" applyFont="1" applyBorder="1" applyAlignment="1">
      <alignment/>
    </xf>
    <xf numFmtId="0" fontId="3" fillId="0" borderId="0" xfId="0" applyNumberFormat="1" applyFont="1" applyBorder="1" applyAlignment="1">
      <alignment/>
    </xf>
    <xf numFmtId="193" fontId="2" fillId="0" borderId="8" xfId="0" applyNumberFormat="1" applyFont="1" applyBorder="1" applyAlignment="1">
      <alignment horizontal="right" vertical="center"/>
    </xf>
    <xf numFmtId="193" fontId="2" fillId="0" borderId="0" xfId="0" applyNumberFormat="1" applyFont="1" applyAlignment="1">
      <alignment horizontal="right"/>
    </xf>
    <xf numFmtId="193" fontId="2" fillId="0" borderId="0" xfId="0" applyNumberFormat="1" applyFont="1" applyBorder="1" applyAlignment="1">
      <alignment horizontal="right" vertical="center"/>
    </xf>
    <xf numFmtId="193" fontId="2" fillId="0" borderId="8" xfId="0" applyNumberFormat="1" applyFont="1" applyBorder="1" applyAlignment="1">
      <alignment horizontal="right"/>
    </xf>
    <xf numFmtId="193" fontId="2" fillId="0" borderId="0" xfId="0" applyNumberFormat="1" applyFont="1" applyBorder="1" applyAlignment="1">
      <alignment horizontal="right"/>
    </xf>
    <xf numFmtId="0" fontId="2" fillId="0" borderId="4" xfId="0" applyNumberFormat="1" applyFont="1" applyBorder="1" applyAlignment="1">
      <alignment horizontal="center" vertical="center"/>
    </xf>
    <xf numFmtId="193" fontId="2" fillId="0" borderId="3" xfId="0" applyNumberFormat="1" applyFont="1" applyBorder="1" applyAlignment="1">
      <alignment horizontal="right" vertical="center"/>
    </xf>
    <xf numFmtId="193" fontId="2" fillId="0" borderId="4" xfId="0" applyNumberFormat="1" applyFont="1" applyBorder="1" applyAlignment="1">
      <alignment horizontal="right"/>
    </xf>
    <xf numFmtId="193" fontId="2" fillId="0" borderId="4" xfId="0" applyNumberFormat="1" applyFont="1" applyBorder="1" applyAlignment="1">
      <alignment horizontal="right" vertical="center"/>
    </xf>
    <xf numFmtId="41" fontId="2" fillId="0" borderId="1" xfId="0" applyNumberFormat="1" applyFont="1" applyBorder="1" applyAlignment="1">
      <alignment horizontal="center" vertical="center"/>
    </xf>
    <xf numFmtId="0" fontId="4" fillId="0" borderId="0" xfId="0" applyNumberFormat="1" applyFont="1" applyAlignment="1">
      <alignment horizontal="right" vertical="center" indent="2"/>
    </xf>
    <xf numFmtId="0" fontId="2" fillId="0" borderId="9" xfId="0" applyNumberFormat="1" applyFont="1" applyBorder="1" applyAlignment="1">
      <alignment horizontal="center" vertical="center"/>
    </xf>
    <xf numFmtId="3" fontId="0" fillId="0" borderId="9" xfId="0" applyBorder="1" applyAlignment="1">
      <alignment horizontal="center" vertical="center"/>
    </xf>
    <xf numFmtId="3" fontId="0" fillId="0" borderId="10" xfId="0" applyBorder="1" applyAlignment="1">
      <alignment horizontal="center" vertical="center"/>
    </xf>
    <xf numFmtId="3" fontId="0" fillId="0" borderId="4" xfId="0" applyBorder="1" applyAlignment="1">
      <alignment horizontal="center" vertical="center"/>
    </xf>
    <xf numFmtId="3" fontId="0" fillId="0" borderId="11" xfId="0" applyBorder="1" applyAlignment="1">
      <alignment horizontal="center" vertical="center"/>
    </xf>
    <xf numFmtId="0" fontId="4" fillId="0" borderId="0" xfId="0" applyNumberFormat="1" applyFont="1" applyAlignment="1" quotePrefix="1">
      <alignment horizontal="left" vertical="center" indent="2"/>
    </xf>
    <xf numFmtId="0" fontId="4" fillId="0" borderId="0" xfId="0" applyNumberFormat="1" applyFont="1" applyAlignment="1">
      <alignment horizontal="left" vertical="center" indent="2"/>
    </xf>
    <xf numFmtId="41" fontId="8" fillId="0" borderId="0" xfId="0" applyNumberFormat="1" applyFont="1" applyAlignment="1">
      <alignment vertical="center"/>
    </xf>
  </cellXfs>
  <cellStyles count="9">
    <cellStyle name="Normal" xfId="0"/>
    <cellStyle name="ｽﾍﾟｰｽ区切" xfId="15"/>
    <cellStyle name="Percent" xfId="16"/>
    <cellStyle name="Hyperlink" xfId="17"/>
    <cellStyle name="Comma [0]" xfId="18"/>
    <cellStyle name="Comma" xfId="19"/>
    <cellStyle name="Currency [0]" xfId="20"/>
    <cellStyle name="Currency"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2"/>
  <sheetViews>
    <sheetView tabSelected="1" zoomScaleSheetLayoutView="100" workbookViewId="0" topLeftCell="A1">
      <selection activeCell="A3" sqref="A3"/>
    </sheetView>
  </sheetViews>
  <sheetFormatPr defaultColWidth="9.00390625" defaultRowHeight="14.25"/>
  <cols>
    <col min="1" max="1" width="6.25390625" style="2" customWidth="1"/>
    <col min="2" max="2" width="3.25390625" style="10" customWidth="1"/>
    <col min="3" max="3" width="9.125" style="3" customWidth="1"/>
    <col min="4" max="4" width="4.25390625" style="2" customWidth="1"/>
    <col min="5" max="5" width="13.00390625" style="2" customWidth="1"/>
    <col min="6" max="6" width="12.125" style="2" customWidth="1"/>
    <col min="7" max="7" width="13.125" style="2" bestFit="1" customWidth="1"/>
    <col min="8" max="8" width="12.75390625" style="2" bestFit="1" customWidth="1"/>
    <col min="9" max="9" width="10.625" style="2" customWidth="1"/>
    <col min="10" max="10" width="10.125" style="2" customWidth="1"/>
    <col min="11" max="16384" width="9.00390625" style="2" customWidth="1"/>
  </cols>
  <sheetData>
    <row r="1" ht="14.25">
      <c r="A1" s="74" t="s">
        <v>123</v>
      </c>
    </row>
    <row r="2" ht="14.25">
      <c r="A2" s="74" t="s">
        <v>121</v>
      </c>
    </row>
    <row r="3" ht="14.25">
      <c r="A3" s="74" t="s">
        <v>122</v>
      </c>
    </row>
    <row r="4" spans="1:10" ht="18.75" customHeight="1">
      <c r="A4" s="66" t="s">
        <v>103</v>
      </c>
      <c r="B4" s="66"/>
      <c r="C4" s="66"/>
      <c r="D4" s="66"/>
      <c r="E4" s="66"/>
      <c r="F4" s="66"/>
      <c r="G4" s="66"/>
      <c r="H4" s="66"/>
      <c r="I4" s="66"/>
      <c r="J4" s="66"/>
    </row>
    <row r="5" spans="9:10" ht="14.25">
      <c r="I5" s="7"/>
      <c r="J5" s="7"/>
    </row>
    <row r="6" spans="1:10" ht="14.25">
      <c r="A6" s="67" t="s">
        <v>102</v>
      </c>
      <c r="B6" s="68"/>
      <c r="C6" s="68"/>
      <c r="D6" s="69"/>
      <c r="E6" s="65" t="s">
        <v>0</v>
      </c>
      <c r="F6" s="65" t="s">
        <v>4</v>
      </c>
      <c r="G6" s="65"/>
      <c r="H6" s="65"/>
      <c r="I6" s="8" t="s">
        <v>8</v>
      </c>
      <c r="J6" s="4" t="s">
        <v>5</v>
      </c>
    </row>
    <row r="7" spans="1:10" ht="14.25">
      <c r="A7" s="70"/>
      <c r="B7" s="70"/>
      <c r="C7" s="70"/>
      <c r="D7" s="71"/>
      <c r="E7" s="65"/>
      <c r="F7" s="1" t="s">
        <v>1</v>
      </c>
      <c r="G7" s="1" t="s">
        <v>2</v>
      </c>
      <c r="H7" s="1" t="s">
        <v>3</v>
      </c>
      <c r="I7" s="9" t="s">
        <v>7</v>
      </c>
      <c r="J7" s="5" t="s">
        <v>6</v>
      </c>
    </row>
    <row r="8" spans="1:10" ht="14.25">
      <c r="A8" s="35" t="s">
        <v>81</v>
      </c>
      <c r="B8" s="12" t="s">
        <v>51</v>
      </c>
      <c r="C8" s="13">
        <v>1889</v>
      </c>
      <c r="D8" s="48" t="s">
        <v>105</v>
      </c>
      <c r="E8" s="56">
        <v>27209</v>
      </c>
      <c r="F8" s="57">
        <v>121985</v>
      </c>
      <c r="G8" s="58">
        <v>65934</v>
      </c>
      <c r="H8" s="58">
        <v>56051</v>
      </c>
      <c r="I8" s="23">
        <f>G8/H8*100</f>
        <v>117.63215642896647</v>
      </c>
      <c r="J8" s="24">
        <f>+F8/E8</f>
        <v>4.483259215700687</v>
      </c>
    </row>
    <row r="9" spans="1:10" s="19" customFormat="1" ht="22.5" customHeight="1">
      <c r="A9" s="40"/>
      <c r="B9" s="12" t="s">
        <v>52</v>
      </c>
      <c r="C9" s="13">
        <v>1890</v>
      </c>
      <c r="D9" s="16" t="s">
        <v>105</v>
      </c>
      <c r="E9" s="59">
        <v>27835</v>
      </c>
      <c r="F9" s="57">
        <v>127987</v>
      </c>
      <c r="G9" s="60">
        <v>68878</v>
      </c>
      <c r="H9" s="60">
        <v>59109</v>
      </c>
      <c r="I9" s="23">
        <f>G9/H9*100</f>
        <v>116.5270940127561</v>
      </c>
      <c r="J9" s="24">
        <f>+F9/E9</f>
        <v>4.598059996407401</v>
      </c>
    </row>
    <row r="10" spans="2:10" ht="15" customHeight="1">
      <c r="B10" s="12" t="s">
        <v>53</v>
      </c>
      <c r="C10" s="13">
        <v>1891</v>
      </c>
      <c r="D10" s="16" t="s">
        <v>105</v>
      </c>
      <c r="E10" s="56">
        <v>29070</v>
      </c>
      <c r="F10" s="57">
        <v>132627</v>
      </c>
      <c r="G10" s="58">
        <v>72487</v>
      </c>
      <c r="H10" s="58">
        <v>60140</v>
      </c>
      <c r="I10" s="23">
        <f>G10/H10*100</f>
        <v>120.53042899900232</v>
      </c>
      <c r="J10" s="24">
        <f>+F10/E10</f>
        <v>4.5623323013415895</v>
      </c>
    </row>
    <row r="11" spans="2:11" ht="15" customHeight="1">
      <c r="B11" s="12" t="s">
        <v>9</v>
      </c>
      <c r="C11" s="13">
        <v>1892</v>
      </c>
      <c r="D11" s="16" t="s">
        <v>105</v>
      </c>
      <c r="E11" s="21">
        <v>29269</v>
      </c>
      <c r="F11" s="22">
        <v>143252</v>
      </c>
      <c r="G11" s="22">
        <v>78866</v>
      </c>
      <c r="H11" s="22">
        <v>64386</v>
      </c>
      <c r="I11" s="23">
        <f aca="true" t="shared" si="0" ref="I11:I65">G11/H11*100</f>
        <v>122.48936104122015</v>
      </c>
      <c r="J11" s="24">
        <f aca="true" t="shared" si="1" ref="J11:J65">+F11/E11</f>
        <v>4.894325053811199</v>
      </c>
      <c r="K11" s="19"/>
    </row>
    <row r="12" spans="1:11" ht="15" customHeight="1">
      <c r="A12" s="11"/>
      <c r="B12" s="12" t="s">
        <v>37</v>
      </c>
      <c r="C12" s="13">
        <v>1893</v>
      </c>
      <c r="D12" s="16" t="s">
        <v>105</v>
      </c>
      <c r="E12" s="21">
        <v>29942</v>
      </c>
      <c r="F12" s="22">
        <v>152142</v>
      </c>
      <c r="G12" s="22">
        <v>83853</v>
      </c>
      <c r="H12" s="22">
        <v>68289</v>
      </c>
      <c r="I12" s="23">
        <f t="shared" si="0"/>
        <v>122.79137196327375</v>
      </c>
      <c r="J12" s="24">
        <f t="shared" si="1"/>
        <v>5.0812236991516935</v>
      </c>
      <c r="K12" s="19"/>
    </row>
    <row r="13" spans="1:11" ht="15" customHeight="1">
      <c r="A13" s="11"/>
      <c r="B13" s="12" t="s">
        <v>38</v>
      </c>
      <c r="C13" s="13">
        <v>1894</v>
      </c>
      <c r="D13" s="16" t="s">
        <v>105</v>
      </c>
      <c r="E13" s="21">
        <v>29974</v>
      </c>
      <c r="F13" s="22">
        <v>160439</v>
      </c>
      <c r="G13" s="22">
        <v>91912</v>
      </c>
      <c r="H13" s="22">
        <v>68527</v>
      </c>
      <c r="I13" s="23">
        <f t="shared" si="0"/>
        <v>134.12523530871044</v>
      </c>
      <c r="J13" s="24">
        <f t="shared" si="1"/>
        <v>5.352605591512645</v>
      </c>
      <c r="K13" s="19"/>
    </row>
    <row r="14" spans="1:11" ht="22.5" customHeight="1">
      <c r="A14" s="11"/>
      <c r="B14" s="12" t="s">
        <v>39</v>
      </c>
      <c r="C14" s="13">
        <v>1895</v>
      </c>
      <c r="D14" s="16" t="s">
        <v>105</v>
      </c>
      <c r="E14" s="21">
        <v>30124</v>
      </c>
      <c r="F14" s="22">
        <v>170252</v>
      </c>
      <c r="G14" s="22">
        <v>97708</v>
      </c>
      <c r="H14" s="22">
        <v>72544</v>
      </c>
      <c r="I14" s="23">
        <f t="shared" si="0"/>
        <v>134.68791354212615</v>
      </c>
      <c r="J14" s="24">
        <f t="shared" si="1"/>
        <v>5.651706280706414</v>
      </c>
      <c r="K14" s="19"/>
    </row>
    <row r="15" spans="1:11" ht="15" customHeight="1">
      <c r="A15" s="11"/>
      <c r="B15" s="12" t="s">
        <v>40</v>
      </c>
      <c r="C15" s="13">
        <v>1896</v>
      </c>
      <c r="D15" s="16" t="s">
        <v>105</v>
      </c>
      <c r="E15" s="21">
        <v>30474</v>
      </c>
      <c r="F15" s="22">
        <v>179502</v>
      </c>
      <c r="G15" s="22">
        <v>102650</v>
      </c>
      <c r="H15" s="22">
        <v>76852</v>
      </c>
      <c r="I15" s="23">
        <f t="shared" si="0"/>
        <v>133.568417217509</v>
      </c>
      <c r="J15" s="24">
        <f t="shared" si="1"/>
        <v>5.890332742665879</v>
      </c>
      <c r="K15" s="19"/>
    </row>
    <row r="16" spans="1:11" ht="15.75" customHeight="1">
      <c r="A16" s="11"/>
      <c r="B16" s="12" t="s">
        <v>10</v>
      </c>
      <c r="C16" s="13">
        <v>1897</v>
      </c>
      <c r="D16" s="16" t="s">
        <v>105</v>
      </c>
      <c r="E16" s="21">
        <v>31584</v>
      </c>
      <c r="F16" s="22">
        <v>187453</v>
      </c>
      <c r="G16" s="22">
        <v>107576</v>
      </c>
      <c r="H16" s="22">
        <v>79877</v>
      </c>
      <c r="I16" s="23">
        <f t="shared" si="0"/>
        <v>134.67706598895802</v>
      </c>
      <c r="J16" s="24">
        <f t="shared" si="1"/>
        <v>5.935062056737588</v>
      </c>
      <c r="K16" s="19"/>
    </row>
    <row r="17" spans="1:11" ht="15" customHeight="1">
      <c r="A17" s="11"/>
      <c r="B17" s="12" t="s">
        <v>41</v>
      </c>
      <c r="C17" s="13">
        <v>1898</v>
      </c>
      <c r="D17" s="16" t="s">
        <v>105</v>
      </c>
      <c r="E17" s="21">
        <v>31765</v>
      </c>
      <c r="F17" s="22">
        <v>191251</v>
      </c>
      <c r="G17" s="22">
        <v>103567</v>
      </c>
      <c r="H17" s="22">
        <v>87684</v>
      </c>
      <c r="I17" s="23">
        <f t="shared" si="0"/>
        <v>118.11390903699647</v>
      </c>
      <c r="J17" s="24">
        <f t="shared" si="1"/>
        <v>6.020809066582717</v>
      </c>
      <c r="K17" s="19"/>
    </row>
    <row r="18" spans="1:11" ht="15" customHeight="1">
      <c r="A18" s="11"/>
      <c r="B18" s="12" t="s">
        <v>42</v>
      </c>
      <c r="C18" s="13">
        <v>1899</v>
      </c>
      <c r="D18" s="16" t="s">
        <v>105</v>
      </c>
      <c r="E18" s="21">
        <v>32159</v>
      </c>
      <c r="F18" s="22">
        <v>196966</v>
      </c>
      <c r="G18" s="22">
        <v>109075</v>
      </c>
      <c r="H18" s="22">
        <v>87891</v>
      </c>
      <c r="I18" s="23">
        <f t="shared" si="0"/>
        <v>124.10258160676293</v>
      </c>
      <c r="J18" s="24">
        <f t="shared" si="1"/>
        <v>6.1247551229826795</v>
      </c>
      <c r="K18" s="19"/>
    </row>
    <row r="19" spans="1:11" ht="22.5" customHeight="1">
      <c r="A19" s="11"/>
      <c r="B19" s="12" t="s">
        <v>43</v>
      </c>
      <c r="C19" s="13">
        <v>1900</v>
      </c>
      <c r="D19" s="16" t="s">
        <v>105</v>
      </c>
      <c r="E19" s="21">
        <v>34733</v>
      </c>
      <c r="F19" s="22">
        <v>205106</v>
      </c>
      <c r="G19" s="22">
        <v>112754</v>
      </c>
      <c r="H19" s="22">
        <v>92352</v>
      </c>
      <c r="I19" s="23">
        <f t="shared" si="0"/>
        <v>122.09156271656272</v>
      </c>
      <c r="J19" s="24">
        <f t="shared" si="1"/>
        <v>5.905219819767944</v>
      </c>
      <c r="K19" s="19"/>
    </row>
    <row r="20" spans="1:11" ht="15" customHeight="1">
      <c r="A20" s="11"/>
      <c r="B20" s="12" t="s">
        <v>44</v>
      </c>
      <c r="C20" s="13">
        <v>1901</v>
      </c>
      <c r="D20" s="16" t="s">
        <v>105</v>
      </c>
      <c r="E20" s="21">
        <v>54674</v>
      </c>
      <c r="F20" s="22">
        <v>299202</v>
      </c>
      <c r="G20" s="22">
        <v>164520</v>
      </c>
      <c r="H20" s="22">
        <v>134682</v>
      </c>
      <c r="I20" s="23">
        <f t="shared" si="0"/>
        <v>122.15440816144695</v>
      </c>
      <c r="J20" s="24">
        <f t="shared" si="1"/>
        <v>5.472473204813989</v>
      </c>
      <c r="K20" s="19"/>
    </row>
    <row r="21" spans="1:11" ht="15" customHeight="1">
      <c r="A21" s="11"/>
      <c r="B21" s="12" t="s">
        <v>45</v>
      </c>
      <c r="C21" s="13">
        <v>1902</v>
      </c>
      <c r="D21" s="16" t="s">
        <v>105</v>
      </c>
      <c r="E21" s="21">
        <v>57530</v>
      </c>
      <c r="F21" s="22">
        <v>313695</v>
      </c>
      <c r="G21" s="22">
        <v>172371</v>
      </c>
      <c r="H21" s="22">
        <v>141324</v>
      </c>
      <c r="I21" s="23">
        <f t="shared" si="0"/>
        <v>121.96866774220938</v>
      </c>
      <c r="J21" s="24">
        <f t="shared" si="1"/>
        <v>5.452720319833131</v>
      </c>
      <c r="K21" s="19"/>
    </row>
    <row r="22" spans="1:11" ht="15" customHeight="1">
      <c r="A22" s="11"/>
      <c r="B22" s="12" t="s">
        <v>46</v>
      </c>
      <c r="C22" s="13">
        <v>1903</v>
      </c>
      <c r="D22" s="16" t="s">
        <v>105</v>
      </c>
      <c r="E22" s="21">
        <v>60926</v>
      </c>
      <c r="F22" s="22">
        <v>324775</v>
      </c>
      <c r="G22" s="22">
        <v>178672</v>
      </c>
      <c r="H22" s="22">
        <v>146103</v>
      </c>
      <c r="I22" s="23">
        <f t="shared" si="0"/>
        <v>122.29180783419915</v>
      </c>
      <c r="J22" s="24">
        <f t="shared" si="1"/>
        <v>5.330647014410925</v>
      </c>
      <c r="K22" s="19"/>
    </row>
    <row r="23" spans="1:11" ht="15" customHeight="1">
      <c r="A23" s="11"/>
      <c r="B23" s="12" t="s">
        <v>47</v>
      </c>
      <c r="C23" s="13">
        <v>1904</v>
      </c>
      <c r="D23" s="16" t="s">
        <v>105</v>
      </c>
      <c r="E23" s="21">
        <v>64024</v>
      </c>
      <c r="F23" s="22">
        <v>331597</v>
      </c>
      <c r="G23" s="22">
        <v>181051</v>
      </c>
      <c r="H23" s="22">
        <v>150546</v>
      </c>
      <c r="I23" s="23">
        <f t="shared" si="0"/>
        <v>120.26290967544804</v>
      </c>
      <c r="J23" s="24">
        <f t="shared" si="1"/>
        <v>5.1792609021616896</v>
      </c>
      <c r="K23" s="19"/>
    </row>
    <row r="24" spans="1:11" ht="22.5" customHeight="1">
      <c r="A24" s="11"/>
      <c r="B24" s="12" t="s">
        <v>48</v>
      </c>
      <c r="C24" s="13">
        <v>1905</v>
      </c>
      <c r="D24" s="16" t="s">
        <v>105</v>
      </c>
      <c r="E24" s="21">
        <v>66800</v>
      </c>
      <c r="F24" s="22">
        <v>343242</v>
      </c>
      <c r="G24" s="22">
        <v>187092</v>
      </c>
      <c r="H24" s="22">
        <v>156150</v>
      </c>
      <c r="I24" s="23">
        <f t="shared" si="0"/>
        <v>119.81556195965418</v>
      </c>
      <c r="J24" s="24">
        <f t="shared" si="1"/>
        <v>5.138353293413173</v>
      </c>
      <c r="K24" s="19"/>
    </row>
    <row r="25" spans="1:11" ht="15" customHeight="1">
      <c r="A25" s="11"/>
      <c r="B25" s="12" t="s">
        <v>49</v>
      </c>
      <c r="C25" s="13">
        <v>1906</v>
      </c>
      <c r="D25" s="16" t="s">
        <v>105</v>
      </c>
      <c r="E25" s="21">
        <v>70581</v>
      </c>
      <c r="F25" s="22">
        <v>359862</v>
      </c>
      <c r="G25" s="22">
        <v>196661</v>
      </c>
      <c r="H25" s="22">
        <v>163201</v>
      </c>
      <c r="I25" s="23">
        <f t="shared" si="0"/>
        <v>120.50232535339858</v>
      </c>
      <c r="J25" s="24">
        <f t="shared" si="1"/>
        <v>5.098567603179326</v>
      </c>
      <c r="K25" s="19"/>
    </row>
    <row r="26" spans="1:11" ht="15" customHeight="1">
      <c r="A26" s="11"/>
      <c r="B26" s="12" t="s">
        <v>11</v>
      </c>
      <c r="C26" s="13">
        <v>1907</v>
      </c>
      <c r="D26" s="16" t="s">
        <v>105</v>
      </c>
      <c r="E26" s="21">
        <v>74572</v>
      </c>
      <c r="F26" s="22">
        <v>378884</v>
      </c>
      <c r="G26" s="22">
        <v>207397</v>
      </c>
      <c r="H26" s="22">
        <v>171487</v>
      </c>
      <c r="I26" s="23">
        <f t="shared" si="0"/>
        <v>120.9403628263367</v>
      </c>
      <c r="J26" s="24">
        <f t="shared" si="1"/>
        <v>5.0807809901839835</v>
      </c>
      <c r="K26" s="19"/>
    </row>
    <row r="27" spans="1:11" ht="15" customHeight="1">
      <c r="A27" s="11"/>
      <c r="B27" s="12" t="s">
        <v>12</v>
      </c>
      <c r="C27" s="13">
        <v>1908</v>
      </c>
      <c r="D27" s="16" t="s">
        <v>105</v>
      </c>
      <c r="E27" s="21">
        <v>78136</v>
      </c>
      <c r="F27" s="22">
        <v>392870</v>
      </c>
      <c r="G27" s="22">
        <v>215361</v>
      </c>
      <c r="H27" s="22">
        <v>177509</v>
      </c>
      <c r="I27" s="23">
        <f t="shared" si="0"/>
        <v>121.32398920618111</v>
      </c>
      <c r="J27" s="24">
        <f t="shared" si="1"/>
        <v>5.028028053650046</v>
      </c>
      <c r="K27" s="19"/>
    </row>
    <row r="28" spans="1:11" ht="15" customHeight="1">
      <c r="A28" s="11"/>
      <c r="B28" s="12" t="s">
        <v>13</v>
      </c>
      <c r="C28" s="13">
        <v>1909</v>
      </c>
      <c r="D28" s="16" t="s">
        <v>105</v>
      </c>
      <c r="E28" s="21">
        <v>82214</v>
      </c>
      <c r="F28" s="22">
        <v>407432</v>
      </c>
      <c r="G28" s="22">
        <v>223423</v>
      </c>
      <c r="H28" s="22">
        <v>184009</v>
      </c>
      <c r="I28" s="23">
        <f t="shared" si="0"/>
        <v>121.41960447586804</v>
      </c>
      <c r="J28" s="24">
        <f t="shared" si="1"/>
        <v>4.955749629016956</v>
      </c>
      <c r="K28" s="19"/>
    </row>
    <row r="29" spans="1:11" ht="22.5" customHeight="1">
      <c r="A29" s="11"/>
      <c r="B29" s="12" t="s">
        <v>14</v>
      </c>
      <c r="C29" s="13">
        <v>1910</v>
      </c>
      <c r="D29" s="16" t="s">
        <v>105</v>
      </c>
      <c r="E29" s="21">
        <v>84468</v>
      </c>
      <c r="F29" s="22">
        <v>419630</v>
      </c>
      <c r="G29" s="22">
        <v>229798</v>
      </c>
      <c r="H29" s="22">
        <v>189832</v>
      </c>
      <c r="I29" s="23">
        <f t="shared" si="0"/>
        <v>121.05335243794512</v>
      </c>
      <c r="J29" s="24">
        <f t="shared" si="1"/>
        <v>4.96791684424871</v>
      </c>
      <c r="K29" s="19"/>
    </row>
    <row r="30" spans="1:11" ht="15" customHeight="1">
      <c r="A30" s="11"/>
      <c r="B30" s="12" t="s">
        <v>15</v>
      </c>
      <c r="C30" s="13">
        <v>1911</v>
      </c>
      <c r="D30" s="16" t="s">
        <v>105</v>
      </c>
      <c r="E30" s="21">
        <v>87918</v>
      </c>
      <c r="F30" s="22">
        <v>444039</v>
      </c>
      <c r="G30" s="22">
        <v>242917</v>
      </c>
      <c r="H30" s="22">
        <v>201122</v>
      </c>
      <c r="I30" s="23">
        <f t="shared" si="0"/>
        <v>120.78091904416226</v>
      </c>
      <c r="J30" s="24">
        <f t="shared" si="1"/>
        <v>5.050603971882891</v>
      </c>
      <c r="K30" s="19"/>
    </row>
    <row r="31" spans="1:11" ht="15" customHeight="1">
      <c r="A31" s="11" t="s">
        <v>82</v>
      </c>
      <c r="B31" s="12" t="s">
        <v>83</v>
      </c>
      <c r="C31" s="13">
        <v>1912</v>
      </c>
      <c r="D31" s="16" t="s">
        <v>105</v>
      </c>
      <c r="E31" s="21">
        <v>89931</v>
      </c>
      <c r="F31" s="22">
        <v>455244</v>
      </c>
      <c r="G31" s="22">
        <v>249117</v>
      </c>
      <c r="H31" s="22">
        <v>206127</v>
      </c>
      <c r="I31" s="23">
        <f t="shared" si="0"/>
        <v>120.85607416786739</v>
      </c>
      <c r="J31" s="24">
        <f t="shared" si="1"/>
        <v>5.062147646529006</v>
      </c>
      <c r="K31" s="19"/>
    </row>
    <row r="32" spans="1:11" ht="15" customHeight="1">
      <c r="A32" s="11"/>
      <c r="B32" s="12" t="s">
        <v>84</v>
      </c>
      <c r="C32" s="13">
        <v>1913</v>
      </c>
      <c r="D32" s="16" t="s">
        <v>105</v>
      </c>
      <c r="E32" s="21">
        <v>82966</v>
      </c>
      <c r="F32" s="22">
        <v>396101</v>
      </c>
      <c r="G32" s="22">
        <v>212424</v>
      </c>
      <c r="H32" s="22">
        <v>183677</v>
      </c>
      <c r="I32" s="23">
        <f t="shared" si="0"/>
        <v>115.6508436004508</v>
      </c>
      <c r="J32" s="24">
        <f t="shared" si="1"/>
        <v>4.774256924523299</v>
      </c>
      <c r="K32" s="19"/>
    </row>
    <row r="33" spans="1:11" ht="15" customHeight="1">
      <c r="A33" s="11"/>
      <c r="B33" s="12" t="s">
        <v>85</v>
      </c>
      <c r="C33" s="13">
        <v>1914</v>
      </c>
      <c r="D33" s="16" t="s">
        <v>105</v>
      </c>
      <c r="E33" s="21">
        <v>86116</v>
      </c>
      <c r="F33" s="22">
        <v>410765</v>
      </c>
      <c r="G33" s="22">
        <v>220320</v>
      </c>
      <c r="H33" s="22">
        <v>190445</v>
      </c>
      <c r="I33" s="23">
        <f t="shared" si="0"/>
        <v>115.68694373703694</v>
      </c>
      <c r="J33" s="24">
        <f t="shared" si="1"/>
        <v>4.769903386130336</v>
      </c>
      <c r="K33" s="19"/>
    </row>
    <row r="34" spans="1:11" ht="22.5" customHeight="1">
      <c r="A34" s="11"/>
      <c r="B34" s="12" t="s">
        <v>86</v>
      </c>
      <c r="C34" s="13">
        <v>1915</v>
      </c>
      <c r="D34" s="16" t="s">
        <v>105</v>
      </c>
      <c r="E34" s="21">
        <v>89001</v>
      </c>
      <c r="F34" s="22">
        <v>428663</v>
      </c>
      <c r="G34" s="22">
        <v>230131</v>
      </c>
      <c r="H34" s="22">
        <v>198532</v>
      </c>
      <c r="I34" s="23">
        <f t="shared" si="0"/>
        <v>115.91632583160398</v>
      </c>
      <c r="J34" s="24">
        <f t="shared" si="1"/>
        <v>4.816384085572072</v>
      </c>
      <c r="K34" s="19"/>
    </row>
    <row r="35" spans="1:11" ht="15" customHeight="1">
      <c r="A35" s="11"/>
      <c r="B35" s="12" t="s">
        <v>87</v>
      </c>
      <c r="C35" s="13">
        <v>1916</v>
      </c>
      <c r="D35" s="16" t="s">
        <v>105</v>
      </c>
      <c r="E35" s="21">
        <v>91636</v>
      </c>
      <c r="F35" s="22">
        <v>444018</v>
      </c>
      <c r="G35" s="22">
        <v>238537</v>
      </c>
      <c r="H35" s="22">
        <v>205481</v>
      </c>
      <c r="I35" s="23">
        <f t="shared" si="0"/>
        <v>116.0871321436045</v>
      </c>
      <c r="J35" s="24">
        <f t="shared" si="1"/>
        <v>4.845453751800602</v>
      </c>
      <c r="K35" s="19"/>
    </row>
    <row r="36" spans="1:11" ht="15" customHeight="1">
      <c r="A36" s="11"/>
      <c r="B36" s="12" t="s">
        <v>88</v>
      </c>
      <c r="C36" s="13">
        <v>1917</v>
      </c>
      <c r="D36" s="16" t="s">
        <v>105</v>
      </c>
      <c r="E36" s="21">
        <v>94402</v>
      </c>
      <c r="F36" s="22">
        <v>460310</v>
      </c>
      <c r="G36" s="22">
        <v>247412</v>
      </c>
      <c r="H36" s="22">
        <v>212898</v>
      </c>
      <c r="I36" s="23">
        <f t="shared" si="0"/>
        <v>116.21151913122716</v>
      </c>
      <c r="J36" s="24">
        <f t="shared" si="1"/>
        <v>4.876061947840088</v>
      </c>
      <c r="K36" s="19"/>
    </row>
    <row r="37" spans="1:11" ht="15" customHeight="1">
      <c r="A37" s="11"/>
      <c r="B37" s="12" t="s">
        <v>89</v>
      </c>
      <c r="C37" s="13">
        <v>1918</v>
      </c>
      <c r="D37" s="16" t="s">
        <v>105</v>
      </c>
      <c r="E37" s="21">
        <v>90670</v>
      </c>
      <c r="F37" s="32">
        <v>446097</v>
      </c>
      <c r="G37" s="22">
        <v>237751</v>
      </c>
      <c r="H37" s="22">
        <v>208346</v>
      </c>
      <c r="I37" s="23">
        <f t="shared" si="0"/>
        <v>114.11354189665268</v>
      </c>
      <c r="J37" s="24">
        <f t="shared" si="1"/>
        <v>4.9200066174037715</v>
      </c>
      <c r="K37" s="19"/>
    </row>
    <row r="38" spans="1:11" ht="15" customHeight="1">
      <c r="A38" s="11"/>
      <c r="B38" s="12" t="s">
        <v>90</v>
      </c>
      <c r="C38" s="13">
        <v>1919</v>
      </c>
      <c r="D38" s="16" t="s">
        <v>105</v>
      </c>
      <c r="E38" s="21">
        <v>95652</v>
      </c>
      <c r="F38" s="32">
        <v>469868</v>
      </c>
      <c r="G38" s="22">
        <v>250923</v>
      </c>
      <c r="H38" s="22">
        <v>218945</v>
      </c>
      <c r="I38" s="23">
        <f t="shared" si="0"/>
        <v>114.60549453058988</v>
      </c>
      <c r="J38" s="24">
        <f t="shared" si="1"/>
        <v>4.912265295027809</v>
      </c>
      <c r="K38" s="19"/>
    </row>
    <row r="39" spans="1:11" ht="22.5" customHeight="1">
      <c r="A39" s="11"/>
      <c r="B39" s="12" t="s">
        <v>91</v>
      </c>
      <c r="C39" s="13">
        <v>1920</v>
      </c>
      <c r="D39" s="16" t="s">
        <v>106</v>
      </c>
      <c r="E39" s="21">
        <v>95243</v>
      </c>
      <c r="F39" s="22">
        <v>422938</v>
      </c>
      <c r="G39" s="22">
        <v>224046</v>
      </c>
      <c r="H39" s="22">
        <v>198892</v>
      </c>
      <c r="I39" s="23">
        <f t="shared" si="0"/>
        <v>112.64706473865213</v>
      </c>
      <c r="J39" s="24">
        <f t="shared" si="1"/>
        <v>4.440620308054135</v>
      </c>
      <c r="K39" s="19"/>
    </row>
    <row r="40" spans="1:11" ht="15" customHeight="1">
      <c r="A40" s="11"/>
      <c r="B40" s="12" t="s">
        <v>92</v>
      </c>
      <c r="C40" s="13">
        <v>1921</v>
      </c>
      <c r="D40" s="16" t="s">
        <v>106</v>
      </c>
      <c r="E40" s="21">
        <v>97050</v>
      </c>
      <c r="F40" s="22">
        <v>430900</v>
      </c>
      <c r="G40" s="22">
        <v>227800</v>
      </c>
      <c r="H40" s="22">
        <v>203100</v>
      </c>
      <c r="I40" s="23">
        <f t="shared" si="0"/>
        <v>112.1614967996061</v>
      </c>
      <c r="J40" s="24">
        <f t="shared" si="1"/>
        <v>4.439979392065945</v>
      </c>
      <c r="K40" s="19"/>
    </row>
    <row r="41" spans="1:11" ht="15" customHeight="1">
      <c r="A41" s="11"/>
      <c r="B41" s="12" t="s">
        <v>93</v>
      </c>
      <c r="C41" s="13">
        <v>1922</v>
      </c>
      <c r="D41" s="16" t="s">
        <v>106</v>
      </c>
      <c r="E41" s="21">
        <v>98874</v>
      </c>
      <c r="F41" s="22">
        <v>439000</v>
      </c>
      <c r="G41" s="22">
        <v>231600</v>
      </c>
      <c r="H41" s="22">
        <v>207400</v>
      </c>
      <c r="I41" s="23">
        <f t="shared" si="0"/>
        <v>111.66827386692381</v>
      </c>
      <c r="J41" s="24">
        <f t="shared" si="1"/>
        <v>4.439994336225904</v>
      </c>
      <c r="K41" s="19"/>
    </row>
    <row r="42" spans="1:11" ht="15" customHeight="1">
      <c r="A42" s="11"/>
      <c r="B42" s="12" t="s">
        <v>94</v>
      </c>
      <c r="C42" s="13">
        <v>1923</v>
      </c>
      <c r="D42" s="16" t="s">
        <v>106</v>
      </c>
      <c r="E42" s="21">
        <v>100586</v>
      </c>
      <c r="F42" s="22">
        <v>446600</v>
      </c>
      <c r="G42" s="22">
        <v>235200</v>
      </c>
      <c r="H42" s="22">
        <v>211400</v>
      </c>
      <c r="I42" s="23">
        <f t="shared" si="0"/>
        <v>111.25827814569536</v>
      </c>
      <c r="J42" s="24">
        <f t="shared" si="1"/>
        <v>4.439981707195832</v>
      </c>
      <c r="K42" s="19"/>
    </row>
    <row r="43" spans="1:11" ht="15" customHeight="1">
      <c r="A43" s="11"/>
      <c r="B43" s="12" t="s">
        <v>95</v>
      </c>
      <c r="C43" s="13">
        <v>1924</v>
      </c>
      <c r="D43" s="16" t="s">
        <v>106</v>
      </c>
      <c r="E43" s="21">
        <v>87770</v>
      </c>
      <c r="F43" s="32">
        <v>389700</v>
      </c>
      <c r="G43" s="22">
        <v>207000</v>
      </c>
      <c r="H43" s="22">
        <v>182700</v>
      </c>
      <c r="I43" s="23">
        <f t="shared" si="0"/>
        <v>113.30049261083744</v>
      </c>
      <c r="J43" s="24">
        <f t="shared" si="1"/>
        <v>4.440013672097527</v>
      </c>
      <c r="K43" s="19"/>
    </row>
    <row r="44" spans="1:11" ht="22.5" customHeight="1">
      <c r="A44" s="11"/>
      <c r="B44" s="12" t="s">
        <v>96</v>
      </c>
      <c r="C44" s="13">
        <v>1925</v>
      </c>
      <c r="D44" s="16" t="s">
        <v>106</v>
      </c>
      <c r="E44" s="21">
        <v>95377</v>
      </c>
      <c r="F44" s="32">
        <v>405888</v>
      </c>
      <c r="G44" s="22">
        <v>214341</v>
      </c>
      <c r="H44" s="22">
        <v>191547</v>
      </c>
      <c r="I44" s="23">
        <f t="shared" si="0"/>
        <v>111.89995144794752</v>
      </c>
      <c r="J44" s="24">
        <f t="shared" si="1"/>
        <v>4.255617182339558</v>
      </c>
      <c r="K44" s="19"/>
    </row>
    <row r="45" spans="1:11" ht="15" customHeight="1">
      <c r="A45" s="11"/>
      <c r="B45" s="12" t="s">
        <v>50</v>
      </c>
      <c r="C45" s="13">
        <v>1926</v>
      </c>
      <c r="D45" s="16" t="s">
        <v>106</v>
      </c>
      <c r="E45" s="21">
        <v>96596</v>
      </c>
      <c r="F45" s="22">
        <v>411500</v>
      </c>
      <c r="G45" s="22">
        <v>217400</v>
      </c>
      <c r="H45" s="22">
        <v>194100</v>
      </c>
      <c r="I45" s="23">
        <f t="shared" si="0"/>
        <v>112.00412158681092</v>
      </c>
      <c r="J45" s="24">
        <f t="shared" si="1"/>
        <v>4.260010766491366</v>
      </c>
      <c r="K45" s="19"/>
    </row>
    <row r="46" spans="1:11" ht="15" customHeight="1">
      <c r="A46" s="11" t="s">
        <v>36</v>
      </c>
      <c r="B46" s="12" t="s">
        <v>84</v>
      </c>
      <c r="C46" s="13">
        <v>1927</v>
      </c>
      <c r="D46" s="16" t="s">
        <v>106</v>
      </c>
      <c r="E46" s="21">
        <v>124249</v>
      </c>
      <c r="F46" s="22">
        <v>529300</v>
      </c>
      <c r="G46" s="22">
        <v>278300</v>
      </c>
      <c r="H46" s="22">
        <v>251000</v>
      </c>
      <c r="I46" s="23">
        <f t="shared" si="0"/>
        <v>110.87649402390439</v>
      </c>
      <c r="J46" s="24">
        <f t="shared" si="1"/>
        <v>4.25999404421766</v>
      </c>
      <c r="K46" s="19"/>
    </row>
    <row r="47" spans="1:11" ht="15" customHeight="1">
      <c r="A47" s="11"/>
      <c r="B47" s="12" t="s">
        <v>85</v>
      </c>
      <c r="C47" s="13">
        <v>1928</v>
      </c>
      <c r="D47" s="16" t="s">
        <v>106</v>
      </c>
      <c r="E47" s="21">
        <v>125939</v>
      </c>
      <c r="F47" s="22">
        <v>536500</v>
      </c>
      <c r="G47" s="22">
        <v>282200</v>
      </c>
      <c r="H47" s="22">
        <v>254300</v>
      </c>
      <c r="I47" s="23">
        <f t="shared" si="0"/>
        <v>110.97129374754226</v>
      </c>
      <c r="J47" s="24">
        <f t="shared" si="1"/>
        <v>4.25999888835071</v>
      </c>
      <c r="K47" s="19"/>
    </row>
    <row r="48" spans="1:11" ht="15" customHeight="1">
      <c r="A48" s="11"/>
      <c r="B48" s="12" t="s">
        <v>86</v>
      </c>
      <c r="C48" s="13">
        <v>1929</v>
      </c>
      <c r="D48" s="16" t="s">
        <v>106</v>
      </c>
      <c r="E48" s="21">
        <v>127676</v>
      </c>
      <c r="F48" s="22">
        <v>543900</v>
      </c>
      <c r="G48" s="22">
        <v>286200</v>
      </c>
      <c r="H48" s="22">
        <v>257700</v>
      </c>
      <c r="I48" s="23">
        <f t="shared" si="0"/>
        <v>111.05937136204889</v>
      </c>
      <c r="J48" s="24">
        <f t="shared" si="1"/>
        <v>4.260001879758137</v>
      </c>
      <c r="K48" s="19"/>
    </row>
    <row r="49" spans="1:11" ht="22.5" customHeight="1">
      <c r="A49" s="11"/>
      <c r="B49" s="12" t="s">
        <v>87</v>
      </c>
      <c r="C49" s="13">
        <v>1930</v>
      </c>
      <c r="D49" s="16" t="s">
        <v>106</v>
      </c>
      <c r="E49" s="21">
        <v>135929</v>
      </c>
      <c r="F49" s="22">
        <v>620306</v>
      </c>
      <c r="G49" s="22">
        <v>321415</v>
      </c>
      <c r="H49" s="22">
        <v>298891</v>
      </c>
      <c r="I49" s="23">
        <f t="shared" si="0"/>
        <v>107.53585755342247</v>
      </c>
      <c r="J49" s="24">
        <f t="shared" si="1"/>
        <v>4.56345592184155</v>
      </c>
      <c r="K49" s="19"/>
    </row>
    <row r="50" spans="2:11" ht="15" customHeight="1">
      <c r="B50" s="12" t="s">
        <v>88</v>
      </c>
      <c r="C50" s="13">
        <v>1931</v>
      </c>
      <c r="D50" s="16" t="s">
        <v>106</v>
      </c>
      <c r="E50" s="21">
        <v>140338</v>
      </c>
      <c r="F50" s="22">
        <v>640800</v>
      </c>
      <c r="G50" s="22">
        <v>331300</v>
      </c>
      <c r="H50" s="22">
        <v>309500</v>
      </c>
      <c r="I50" s="23">
        <f t="shared" si="0"/>
        <v>107.04361873990307</v>
      </c>
      <c r="J50" s="24">
        <f t="shared" si="1"/>
        <v>4.566118941412874</v>
      </c>
      <c r="K50" s="19"/>
    </row>
    <row r="51" spans="1:11" ht="15" customHeight="1">
      <c r="A51" s="11"/>
      <c r="B51" s="12" t="s">
        <v>89</v>
      </c>
      <c r="C51" s="13">
        <v>1932</v>
      </c>
      <c r="D51" s="16" t="s">
        <v>106</v>
      </c>
      <c r="E51" s="21">
        <v>144923</v>
      </c>
      <c r="F51" s="22">
        <v>661500</v>
      </c>
      <c r="G51" s="22">
        <v>341300</v>
      </c>
      <c r="H51" s="22">
        <v>320200</v>
      </c>
      <c r="I51" s="23">
        <f t="shared" si="0"/>
        <v>106.58963148032478</v>
      </c>
      <c r="J51" s="24">
        <f t="shared" si="1"/>
        <v>4.564492868626788</v>
      </c>
      <c r="K51" s="19"/>
    </row>
    <row r="52" spans="1:11" ht="15" customHeight="1">
      <c r="A52" s="11"/>
      <c r="B52" s="12" t="s">
        <v>90</v>
      </c>
      <c r="C52" s="13">
        <v>1933</v>
      </c>
      <c r="D52" s="16" t="s">
        <v>106</v>
      </c>
      <c r="E52" s="21">
        <v>149531</v>
      </c>
      <c r="F52" s="22">
        <v>682600</v>
      </c>
      <c r="G52" s="22">
        <v>351500</v>
      </c>
      <c r="H52" s="22">
        <v>331100</v>
      </c>
      <c r="I52" s="23">
        <f t="shared" si="0"/>
        <v>106.16128057988523</v>
      </c>
      <c r="J52" s="24">
        <f t="shared" si="1"/>
        <v>4.56493971149795</v>
      </c>
      <c r="K52" s="19"/>
    </row>
    <row r="53" spans="1:11" ht="15" customHeight="1">
      <c r="A53" s="11"/>
      <c r="B53" s="12" t="s">
        <v>91</v>
      </c>
      <c r="C53" s="13">
        <v>1934</v>
      </c>
      <c r="D53" s="16" t="s">
        <v>106</v>
      </c>
      <c r="E53" s="21">
        <v>154181</v>
      </c>
      <c r="F53" s="22">
        <v>703900</v>
      </c>
      <c r="G53" s="22">
        <v>361700</v>
      </c>
      <c r="H53" s="22">
        <v>342200</v>
      </c>
      <c r="I53" s="23">
        <f t="shared" si="0"/>
        <v>105.69842197545296</v>
      </c>
      <c r="J53" s="24">
        <f t="shared" si="1"/>
        <v>4.565413377783255</v>
      </c>
      <c r="K53" s="19"/>
    </row>
    <row r="54" spans="1:11" ht="22.5" customHeight="1">
      <c r="A54" s="11"/>
      <c r="B54" s="12" t="s">
        <v>92</v>
      </c>
      <c r="C54" s="13">
        <v>1935</v>
      </c>
      <c r="D54" s="16" t="s">
        <v>106</v>
      </c>
      <c r="E54" s="21">
        <v>148545</v>
      </c>
      <c r="F54" s="22">
        <v>704290</v>
      </c>
      <c r="G54" s="22">
        <v>360363</v>
      </c>
      <c r="H54" s="22">
        <v>343927</v>
      </c>
      <c r="I54" s="23">
        <f t="shared" si="0"/>
        <v>104.77892110825844</v>
      </c>
      <c r="J54" s="24">
        <f t="shared" si="1"/>
        <v>4.741256858191121</v>
      </c>
      <c r="K54" s="19"/>
    </row>
    <row r="55" spans="1:11" ht="15" customHeight="1">
      <c r="A55" s="11"/>
      <c r="B55" s="12" t="s">
        <v>93</v>
      </c>
      <c r="C55" s="13">
        <v>1936</v>
      </c>
      <c r="D55" s="16" t="s">
        <v>106</v>
      </c>
      <c r="E55" s="21">
        <v>155785</v>
      </c>
      <c r="F55" s="22">
        <v>738400</v>
      </c>
      <c r="G55" s="22">
        <v>377200</v>
      </c>
      <c r="H55" s="22">
        <v>361200</v>
      </c>
      <c r="I55" s="23">
        <f t="shared" si="0"/>
        <v>104.42967884828349</v>
      </c>
      <c r="J55" s="24">
        <f t="shared" si="1"/>
        <v>4.739865840742048</v>
      </c>
      <c r="K55" s="19"/>
    </row>
    <row r="56" spans="1:11" ht="15" customHeight="1">
      <c r="A56" s="11"/>
      <c r="B56" s="12" t="s">
        <v>94</v>
      </c>
      <c r="C56" s="13">
        <v>1937</v>
      </c>
      <c r="D56" s="16" t="s">
        <v>106</v>
      </c>
      <c r="E56" s="21">
        <v>160211</v>
      </c>
      <c r="F56" s="22">
        <v>759700</v>
      </c>
      <c r="G56" s="22">
        <v>387500</v>
      </c>
      <c r="H56" s="22">
        <v>372200</v>
      </c>
      <c r="I56" s="23">
        <f t="shared" si="0"/>
        <v>104.11069317571197</v>
      </c>
      <c r="J56" s="24">
        <f t="shared" si="1"/>
        <v>4.741871656752657</v>
      </c>
      <c r="K56" s="19"/>
    </row>
    <row r="57" spans="1:11" ht="15" customHeight="1">
      <c r="A57" s="11"/>
      <c r="B57" s="12" t="s">
        <v>95</v>
      </c>
      <c r="C57" s="13">
        <v>1938</v>
      </c>
      <c r="D57" s="16" t="s">
        <v>106</v>
      </c>
      <c r="E57" s="21">
        <v>163380</v>
      </c>
      <c r="F57" s="22">
        <v>777500</v>
      </c>
      <c r="G57" s="22">
        <v>395800</v>
      </c>
      <c r="H57" s="22">
        <v>381700</v>
      </c>
      <c r="I57" s="23">
        <f t="shared" si="0"/>
        <v>103.69400052397171</v>
      </c>
      <c r="J57" s="24">
        <f t="shared" si="1"/>
        <v>4.75884441180071</v>
      </c>
      <c r="K57" s="19"/>
    </row>
    <row r="58" spans="1:11" s="6" customFormat="1" ht="15" customHeight="1">
      <c r="A58" s="16"/>
      <c r="B58" s="12" t="s">
        <v>96</v>
      </c>
      <c r="C58" s="13">
        <v>1939</v>
      </c>
      <c r="D58" s="49" t="s">
        <v>106</v>
      </c>
      <c r="E58" s="25">
        <v>178810</v>
      </c>
      <c r="F58" s="22">
        <v>866200</v>
      </c>
      <c r="G58" s="25">
        <v>440000</v>
      </c>
      <c r="H58" s="25">
        <v>426200</v>
      </c>
      <c r="I58" s="26">
        <f t="shared" si="0"/>
        <v>103.23791647114031</v>
      </c>
      <c r="J58" s="20">
        <f t="shared" si="1"/>
        <v>4.844248084559029</v>
      </c>
      <c r="K58" s="15"/>
    </row>
    <row r="59" spans="1:11" s="6" customFormat="1" ht="22.5" customHeight="1">
      <c r="A59" s="16"/>
      <c r="B59" s="12" t="s">
        <v>50</v>
      </c>
      <c r="C59" s="13">
        <v>1940</v>
      </c>
      <c r="D59" s="49" t="s">
        <v>106</v>
      </c>
      <c r="E59" s="25">
        <v>198410</v>
      </c>
      <c r="F59" s="22">
        <v>968091</v>
      </c>
      <c r="G59" s="25">
        <v>503199</v>
      </c>
      <c r="H59" s="25">
        <v>464892</v>
      </c>
      <c r="I59" s="26">
        <f t="shared" si="0"/>
        <v>108.23997831754473</v>
      </c>
      <c r="J59" s="20">
        <f t="shared" si="1"/>
        <v>4.879244997731969</v>
      </c>
      <c r="K59" s="15"/>
    </row>
    <row r="60" spans="1:11" s="6" customFormat="1" ht="15" customHeight="1">
      <c r="A60" s="16"/>
      <c r="B60" s="12" t="s">
        <v>54</v>
      </c>
      <c r="C60" s="13">
        <v>1941</v>
      </c>
      <c r="D60" s="49" t="s">
        <v>106</v>
      </c>
      <c r="E60" s="25">
        <v>209379</v>
      </c>
      <c r="F60" s="22">
        <v>999400</v>
      </c>
      <c r="G60" s="25">
        <v>510316</v>
      </c>
      <c r="H60" s="25">
        <v>489084</v>
      </c>
      <c r="I60" s="26">
        <f t="shared" si="0"/>
        <v>104.34117656680652</v>
      </c>
      <c r="J60" s="20">
        <f t="shared" si="1"/>
        <v>4.773162542566351</v>
      </c>
      <c r="K60" s="15"/>
    </row>
    <row r="61" spans="1:11" s="6" customFormat="1" ht="15" customHeight="1">
      <c r="A61" s="16"/>
      <c r="B61" s="12" t="s">
        <v>97</v>
      </c>
      <c r="C61" s="13">
        <v>1942</v>
      </c>
      <c r="D61" s="49" t="s">
        <v>106</v>
      </c>
      <c r="E61" s="25">
        <v>212976</v>
      </c>
      <c r="F61" s="22">
        <v>1015900</v>
      </c>
      <c r="G61" s="25">
        <v>517500</v>
      </c>
      <c r="H61" s="25">
        <v>498400</v>
      </c>
      <c r="I61" s="26">
        <f t="shared" si="0"/>
        <v>103.8322632423756</v>
      </c>
      <c r="J61" s="20">
        <f t="shared" si="1"/>
        <v>4.770021035234017</v>
      </c>
      <c r="K61" s="15"/>
    </row>
    <row r="62" spans="1:11" s="6" customFormat="1" ht="15" customHeight="1">
      <c r="A62" s="16"/>
      <c r="B62" s="12" t="s">
        <v>98</v>
      </c>
      <c r="C62" s="13">
        <v>1943</v>
      </c>
      <c r="D62" s="49" t="s">
        <v>106</v>
      </c>
      <c r="E62" s="25">
        <v>218320</v>
      </c>
      <c r="F62" s="22">
        <v>1028661</v>
      </c>
      <c r="G62" s="25">
        <v>520830</v>
      </c>
      <c r="H62" s="25">
        <v>507831</v>
      </c>
      <c r="I62" s="26">
        <f t="shared" si="0"/>
        <v>102.55970982472516</v>
      </c>
      <c r="J62" s="20">
        <f t="shared" si="1"/>
        <v>4.711712165628436</v>
      </c>
      <c r="K62" s="15"/>
    </row>
    <row r="63" spans="1:11" s="6" customFormat="1" ht="15" customHeight="1">
      <c r="A63" s="31"/>
      <c r="B63" s="12" t="s">
        <v>99</v>
      </c>
      <c r="C63" s="13">
        <v>1944</v>
      </c>
      <c r="D63" s="49" t="s">
        <v>104</v>
      </c>
      <c r="E63" s="25">
        <v>209443</v>
      </c>
      <c r="F63" s="22">
        <v>1018839</v>
      </c>
      <c r="G63" s="25">
        <v>509307</v>
      </c>
      <c r="H63" s="25">
        <v>509532</v>
      </c>
      <c r="I63" s="26">
        <f t="shared" si="0"/>
        <v>99.95584183132758</v>
      </c>
      <c r="J63" s="20">
        <f t="shared" si="1"/>
        <v>4.864516837516652</v>
      </c>
      <c r="K63" s="15"/>
    </row>
    <row r="64" spans="1:11" s="6" customFormat="1" ht="22.5" customHeight="1">
      <c r="A64" s="31"/>
      <c r="B64" s="12" t="s">
        <v>100</v>
      </c>
      <c r="C64" s="13">
        <v>1945</v>
      </c>
      <c r="D64" s="49" t="s">
        <v>104</v>
      </c>
      <c r="E64" s="25">
        <v>142074</v>
      </c>
      <c r="F64" s="25">
        <v>624994</v>
      </c>
      <c r="G64" s="25">
        <v>318145</v>
      </c>
      <c r="H64" s="25">
        <v>306849</v>
      </c>
      <c r="I64" s="26">
        <f>G64/H64*100</f>
        <v>103.68128949418119</v>
      </c>
      <c r="J64" s="20">
        <f>+F64/E64</f>
        <v>4.399073722144798</v>
      </c>
      <c r="K64" s="15"/>
    </row>
    <row r="65" spans="1:11" s="6" customFormat="1" ht="15.75" customHeight="1">
      <c r="A65" s="16"/>
      <c r="B65" s="17" t="s">
        <v>101</v>
      </c>
      <c r="C65" s="18">
        <v>1946</v>
      </c>
      <c r="D65" s="49" t="s">
        <v>104</v>
      </c>
      <c r="E65" s="25">
        <v>154755</v>
      </c>
      <c r="F65" s="25">
        <v>706557</v>
      </c>
      <c r="G65" s="25">
        <v>357480</v>
      </c>
      <c r="H65" s="25">
        <v>349077</v>
      </c>
      <c r="I65" s="26">
        <f t="shared" si="0"/>
        <v>102.40720528708567</v>
      </c>
      <c r="J65" s="20">
        <f t="shared" si="1"/>
        <v>4.565648928952215</v>
      </c>
      <c r="K65" s="15"/>
    </row>
    <row r="66" spans="1:10" ht="14.25">
      <c r="A66" s="61"/>
      <c r="B66" s="43" t="s">
        <v>51</v>
      </c>
      <c r="C66" s="44">
        <v>1947</v>
      </c>
      <c r="D66" s="61"/>
      <c r="E66" s="62">
        <v>168641</v>
      </c>
      <c r="F66" s="63">
        <f>+G66+H66</f>
        <v>771282</v>
      </c>
      <c r="G66" s="64">
        <v>393558</v>
      </c>
      <c r="H66" s="64">
        <v>377724</v>
      </c>
      <c r="I66" s="41">
        <f>G66/H66*100</f>
        <v>104.19194967754233</v>
      </c>
      <c r="J66" s="42">
        <f>+F66/E66</f>
        <v>4.5735141513629545</v>
      </c>
    </row>
    <row r="67" spans="1:11" s="46" customFormat="1" ht="13.5" customHeight="1">
      <c r="A67" s="45" t="s">
        <v>109</v>
      </c>
      <c r="C67" s="47"/>
      <c r="D67" s="45"/>
      <c r="E67" s="45"/>
      <c r="F67" s="45"/>
      <c r="G67" s="45"/>
      <c r="H67" s="45"/>
      <c r="I67" s="45"/>
      <c r="J67" s="45"/>
      <c r="K67" s="45"/>
    </row>
    <row r="68" spans="1:11" s="46" customFormat="1" ht="13.5" customHeight="1">
      <c r="A68" s="45" t="s">
        <v>107</v>
      </c>
      <c r="C68" s="47"/>
      <c r="D68" s="45"/>
      <c r="E68" s="45"/>
      <c r="F68" s="45"/>
      <c r="G68" s="45"/>
      <c r="H68" s="45"/>
      <c r="I68" s="45"/>
      <c r="J68" s="45"/>
      <c r="K68" s="45"/>
    </row>
    <row r="69" spans="1:11" s="46" customFormat="1" ht="13.5" customHeight="1">
      <c r="A69" s="45" t="s">
        <v>108</v>
      </c>
      <c r="C69" s="47"/>
      <c r="D69" s="45"/>
      <c r="E69" s="45"/>
      <c r="F69" s="45"/>
      <c r="G69" s="45"/>
      <c r="H69" s="45"/>
      <c r="I69" s="45"/>
      <c r="J69" s="45"/>
      <c r="K69" s="45"/>
    </row>
    <row r="70" spans="1:11" ht="16.5" customHeight="1">
      <c r="A70" s="19"/>
      <c r="B70" s="2"/>
      <c r="C70" s="29"/>
      <c r="D70" s="19"/>
      <c r="E70" s="19"/>
      <c r="F70" s="19"/>
      <c r="G70" s="19"/>
      <c r="H70" s="19"/>
      <c r="I70" s="19"/>
      <c r="J70" s="19"/>
      <c r="K70" s="19"/>
    </row>
    <row r="71" spans="1:11" ht="14.25">
      <c r="A71" s="19"/>
      <c r="B71" s="30"/>
      <c r="C71" s="29"/>
      <c r="D71" s="19"/>
      <c r="E71" s="19"/>
      <c r="F71" s="19"/>
      <c r="G71" s="19"/>
      <c r="H71" s="19"/>
      <c r="I71" s="19"/>
      <c r="J71" s="19"/>
      <c r="K71" s="19"/>
    </row>
    <row r="72" spans="1:11" ht="14.25">
      <c r="A72" s="19"/>
      <c r="B72" s="30"/>
      <c r="C72" s="29"/>
      <c r="D72" s="19"/>
      <c r="E72" s="19"/>
      <c r="F72" s="19"/>
      <c r="G72" s="19"/>
      <c r="H72" s="19"/>
      <c r="I72" s="19"/>
      <c r="J72" s="19"/>
      <c r="K72" s="19"/>
    </row>
  </sheetData>
  <mergeCells count="4">
    <mergeCell ref="F6:H6"/>
    <mergeCell ref="E6:E7"/>
    <mergeCell ref="A4:J4"/>
    <mergeCell ref="A6:D7"/>
  </mergeCells>
  <printOptions horizontalCentered="1"/>
  <pageMargins left="0.5905511811023623" right="0.5118110236220472" top="0.62" bottom="0.5905511811023623" header="0.5118110236220472" footer="0.3937007874015748"/>
  <pageSetup firstPageNumber="32" useFirstPageNumber="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M72"/>
  <sheetViews>
    <sheetView view="pageBreakPreview" zoomScaleSheetLayoutView="100" workbookViewId="0" topLeftCell="A37">
      <selection activeCell="L60" sqref="L60"/>
    </sheetView>
  </sheetViews>
  <sheetFormatPr defaultColWidth="9.00390625" defaultRowHeight="14.25"/>
  <cols>
    <col min="1" max="1" width="6.25390625" style="2" customWidth="1"/>
    <col min="2" max="2" width="3.25390625" style="10" customWidth="1"/>
    <col min="3" max="3" width="9.125" style="3" customWidth="1"/>
    <col min="4" max="4" width="4.25390625" style="2" customWidth="1"/>
    <col min="5" max="5" width="13.00390625" style="2" customWidth="1"/>
    <col min="6" max="6" width="12.125" style="2" customWidth="1"/>
    <col min="7" max="7" width="13.125" style="2" bestFit="1" customWidth="1"/>
    <col min="8" max="8" width="12.75390625" style="2" bestFit="1" customWidth="1"/>
    <col min="9" max="9" width="10.625" style="2" customWidth="1"/>
    <col min="10" max="10" width="10.125" style="2" customWidth="1"/>
    <col min="11" max="11" width="9.00390625" style="2" customWidth="1"/>
    <col min="12" max="12" width="12.00390625" style="2" customWidth="1"/>
    <col min="13" max="16384" width="9.00390625" style="2" customWidth="1"/>
  </cols>
  <sheetData>
    <row r="1" spans="1:10" ht="18.75" customHeight="1">
      <c r="A1" s="72" t="s">
        <v>120</v>
      </c>
      <c r="B1" s="73"/>
      <c r="C1" s="73"/>
      <c r="D1" s="73"/>
      <c r="E1" s="73"/>
      <c r="F1" s="73"/>
      <c r="G1" s="73"/>
      <c r="H1" s="73"/>
      <c r="I1" s="73"/>
      <c r="J1" s="73"/>
    </row>
    <row r="2" spans="9:10" ht="14.25">
      <c r="I2" s="7"/>
      <c r="J2" s="7"/>
    </row>
    <row r="3" spans="1:10" ht="14.25">
      <c r="A3" s="67" t="s">
        <v>102</v>
      </c>
      <c r="B3" s="68"/>
      <c r="C3" s="68"/>
      <c r="D3" s="69"/>
      <c r="E3" s="65" t="s">
        <v>56</v>
      </c>
      <c r="F3" s="65" t="s">
        <v>4</v>
      </c>
      <c r="G3" s="65"/>
      <c r="H3" s="65"/>
      <c r="I3" s="8" t="s">
        <v>8</v>
      </c>
      <c r="J3" s="4" t="s">
        <v>5</v>
      </c>
    </row>
    <row r="4" spans="1:10" ht="14.25">
      <c r="A4" s="70"/>
      <c r="B4" s="70"/>
      <c r="C4" s="70"/>
      <c r="D4" s="71"/>
      <c r="E4" s="65"/>
      <c r="F4" s="1" t="s">
        <v>57</v>
      </c>
      <c r="G4" s="1" t="s">
        <v>58</v>
      </c>
      <c r="H4" s="1" t="s">
        <v>59</v>
      </c>
      <c r="I4" s="9" t="s">
        <v>7</v>
      </c>
      <c r="J4" s="5" t="s">
        <v>6</v>
      </c>
    </row>
    <row r="5" spans="1:10" ht="14.25">
      <c r="A5" s="35" t="s">
        <v>36</v>
      </c>
      <c r="B5" s="12" t="s">
        <v>52</v>
      </c>
      <c r="C5" s="13">
        <v>1948</v>
      </c>
      <c r="D5" s="35"/>
      <c r="E5" s="56">
        <v>180131</v>
      </c>
      <c r="F5" s="57">
        <f>+G5+H5</f>
        <v>827594</v>
      </c>
      <c r="G5" s="58">
        <v>424261</v>
      </c>
      <c r="H5" s="58">
        <v>403333</v>
      </c>
      <c r="I5" s="23">
        <f aca="true" t="shared" si="0" ref="I5:I35">G5/H5*100</f>
        <v>105.18876461881372</v>
      </c>
      <c r="J5" s="24">
        <f aca="true" t="shared" si="1" ref="J5:J35">+F5/E5</f>
        <v>4.594400741682442</v>
      </c>
    </row>
    <row r="6" spans="2:10" ht="15" customHeight="1">
      <c r="B6" s="12" t="s">
        <v>53</v>
      </c>
      <c r="C6" s="13">
        <v>1949</v>
      </c>
      <c r="D6" s="35"/>
      <c r="E6" s="56">
        <v>188967</v>
      </c>
      <c r="F6" s="57">
        <f>+G6+H6</f>
        <v>876200</v>
      </c>
      <c r="G6" s="58">
        <v>447580</v>
      </c>
      <c r="H6" s="58">
        <v>428620</v>
      </c>
      <c r="I6" s="23">
        <f t="shared" si="0"/>
        <v>104.42349867015072</v>
      </c>
      <c r="J6" s="24">
        <f t="shared" si="1"/>
        <v>4.636788433959368</v>
      </c>
    </row>
    <row r="7" spans="2:11" ht="22.5" customHeight="1">
      <c r="B7" s="12" t="s">
        <v>60</v>
      </c>
      <c r="C7" s="13">
        <v>1950</v>
      </c>
      <c r="D7" s="19"/>
      <c r="E7" s="21">
        <v>200740</v>
      </c>
      <c r="F7" s="22">
        <v>922151</v>
      </c>
      <c r="G7" s="22">
        <v>466969</v>
      </c>
      <c r="H7" s="22">
        <v>455182</v>
      </c>
      <c r="I7" s="23">
        <f t="shared" si="0"/>
        <v>102.58951364509142</v>
      </c>
      <c r="J7" s="24">
        <f t="shared" si="1"/>
        <v>4.593758095048321</v>
      </c>
      <c r="K7" s="19"/>
    </row>
    <row r="8" spans="1:11" ht="15" customHeight="1">
      <c r="A8" s="11"/>
      <c r="B8" s="12" t="s">
        <v>37</v>
      </c>
      <c r="C8" s="13">
        <v>1951</v>
      </c>
      <c r="D8" s="19"/>
      <c r="E8" s="21">
        <v>213477</v>
      </c>
      <c r="F8" s="22">
        <v>965137</v>
      </c>
      <c r="G8" s="22">
        <v>488123</v>
      </c>
      <c r="H8" s="22">
        <v>477014</v>
      </c>
      <c r="I8" s="23">
        <f t="shared" si="0"/>
        <v>102.32886246525258</v>
      </c>
      <c r="J8" s="24">
        <f t="shared" si="1"/>
        <v>4.521035052956525</v>
      </c>
      <c r="K8" s="19"/>
    </row>
    <row r="9" spans="1:11" ht="15" customHeight="1">
      <c r="A9" s="11"/>
      <c r="B9" s="12" t="s">
        <v>38</v>
      </c>
      <c r="C9" s="13">
        <v>1952</v>
      </c>
      <c r="D9" s="19"/>
      <c r="E9" s="21">
        <v>224741</v>
      </c>
      <c r="F9" s="22">
        <v>1013075</v>
      </c>
      <c r="G9" s="22">
        <v>514272</v>
      </c>
      <c r="H9" s="22">
        <v>498803</v>
      </c>
      <c r="I9" s="23">
        <f t="shared" si="0"/>
        <v>103.10122433104854</v>
      </c>
      <c r="J9" s="24">
        <f t="shared" si="1"/>
        <v>4.507744470301369</v>
      </c>
      <c r="K9" s="19"/>
    </row>
    <row r="10" spans="1:11" ht="15" customHeight="1">
      <c r="A10" s="11"/>
      <c r="B10" s="12" t="s">
        <v>39</v>
      </c>
      <c r="C10" s="13">
        <v>1953</v>
      </c>
      <c r="D10" s="19"/>
      <c r="E10" s="21">
        <v>233865</v>
      </c>
      <c r="F10" s="22">
        <v>1049132</v>
      </c>
      <c r="G10" s="22">
        <v>532310</v>
      </c>
      <c r="H10" s="22">
        <v>516822</v>
      </c>
      <c r="I10" s="23">
        <f t="shared" si="0"/>
        <v>102.99677645301477</v>
      </c>
      <c r="J10" s="24">
        <f t="shared" si="1"/>
        <v>4.486058195967759</v>
      </c>
      <c r="K10" s="19"/>
    </row>
    <row r="11" spans="1:11" ht="15" customHeight="1">
      <c r="A11" s="11"/>
      <c r="B11" s="12" t="s">
        <v>40</v>
      </c>
      <c r="C11" s="13">
        <v>1954</v>
      </c>
      <c r="D11" s="19"/>
      <c r="E11" s="21">
        <v>246626</v>
      </c>
      <c r="F11" s="22">
        <f>+G11+H11</f>
        <v>1089691</v>
      </c>
      <c r="G11" s="22">
        <v>553770</v>
      </c>
      <c r="H11" s="22">
        <v>535921</v>
      </c>
      <c r="I11" s="23">
        <f t="shared" si="0"/>
        <v>103.33052819352106</v>
      </c>
      <c r="J11" s="24">
        <f t="shared" si="1"/>
        <v>4.4183946542538095</v>
      </c>
      <c r="K11" s="19"/>
    </row>
    <row r="12" spans="1:11" ht="22.5" customHeight="1">
      <c r="A12" s="11"/>
      <c r="B12" s="12" t="s">
        <v>61</v>
      </c>
      <c r="C12" s="13">
        <v>1955</v>
      </c>
      <c r="D12" s="19"/>
      <c r="E12" s="21">
        <v>257031</v>
      </c>
      <c r="F12" s="22">
        <f>+G12+H12</f>
        <v>1121594</v>
      </c>
      <c r="G12" s="22">
        <v>568280</v>
      </c>
      <c r="H12" s="22">
        <v>553314</v>
      </c>
      <c r="I12" s="23">
        <f t="shared" si="0"/>
        <v>102.70479330000686</v>
      </c>
      <c r="J12" s="24">
        <f t="shared" si="1"/>
        <v>4.363652633339948</v>
      </c>
      <c r="K12" s="19"/>
    </row>
    <row r="13" spans="1:11" ht="15" customHeight="1">
      <c r="A13" s="11"/>
      <c r="B13" s="12" t="s">
        <v>41</v>
      </c>
      <c r="C13" s="13">
        <v>1956</v>
      </c>
      <c r="D13" s="19"/>
      <c r="E13" s="21">
        <v>258687</v>
      </c>
      <c r="F13" s="22">
        <v>1150846</v>
      </c>
      <c r="G13" s="22">
        <v>582701</v>
      </c>
      <c r="H13" s="22">
        <v>568145</v>
      </c>
      <c r="I13" s="23">
        <f t="shared" si="0"/>
        <v>102.56202201902684</v>
      </c>
      <c r="J13" s="24">
        <f t="shared" si="1"/>
        <v>4.448797195065851</v>
      </c>
      <c r="K13" s="19"/>
    </row>
    <row r="14" spans="1:11" ht="15" customHeight="1">
      <c r="A14" s="11"/>
      <c r="B14" s="12" t="s">
        <v>42</v>
      </c>
      <c r="C14" s="13">
        <v>1957</v>
      </c>
      <c r="D14" s="19"/>
      <c r="E14" s="21">
        <v>268675</v>
      </c>
      <c r="F14" s="22">
        <f aca="true" t="shared" si="2" ref="F14:F62">+G14+H14</f>
        <v>1182029</v>
      </c>
      <c r="G14" s="22">
        <v>597903</v>
      </c>
      <c r="H14" s="22">
        <v>584126</v>
      </c>
      <c r="I14" s="23">
        <f t="shared" si="0"/>
        <v>102.35856647367179</v>
      </c>
      <c r="J14" s="24">
        <f t="shared" si="1"/>
        <v>4.39947520238206</v>
      </c>
      <c r="K14" s="19"/>
    </row>
    <row r="15" spans="1:11" ht="15" customHeight="1">
      <c r="A15" s="11"/>
      <c r="B15" s="12" t="s">
        <v>43</v>
      </c>
      <c r="C15" s="13">
        <v>1958</v>
      </c>
      <c r="D15" s="19"/>
      <c r="E15" s="21">
        <v>281053</v>
      </c>
      <c r="F15" s="22">
        <f t="shared" si="2"/>
        <v>1222096</v>
      </c>
      <c r="G15" s="22">
        <v>618306</v>
      </c>
      <c r="H15" s="22">
        <v>603790</v>
      </c>
      <c r="I15" s="23">
        <f t="shared" si="0"/>
        <v>102.40414713724971</v>
      </c>
      <c r="J15" s="24">
        <f t="shared" si="1"/>
        <v>4.348275947952877</v>
      </c>
      <c r="K15" s="19"/>
    </row>
    <row r="16" spans="1:11" ht="15" customHeight="1">
      <c r="A16" s="11"/>
      <c r="B16" s="12" t="s">
        <v>44</v>
      </c>
      <c r="C16" s="13">
        <v>1959</v>
      </c>
      <c r="D16" s="19"/>
      <c r="E16" s="21">
        <v>295170</v>
      </c>
      <c r="F16" s="22">
        <f t="shared" si="2"/>
        <v>1265314</v>
      </c>
      <c r="G16" s="22">
        <v>639374</v>
      </c>
      <c r="H16" s="22">
        <v>625940</v>
      </c>
      <c r="I16" s="23">
        <f t="shared" si="0"/>
        <v>102.1462120970061</v>
      </c>
      <c r="J16" s="24">
        <f t="shared" si="1"/>
        <v>4.286729681200664</v>
      </c>
      <c r="K16" s="19"/>
    </row>
    <row r="17" spans="1:11" ht="22.5" customHeight="1">
      <c r="A17" s="11"/>
      <c r="B17" s="12" t="s">
        <v>45</v>
      </c>
      <c r="C17" s="13">
        <v>1960</v>
      </c>
      <c r="D17" s="19"/>
      <c r="E17" s="21">
        <v>310531</v>
      </c>
      <c r="F17" s="22">
        <f t="shared" si="2"/>
        <v>1312794</v>
      </c>
      <c r="G17" s="22">
        <v>663654</v>
      </c>
      <c r="H17" s="22">
        <v>649140</v>
      </c>
      <c r="I17" s="23">
        <f t="shared" si="0"/>
        <v>102.23588131990017</v>
      </c>
      <c r="J17" s="24">
        <f t="shared" si="1"/>
        <v>4.227577922977094</v>
      </c>
      <c r="K17" s="19"/>
    </row>
    <row r="18" spans="1:11" ht="15" customHeight="1">
      <c r="A18" s="11"/>
      <c r="B18" s="12" t="s">
        <v>46</v>
      </c>
      <c r="C18" s="13">
        <v>1961</v>
      </c>
      <c r="D18" s="19"/>
      <c r="E18" s="21">
        <v>347013</v>
      </c>
      <c r="F18" s="22">
        <f t="shared" si="2"/>
        <v>1387960</v>
      </c>
      <c r="G18" s="22">
        <v>707101</v>
      </c>
      <c r="H18" s="22">
        <v>680859</v>
      </c>
      <c r="I18" s="23">
        <f t="shared" si="0"/>
        <v>103.85424882391214</v>
      </c>
      <c r="J18" s="24">
        <f t="shared" si="1"/>
        <v>3.9997348802494432</v>
      </c>
      <c r="K18" s="19"/>
    </row>
    <row r="19" spans="1:11" ht="15" customHeight="1">
      <c r="A19" s="11"/>
      <c r="B19" s="12" t="s">
        <v>47</v>
      </c>
      <c r="C19" s="13">
        <v>1962</v>
      </c>
      <c r="D19" s="19"/>
      <c r="E19" s="21">
        <v>371281</v>
      </c>
      <c r="F19" s="22">
        <f t="shared" si="2"/>
        <v>1454484</v>
      </c>
      <c r="G19" s="22">
        <v>744112</v>
      </c>
      <c r="H19" s="22">
        <v>710372</v>
      </c>
      <c r="I19" s="23">
        <f t="shared" si="0"/>
        <v>104.74962414059112</v>
      </c>
      <c r="J19" s="24">
        <f t="shared" si="1"/>
        <v>3.9174749044524226</v>
      </c>
      <c r="K19" s="19"/>
    </row>
    <row r="20" spans="1:11" ht="15" customHeight="1">
      <c r="A20" s="11"/>
      <c r="B20" s="12" t="s">
        <v>48</v>
      </c>
      <c r="C20" s="13">
        <v>1963</v>
      </c>
      <c r="D20" s="19"/>
      <c r="E20" s="21">
        <v>401381</v>
      </c>
      <c r="F20" s="22">
        <f t="shared" si="2"/>
        <v>1532159</v>
      </c>
      <c r="G20" s="22">
        <v>786985</v>
      </c>
      <c r="H20" s="22">
        <v>745174</v>
      </c>
      <c r="I20" s="23">
        <f t="shared" si="0"/>
        <v>105.61090429886175</v>
      </c>
      <c r="J20" s="24">
        <f t="shared" si="1"/>
        <v>3.817218552945954</v>
      </c>
      <c r="K20" s="19"/>
    </row>
    <row r="21" spans="1:11" ht="15" customHeight="1">
      <c r="A21" s="11"/>
      <c r="B21" s="12" t="s">
        <v>49</v>
      </c>
      <c r="C21" s="13">
        <v>1964</v>
      </c>
      <c r="D21" s="19"/>
      <c r="E21" s="21">
        <v>426106</v>
      </c>
      <c r="F21" s="22">
        <f t="shared" si="2"/>
        <v>1607863</v>
      </c>
      <c r="G21" s="22">
        <v>826027</v>
      </c>
      <c r="H21" s="22">
        <v>781836</v>
      </c>
      <c r="I21" s="23">
        <f t="shared" si="0"/>
        <v>105.65220839152968</v>
      </c>
      <c r="J21" s="24">
        <f t="shared" si="1"/>
        <v>3.7733873730949576</v>
      </c>
      <c r="K21" s="19"/>
    </row>
    <row r="22" spans="1:11" ht="22.5" customHeight="1">
      <c r="A22" s="11"/>
      <c r="B22" s="12" t="s">
        <v>62</v>
      </c>
      <c r="C22" s="13">
        <v>1965</v>
      </c>
      <c r="D22" s="19"/>
      <c r="E22" s="21">
        <v>460319</v>
      </c>
      <c r="F22" s="22">
        <f t="shared" si="2"/>
        <v>1695106</v>
      </c>
      <c r="G22" s="22">
        <v>871972</v>
      </c>
      <c r="H22" s="22">
        <v>823134</v>
      </c>
      <c r="I22" s="23">
        <f t="shared" si="0"/>
        <v>105.93317734415054</v>
      </c>
      <c r="J22" s="24">
        <f t="shared" si="1"/>
        <v>3.682459337980835</v>
      </c>
      <c r="K22" s="19"/>
    </row>
    <row r="23" spans="1:11" ht="15" customHeight="1">
      <c r="A23" s="11"/>
      <c r="B23" s="12" t="s">
        <v>63</v>
      </c>
      <c r="C23" s="13">
        <v>1966</v>
      </c>
      <c r="D23" s="19"/>
      <c r="E23" s="21">
        <v>489145</v>
      </c>
      <c r="F23" s="22">
        <f t="shared" si="2"/>
        <v>1806461</v>
      </c>
      <c r="G23" s="22">
        <v>936573</v>
      </c>
      <c r="H23" s="22">
        <v>869888</v>
      </c>
      <c r="I23" s="23">
        <f t="shared" si="0"/>
        <v>107.66592940700413</v>
      </c>
      <c r="J23" s="24">
        <f t="shared" si="1"/>
        <v>3.6930991832687647</v>
      </c>
      <c r="K23" s="19"/>
    </row>
    <row r="24" spans="1:11" ht="15" customHeight="1">
      <c r="A24" s="11"/>
      <c r="B24" s="12" t="s">
        <v>64</v>
      </c>
      <c r="C24" s="13">
        <v>1967</v>
      </c>
      <c r="D24" s="19"/>
      <c r="E24" s="21">
        <v>516505</v>
      </c>
      <c r="F24" s="22">
        <f t="shared" si="2"/>
        <v>1876126</v>
      </c>
      <c r="G24" s="22">
        <v>969975</v>
      </c>
      <c r="H24" s="22">
        <v>906151</v>
      </c>
      <c r="I24" s="23">
        <f t="shared" si="0"/>
        <v>107.04341770852761</v>
      </c>
      <c r="J24" s="24">
        <f t="shared" si="1"/>
        <v>3.6323481863679925</v>
      </c>
      <c r="K24" s="19"/>
    </row>
    <row r="25" spans="1:11" ht="15" customHeight="1">
      <c r="A25" s="11"/>
      <c r="B25" s="12" t="s">
        <v>65</v>
      </c>
      <c r="C25" s="13">
        <v>1968</v>
      </c>
      <c r="D25" s="19"/>
      <c r="E25" s="21">
        <v>549271</v>
      </c>
      <c r="F25" s="22">
        <f t="shared" si="2"/>
        <v>1966479</v>
      </c>
      <c r="G25" s="22">
        <v>1015994</v>
      </c>
      <c r="H25" s="22">
        <v>950485</v>
      </c>
      <c r="I25" s="23">
        <f t="shared" si="0"/>
        <v>106.89216557862564</v>
      </c>
      <c r="J25" s="24">
        <f t="shared" si="1"/>
        <v>3.580161705242039</v>
      </c>
      <c r="K25" s="19"/>
    </row>
    <row r="26" spans="1:11" ht="15" customHeight="1">
      <c r="A26" s="11"/>
      <c r="B26" s="12" t="s">
        <v>66</v>
      </c>
      <c r="C26" s="13">
        <v>1969</v>
      </c>
      <c r="D26" s="19"/>
      <c r="E26" s="21">
        <v>583932</v>
      </c>
      <c r="F26" s="22">
        <f t="shared" si="2"/>
        <v>2068024</v>
      </c>
      <c r="G26" s="22">
        <v>1069164</v>
      </c>
      <c r="H26" s="22">
        <v>998860</v>
      </c>
      <c r="I26" s="23">
        <f t="shared" si="0"/>
        <v>107.03842380313557</v>
      </c>
      <c r="J26" s="24">
        <f t="shared" si="1"/>
        <v>3.541549358486947</v>
      </c>
      <c r="K26" s="19"/>
    </row>
    <row r="27" spans="1:11" ht="22.5" customHeight="1">
      <c r="A27" s="11"/>
      <c r="B27" s="12" t="s">
        <v>67</v>
      </c>
      <c r="C27" s="13">
        <v>1970</v>
      </c>
      <c r="D27" s="19"/>
      <c r="E27" s="21">
        <v>619256</v>
      </c>
      <c r="F27" s="22">
        <f t="shared" si="2"/>
        <v>2167376</v>
      </c>
      <c r="G27" s="22">
        <v>1121350</v>
      </c>
      <c r="H27" s="22">
        <v>1046026</v>
      </c>
      <c r="I27" s="23">
        <f t="shared" si="0"/>
        <v>107.20096823597119</v>
      </c>
      <c r="J27" s="24">
        <f t="shared" si="1"/>
        <v>3.499967703179299</v>
      </c>
      <c r="K27" s="19"/>
    </row>
    <row r="28" spans="1:11" ht="15" customHeight="1">
      <c r="A28" s="11"/>
      <c r="B28" s="12" t="s">
        <v>16</v>
      </c>
      <c r="C28" s="13">
        <v>1971</v>
      </c>
      <c r="D28" s="19"/>
      <c r="E28" s="21">
        <v>652210</v>
      </c>
      <c r="F28" s="22">
        <f t="shared" si="2"/>
        <v>2262625</v>
      </c>
      <c r="G28" s="22">
        <v>1172227</v>
      </c>
      <c r="H28" s="22">
        <v>1090398</v>
      </c>
      <c r="I28" s="23">
        <f t="shared" si="0"/>
        <v>107.50450752844374</v>
      </c>
      <c r="J28" s="24">
        <f t="shared" si="1"/>
        <v>3.4691663727940387</v>
      </c>
      <c r="K28" s="19"/>
    </row>
    <row r="29" spans="1:11" ht="15" customHeight="1">
      <c r="A29" s="11"/>
      <c r="B29" s="12" t="s">
        <v>17</v>
      </c>
      <c r="C29" s="13">
        <v>1972</v>
      </c>
      <c r="D29" s="19"/>
      <c r="E29" s="21">
        <v>691649</v>
      </c>
      <c r="F29" s="22">
        <f t="shared" si="2"/>
        <v>2368315</v>
      </c>
      <c r="G29" s="22">
        <v>1226025</v>
      </c>
      <c r="H29" s="22">
        <v>1142290</v>
      </c>
      <c r="I29" s="23">
        <f t="shared" si="0"/>
        <v>107.33045023592958</v>
      </c>
      <c r="J29" s="24">
        <f t="shared" si="1"/>
        <v>3.4241573399224174</v>
      </c>
      <c r="K29" s="19"/>
    </row>
    <row r="30" spans="1:11" ht="15" customHeight="1">
      <c r="A30" s="11"/>
      <c r="B30" s="12" t="s">
        <v>18</v>
      </c>
      <c r="C30" s="13">
        <v>1973</v>
      </c>
      <c r="D30" s="19"/>
      <c r="E30" s="21">
        <v>719642</v>
      </c>
      <c r="F30" s="22">
        <f t="shared" si="2"/>
        <v>2448420</v>
      </c>
      <c r="G30" s="22">
        <v>1265506</v>
      </c>
      <c r="H30" s="22">
        <v>1182914</v>
      </c>
      <c r="I30" s="23">
        <f t="shared" si="0"/>
        <v>106.98207984688659</v>
      </c>
      <c r="J30" s="24">
        <f t="shared" si="1"/>
        <v>3.4022750200794283</v>
      </c>
      <c r="K30" s="19"/>
    </row>
    <row r="31" spans="1:11" ht="15" customHeight="1">
      <c r="A31" s="11"/>
      <c r="B31" s="12" t="s">
        <v>19</v>
      </c>
      <c r="C31" s="13">
        <v>1974</v>
      </c>
      <c r="D31" s="19"/>
      <c r="E31" s="21">
        <v>742491</v>
      </c>
      <c r="F31" s="22">
        <f t="shared" si="2"/>
        <v>2512696</v>
      </c>
      <c r="G31" s="22">
        <v>1296154</v>
      </c>
      <c r="H31" s="22">
        <v>1216542</v>
      </c>
      <c r="I31" s="23">
        <f t="shared" si="0"/>
        <v>106.54412260324757</v>
      </c>
      <c r="J31" s="24">
        <f t="shared" si="1"/>
        <v>3.384143376822076</v>
      </c>
      <c r="K31" s="19"/>
    </row>
    <row r="32" spans="1:11" ht="22.5" customHeight="1">
      <c r="A32" s="11"/>
      <c r="B32" s="12" t="s">
        <v>68</v>
      </c>
      <c r="C32" s="13">
        <v>1975</v>
      </c>
      <c r="D32" s="19"/>
      <c r="E32" s="21">
        <v>763271</v>
      </c>
      <c r="F32" s="22">
        <f t="shared" si="2"/>
        <v>2576731</v>
      </c>
      <c r="G32" s="22">
        <v>1327176</v>
      </c>
      <c r="H32" s="22">
        <v>1249555</v>
      </c>
      <c r="I32" s="23">
        <f t="shared" si="0"/>
        <v>106.21189143335027</v>
      </c>
      <c r="J32" s="24">
        <f t="shared" si="1"/>
        <v>3.3759058054085638</v>
      </c>
      <c r="K32" s="19"/>
    </row>
    <row r="33" spans="1:11" ht="15" customHeight="1">
      <c r="A33" s="11"/>
      <c r="B33" s="12" t="s">
        <v>20</v>
      </c>
      <c r="C33" s="13">
        <v>1976</v>
      </c>
      <c r="D33" s="19"/>
      <c r="E33" s="21">
        <v>798711</v>
      </c>
      <c r="F33" s="32">
        <f t="shared" si="2"/>
        <v>2629548</v>
      </c>
      <c r="G33" s="22">
        <v>1351783</v>
      </c>
      <c r="H33" s="22">
        <v>1277765</v>
      </c>
      <c r="I33" s="23">
        <f t="shared" si="0"/>
        <v>105.79277097118798</v>
      </c>
      <c r="J33" s="24">
        <f t="shared" si="1"/>
        <v>3.29223962108948</v>
      </c>
      <c r="K33" s="19"/>
    </row>
    <row r="34" spans="1:11" ht="15" customHeight="1">
      <c r="A34" s="11"/>
      <c r="B34" s="12" t="s">
        <v>21</v>
      </c>
      <c r="C34" s="13">
        <v>1977</v>
      </c>
      <c r="D34" s="19"/>
      <c r="E34" s="21">
        <v>807720</v>
      </c>
      <c r="F34" s="32">
        <f t="shared" si="2"/>
        <v>2668642</v>
      </c>
      <c r="G34" s="22">
        <v>1369878</v>
      </c>
      <c r="H34" s="22">
        <v>1298764</v>
      </c>
      <c r="I34" s="23">
        <f t="shared" si="0"/>
        <v>105.47551364220136</v>
      </c>
      <c r="J34" s="24">
        <f t="shared" si="1"/>
        <v>3.3039196751349476</v>
      </c>
      <c r="K34" s="19"/>
    </row>
    <row r="35" spans="1:11" ht="15" customHeight="1">
      <c r="A35" s="11"/>
      <c r="B35" s="12" t="s">
        <v>22</v>
      </c>
      <c r="C35" s="13">
        <v>1978</v>
      </c>
      <c r="D35" s="19"/>
      <c r="E35" s="21">
        <v>814603</v>
      </c>
      <c r="F35" s="22">
        <f t="shared" si="2"/>
        <v>2705334</v>
      </c>
      <c r="G35" s="22">
        <v>1387241</v>
      </c>
      <c r="H35" s="22">
        <v>1318093</v>
      </c>
      <c r="I35" s="23">
        <f t="shared" si="0"/>
        <v>105.24606382098986</v>
      </c>
      <c r="J35" s="24">
        <f t="shared" si="1"/>
        <v>3.3210459573559143</v>
      </c>
      <c r="K35" s="19"/>
    </row>
    <row r="36" spans="1:11" ht="15" customHeight="1">
      <c r="A36" s="11"/>
      <c r="B36" s="12" t="s">
        <v>23</v>
      </c>
      <c r="C36" s="13">
        <v>1979</v>
      </c>
      <c r="D36" s="19"/>
      <c r="E36" s="21">
        <v>821607</v>
      </c>
      <c r="F36" s="22">
        <f t="shared" si="2"/>
        <v>2740959</v>
      </c>
      <c r="G36" s="22">
        <v>1404656</v>
      </c>
      <c r="H36" s="22">
        <v>1336303</v>
      </c>
      <c r="I36" s="23">
        <f aca="true" t="shared" si="3" ref="I36:I62">G36/H36*100</f>
        <v>105.11508243265189</v>
      </c>
      <c r="J36" s="24">
        <f aca="true" t="shared" si="4" ref="J36:J62">+F36/E36</f>
        <v>3.336094994322103</v>
      </c>
      <c r="K36" s="19"/>
    </row>
    <row r="37" spans="1:11" ht="22.5" customHeight="1">
      <c r="A37" s="11"/>
      <c r="B37" s="12" t="s">
        <v>69</v>
      </c>
      <c r="C37" s="13">
        <v>1980</v>
      </c>
      <c r="D37" s="19"/>
      <c r="E37" s="21">
        <v>829282</v>
      </c>
      <c r="F37" s="22">
        <f t="shared" si="2"/>
        <v>2770994</v>
      </c>
      <c r="G37" s="22">
        <v>1418826</v>
      </c>
      <c r="H37" s="22">
        <v>1352168</v>
      </c>
      <c r="I37" s="23">
        <f t="shared" si="3"/>
        <v>104.92971287591484</v>
      </c>
      <c r="J37" s="24">
        <f t="shared" si="4"/>
        <v>3.341437532709018</v>
      </c>
      <c r="K37" s="19"/>
    </row>
    <row r="38" spans="1:11" ht="15" customHeight="1">
      <c r="A38" s="11"/>
      <c r="B38" s="12" t="s">
        <v>24</v>
      </c>
      <c r="C38" s="13">
        <v>1981</v>
      </c>
      <c r="D38" s="19"/>
      <c r="E38" s="21">
        <v>925938</v>
      </c>
      <c r="F38" s="22">
        <f t="shared" si="2"/>
        <v>2779087</v>
      </c>
      <c r="G38" s="22">
        <v>1419139</v>
      </c>
      <c r="H38" s="22">
        <v>1359948</v>
      </c>
      <c r="I38" s="23">
        <f t="shared" si="3"/>
        <v>104.35244582881108</v>
      </c>
      <c r="J38" s="24">
        <f t="shared" si="4"/>
        <v>3.00137482207232</v>
      </c>
      <c r="K38" s="19"/>
    </row>
    <row r="39" spans="1:11" ht="15" customHeight="1">
      <c r="A39" s="11"/>
      <c r="B39" s="12" t="s">
        <v>25</v>
      </c>
      <c r="C39" s="13">
        <v>1982</v>
      </c>
      <c r="D39" s="19"/>
      <c r="E39" s="21">
        <v>944762</v>
      </c>
      <c r="F39" s="32">
        <f t="shared" si="2"/>
        <v>2814441</v>
      </c>
      <c r="G39" s="22">
        <v>1438160</v>
      </c>
      <c r="H39" s="22">
        <v>1376281</v>
      </c>
      <c r="I39" s="23">
        <f t="shared" si="3"/>
        <v>104.49610217680838</v>
      </c>
      <c r="J39" s="24">
        <f t="shared" si="4"/>
        <v>2.978994709778759</v>
      </c>
      <c r="K39" s="19"/>
    </row>
    <row r="40" spans="1:11" ht="15" customHeight="1">
      <c r="A40" s="11"/>
      <c r="B40" s="12" t="s">
        <v>26</v>
      </c>
      <c r="C40" s="13">
        <v>1983</v>
      </c>
      <c r="D40" s="19"/>
      <c r="E40" s="21">
        <v>966332</v>
      </c>
      <c r="F40" s="32">
        <f t="shared" si="2"/>
        <v>2857197</v>
      </c>
      <c r="G40" s="22">
        <v>1461237</v>
      </c>
      <c r="H40" s="22">
        <v>1395960</v>
      </c>
      <c r="I40" s="23">
        <f t="shared" si="3"/>
        <v>104.67613685205879</v>
      </c>
      <c r="J40" s="24">
        <f t="shared" si="4"/>
        <v>2.9567446798822763</v>
      </c>
      <c r="K40" s="19"/>
    </row>
    <row r="41" spans="1:11" ht="15" customHeight="1">
      <c r="A41" s="11"/>
      <c r="B41" s="12" t="s">
        <v>27</v>
      </c>
      <c r="C41" s="13">
        <v>1984</v>
      </c>
      <c r="D41" s="19"/>
      <c r="E41" s="21">
        <v>990592</v>
      </c>
      <c r="F41" s="22">
        <f t="shared" si="2"/>
        <v>2904352</v>
      </c>
      <c r="G41" s="22">
        <v>1486461</v>
      </c>
      <c r="H41" s="22">
        <v>1417891</v>
      </c>
      <c r="I41" s="23">
        <f t="shared" si="3"/>
        <v>104.8360558040075</v>
      </c>
      <c r="J41" s="24">
        <f t="shared" si="4"/>
        <v>2.931935650600853</v>
      </c>
      <c r="K41" s="19"/>
    </row>
    <row r="42" spans="1:11" ht="22.5" customHeight="1">
      <c r="A42" s="11"/>
      <c r="B42" s="12" t="s">
        <v>70</v>
      </c>
      <c r="C42" s="13">
        <v>1985</v>
      </c>
      <c r="D42" s="19"/>
      <c r="E42" s="21">
        <v>1015310</v>
      </c>
      <c r="F42" s="22">
        <f t="shared" si="2"/>
        <v>2953667</v>
      </c>
      <c r="G42" s="22">
        <v>1512401</v>
      </c>
      <c r="H42" s="22">
        <v>1441266</v>
      </c>
      <c r="I42" s="23">
        <f t="shared" si="3"/>
        <v>104.93559134816198</v>
      </c>
      <c r="J42" s="24">
        <f t="shared" si="4"/>
        <v>2.9091282465453903</v>
      </c>
      <c r="K42" s="19"/>
    </row>
    <row r="43" spans="1:11" ht="15" customHeight="1">
      <c r="A43" s="11"/>
      <c r="B43" s="12" t="s">
        <v>28</v>
      </c>
      <c r="C43" s="13">
        <v>1986</v>
      </c>
      <c r="D43" s="19"/>
      <c r="E43" s="21">
        <v>1029818</v>
      </c>
      <c r="F43" s="22">
        <f t="shared" si="2"/>
        <v>3002757</v>
      </c>
      <c r="G43" s="22">
        <v>1537124</v>
      </c>
      <c r="H43" s="22">
        <v>1465633</v>
      </c>
      <c r="I43" s="23">
        <f t="shared" si="3"/>
        <v>104.87782412104532</v>
      </c>
      <c r="J43" s="24">
        <f t="shared" si="4"/>
        <v>2.915813279628051</v>
      </c>
      <c r="K43" s="19"/>
    </row>
    <row r="44" spans="1:11" ht="15" customHeight="1">
      <c r="A44" s="11"/>
      <c r="B44" s="12" t="s">
        <v>29</v>
      </c>
      <c r="C44" s="13">
        <v>1987</v>
      </c>
      <c r="D44" s="19"/>
      <c r="E44" s="21">
        <v>1060789</v>
      </c>
      <c r="F44" s="22">
        <f t="shared" si="2"/>
        <v>3060362</v>
      </c>
      <c r="G44" s="22">
        <v>1568101</v>
      </c>
      <c r="H44" s="22">
        <v>1492261</v>
      </c>
      <c r="I44" s="23">
        <f t="shared" si="3"/>
        <v>105.08222087154995</v>
      </c>
      <c r="J44" s="24">
        <f t="shared" si="4"/>
        <v>2.8849865524623652</v>
      </c>
      <c r="K44" s="19"/>
    </row>
    <row r="45" spans="1:11" ht="15" customHeight="1">
      <c r="A45" s="11"/>
      <c r="B45" s="12" t="s">
        <v>30</v>
      </c>
      <c r="C45" s="13">
        <v>1988</v>
      </c>
      <c r="D45" s="19"/>
      <c r="E45" s="21">
        <v>1091475</v>
      </c>
      <c r="F45" s="22">
        <f t="shared" si="2"/>
        <v>3118138</v>
      </c>
      <c r="G45" s="22">
        <v>1598351</v>
      </c>
      <c r="H45" s="22">
        <v>1519787</v>
      </c>
      <c r="I45" s="23">
        <f t="shared" si="3"/>
        <v>105.16940860791676</v>
      </c>
      <c r="J45" s="24">
        <f t="shared" si="4"/>
        <v>2.856811195858815</v>
      </c>
      <c r="K45" s="19"/>
    </row>
    <row r="46" spans="2:11" ht="15" customHeight="1">
      <c r="B46" s="12" t="s">
        <v>55</v>
      </c>
      <c r="C46" s="13">
        <v>1989</v>
      </c>
      <c r="D46" s="19"/>
      <c r="E46" s="21">
        <v>1119297</v>
      </c>
      <c r="F46" s="22">
        <f t="shared" si="2"/>
        <v>3160295</v>
      </c>
      <c r="G46" s="22">
        <v>1620325</v>
      </c>
      <c r="H46" s="22">
        <v>1539970</v>
      </c>
      <c r="I46" s="23">
        <f t="shared" si="3"/>
        <v>105.21795879140502</v>
      </c>
      <c r="J46" s="24">
        <f t="shared" si="4"/>
        <v>2.8234641922563894</v>
      </c>
      <c r="K46" s="19"/>
    </row>
    <row r="47" spans="1:11" ht="22.5" customHeight="1">
      <c r="A47" s="11" t="s">
        <v>71</v>
      </c>
      <c r="B47" s="12" t="s">
        <v>72</v>
      </c>
      <c r="C47" s="13">
        <v>1990</v>
      </c>
      <c r="D47" s="19"/>
      <c r="E47" s="21">
        <v>1148840</v>
      </c>
      <c r="F47" s="22">
        <f t="shared" si="2"/>
        <v>3199032</v>
      </c>
      <c r="G47" s="22">
        <v>1641565</v>
      </c>
      <c r="H47" s="22">
        <v>1557467</v>
      </c>
      <c r="I47" s="23">
        <f t="shared" si="3"/>
        <v>105.39966496882438</v>
      </c>
      <c r="J47" s="24">
        <f t="shared" si="4"/>
        <v>2.784575745969848</v>
      </c>
      <c r="K47" s="19"/>
    </row>
    <row r="48" spans="1:11" ht="15" customHeight="1">
      <c r="A48" s="11"/>
      <c r="B48" s="12" t="s">
        <v>31</v>
      </c>
      <c r="C48" s="13">
        <v>1991</v>
      </c>
      <c r="D48" s="19"/>
      <c r="E48" s="21">
        <v>1172395</v>
      </c>
      <c r="F48" s="22">
        <f t="shared" si="2"/>
        <v>3225787</v>
      </c>
      <c r="G48" s="22">
        <v>1653252</v>
      </c>
      <c r="H48" s="22">
        <v>1572535</v>
      </c>
      <c r="I48" s="23">
        <f t="shared" si="3"/>
        <v>105.132922319694</v>
      </c>
      <c r="J48" s="24">
        <f t="shared" si="4"/>
        <v>2.751450662959156</v>
      </c>
      <c r="K48" s="19"/>
    </row>
    <row r="49" spans="1:11" ht="15" customHeight="1">
      <c r="A49" s="11"/>
      <c r="B49" s="12" t="s">
        <v>32</v>
      </c>
      <c r="C49" s="13">
        <v>1992</v>
      </c>
      <c r="D49" s="19"/>
      <c r="E49" s="21">
        <v>1197312</v>
      </c>
      <c r="F49" s="22">
        <f t="shared" si="2"/>
        <v>3255781</v>
      </c>
      <c r="G49" s="22">
        <v>1667970</v>
      </c>
      <c r="H49" s="22">
        <v>1587811</v>
      </c>
      <c r="I49" s="23">
        <f t="shared" si="3"/>
        <v>105.0483968180092</v>
      </c>
      <c r="J49" s="24">
        <f t="shared" si="4"/>
        <v>2.7192419352683346</v>
      </c>
      <c r="K49" s="19"/>
    </row>
    <row r="50" spans="1:11" ht="15" customHeight="1">
      <c r="A50" s="11"/>
      <c r="B50" s="12" t="s">
        <v>33</v>
      </c>
      <c r="C50" s="13">
        <v>1993</v>
      </c>
      <c r="D50" s="19"/>
      <c r="E50" s="21">
        <v>1218965</v>
      </c>
      <c r="F50" s="22">
        <f t="shared" si="2"/>
        <v>3276484</v>
      </c>
      <c r="G50" s="22">
        <v>1676767</v>
      </c>
      <c r="H50" s="22">
        <v>1599717</v>
      </c>
      <c r="I50" s="23">
        <f t="shared" si="3"/>
        <v>104.81647691435423</v>
      </c>
      <c r="J50" s="24">
        <f t="shared" si="4"/>
        <v>2.6879229510281264</v>
      </c>
      <c r="K50" s="19"/>
    </row>
    <row r="51" spans="1:11" ht="15" customHeight="1">
      <c r="A51" s="11"/>
      <c r="B51" s="12" t="s">
        <v>34</v>
      </c>
      <c r="C51" s="13">
        <v>1994</v>
      </c>
      <c r="D51" s="19"/>
      <c r="E51" s="21">
        <v>1236647</v>
      </c>
      <c r="F51" s="22">
        <f t="shared" si="2"/>
        <v>3291849</v>
      </c>
      <c r="G51" s="22">
        <v>1682166</v>
      </c>
      <c r="H51" s="22">
        <v>1609683</v>
      </c>
      <c r="I51" s="23">
        <f t="shared" si="3"/>
        <v>104.50293629242529</v>
      </c>
      <c r="J51" s="24">
        <f t="shared" si="4"/>
        <v>2.661914839076956</v>
      </c>
      <c r="K51" s="19"/>
    </row>
    <row r="52" spans="1:11" ht="22.5" customHeight="1">
      <c r="A52" s="11"/>
      <c r="B52" s="12" t="s">
        <v>35</v>
      </c>
      <c r="C52" s="13">
        <v>1995</v>
      </c>
      <c r="D52" s="19"/>
      <c r="E52" s="21">
        <v>1249946</v>
      </c>
      <c r="F52" s="22">
        <f t="shared" si="2"/>
        <v>3303057</v>
      </c>
      <c r="G52" s="22">
        <v>1684807</v>
      </c>
      <c r="H52" s="22">
        <v>1618250</v>
      </c>
      <c r="I52" s="23">
        <f t="shared" si="3"/>
        <v>104.11289973737061</v>
      </c>
      <c r="J52" s="24">
        <f t="shared" si="4"/>
        <v>2.6425597585815708</v>
      </c>
      <c r="K52" s="19"/>
    </row>
    <row r="53" spans="1:11" ht="15" customHeight="1">
      <c r="A53" s="11"/>
      <c r="B53" s="12" t="s">
        <v>73</v>
      </c>
      <c r="C53" s="13">
        <v>1996</v>
      </c>
      <c r="D53" s="19"/>
      <c r="E53" s="21">
        <v>1262113</v>
      </c>
      <c r="F53" s="22">
        <f t="shared" si="2"/>
        <v>3308903</v>
      </c>
      <c r="G53" s="22">
        <v>1685417</v>
      </c>
      <c r="H53" s="22">
        <v>1623486</v>
      </c>
      <c r="I53" s="23">
        <f t="shared" si="3"/>
        <v>103.81469258127265</v>
      </c>
      <c r="J53" s="24">
        <f t="shared" si="4"/>
        <v>2.6217169144125765</v>
      </c>
      <c r="K53" s="19"/>
    </row>
    <row r="54" spans="1:13" s="6" customFormat="1" ht="15" customHeight="1">
      <c r="A54" s="16"/>
      <c r="B54" s="17" t="s">
        <v>74</v>
      </c>
      <c r="C54" s="18">
        <v>1997</v>
      </c>
      <c r="D54" s="14"/>
      <c r="E54" s="25">
        <v>1282711</v>
      </c>
      <c r="F54" s="22">
        <f t="shared" si="2"/>
        <v>3324281</v>
      </c>
      <c r="G54" s="25">
        <v>1690167</v>
      </c>
      <c r="H54" s="25">
        <v>1634114</v>
      </c>
      <c r="I54" s="26">
        <f t="shared" si="3"/>
        <v>103.43017684200734</v>
      </c>
      <c r="J54" s="20">
        <f t="shared" si="4"/>
        <v>2.591605591594677</v>
      </c>
      <c r="K54" s="15"/>
      <c r="M54" s="2"/>
    </row>
    <row r="55" spans="1:13" s="6" customFormat="1" ht="15" customHeight="1">
      <c r="A55" s="16"/>
      <c r="B55" s="17" t="s">
        <v>75</v>
      </c>
      <c r="C55" s="18">
        <v>1998</v>
      </c>
      <c r="D55" s="14"/>
      <c r="E55" s="25">
        <v>1304373</v>
      </c>
      <c r="F55" s="22">
        <f t="shared" si="2"/>
        <v>3344654</v>
      </c>
      <c r="G55" s="25">
        <v>1698314</v>
      </c>
      <c r="H55" s="25">
        <v>1646340</v>
      </c>
      <c r="I55" s="26">
        <f t="shared" si="3"/>
        <v>103.15694206542997</v>
      </c>
      <c r="J55" s="20">
        <f t="shared" si="4"/>
        <v>2.5641852445581135</v>
      </c>
      <c r="K55" s="15"/>
      <c r="M55" s="2"/>
    </row>
    <row r="56" spans="1:13" s="6" customFormat="1" ht="15" customHeight="1">
      <c r="A56" s="16"/>
      <c r="B56" s="17" t="s">
        <v>76</v>
      </c>
      <c r="C56" s="18">
        <v>1999</v>
      </c>
      <c r="D56" s="14"/>
      <c r="E56" s="25">
        <v>1330345</v>
      </c>
      <c r="F56" s="22">
        <f t="shared" si="2"/>
        <v>3372916</v>
      </c>
      <c r="G56" s="25">
        <v>1711144</v>
      </c>
      <c r="H56" s="25">
        <v>1661772</v>
      </c>
      <c r="I56" s="26">
        <f t="shared" si="3"/>
        <v>102.97104536603096</v>
      </c>
      <c r="J56" s="20">
        <f t="shared" si="4"/>
        <v>2.535369396660265</v>
      </c>
      <c r="K56" s="15"/>
      <c r="M56" s="2"/>
    </row>
    <row r="57" spans="1:13" s="6" customFormat="1" ht="22.5" customHeight="1">
      <c r="A57" s="16"/>
      <c r="B57" s="17" t="s">
        <v>77</v>
      </c>
      <c r="C57" s="18">
        <v>2000</v>
      </c>
      <c r="D57" s="14"/>
      <c r="E57" s="25">
        <v>1354590</v>
      </c>
      <c r="F57" s="22">
        <f t="shared" si="2"/>
        <v>3397895</v>
      </c>
      <c r="G57" s="25">
        <v>1721562</v>
      </c>
      <c r="H57" s="25">
        <v>1676333</v>
      </c>
      <c r="I57" s="26">
        <f t="shared" si="3"/>
        <v>102.69809160829024</v>
      </c>
      <c r="J57" s="20">
        <f t="shared" si="4"/>
        <v>2.508430595235459</v>
      </c>
      <c r="K57" s="15"/>
      <c r="M57" s="2"/>
    </row>
    <row r="58" spans="1:13" s="6" customFormat="1" ht="15" customHeight="1">
      <c r="A58" s="16"/>
      <c r="B58" s="17" t="s">
        <v>78</v>
      </c>
      <c r="C58" s="18">
        <v>2001</v>
      </c>
      <c r="D58" s="27"/>
      <c r="E58" s="25">
        <v>1373714</v>
      </c>
      <c r="F58" s="22">
        <f t="shared" si="2"/>
        <v>3432558</v>
      </c>
      <c r="G58" s="25">
        <v>1737786</v>
      </c>
      <c r="H58" s="25">
        <v>1694772</v>
      </c>
      <c r="I58" s="26">
        <f t="shared" si="3"/>
        <v>102.53804051518433</v>
      </c>
      <c r="J58" s="20">
        <f t="shared" si="4"/>
        <v>2.498742824197759</v>
      </c>
      <c r="K58" s="15"/>
      <c r="M58" s="2"/>
    </row>
    <row r="59" spans="1:13" s="6" customFormat="1" ht="15" customHeight="1">
      <c r="A59" s="31"/>
      <c r="B59" s="17" t="s">
        <v>79</v>
      </c>
      <c r="C59" s="18">
        <v>2002</v>
      </c>
      <c r="D59" s="27"/>
      <c r="E59" s="25">
        <v>1407315</v>
      </c>
      <c r="F59" s="22">
        <f t="shared" si="2"/>
        <v>3469108</v>
      </c>
      <c r="G59" s="25">
        <v>1754655</v>
      </c>
      <c r="H59" s="25">
        <v>1714453</v>
      </c>
      <c r="I59" s="26">
        <f t="shared" si="3"/>
        <v>102.34488784469448</v>
      </c>
      <c r="J59" s="20">
        <f t="shared" si="4"/>
        <v>2.4650543765965685</v>
      </c>
      <c r="K59" s="15"/>
      <c r="M59" s="2"/>
    </row>
    <row r="60" spans="1:13" s="6" customFormat="1" ht="15" customHeight="1">
      <c r="A60" s="31"/>
      <c r="B60" s="17" t="s">
        <v>80</v>
      </c>
      <c r="C60" s="18">
        <v>2003</v>
      </c>
      <c r="D60" s="15"/>
      <c r="E60" s="21">
        <v>1437754</v>
      </c>
      <c r="F60" s="25">
        <f t="shared" si="2"/>
        <v>3503182</v>
      </c>
      <c r="G60" s="25">
        <v>1769756</v>
      </c>
      <c r="H60" s="25">
        <v>1733426</v>
      </c>
      <c r="I60" s="26">
        <f t="shared" si="3"/>
        <v>102.09584949112336</v>
      </c>
      <c r="J60" s="20">
        <f t="shared" si="4"/>
        <v>2.4365656433576257</v>
      </c>
      <c r="K60" s="15"/>
      <c r="M60" s="2"/>
    </row>
    <row r="61" spans="1:13" s="6" customFormat="1" ht="15.75" customHeight="1">
      <c r="A61" s="31"/>
      <c r="B61" s="17" t="s">
        <v>115</v>
      </c>
      <c r="C61" s="18">
        <v>2004</v>
      </c>
      <c r="D61" s="15"/>
      <c r="E61" s="21">
        <v>1465251</v>
      </c>
      <c r="F61" s="25">
        <f t="shared" si="2"/>
        <v>3532691</v>
      </c>
      <c r="G61" s="25">
        <v>1782396</v>
      </c>
      <c r="H61" s="25">
        <v>1750295</v>
      </c>
      <c r="I61" s="26">
        <f t="shared" si="3"/>
        <v>101.83403369146345</v>
      </c>
      <c r="J61" s="20">
        <f t="shared" si="4"/>
        <v>2.410980098290327</v>
      </c>
      <c r="K61" s="15"/>
      <c r="M61" s="2"/>
    </row>
    <row r="62" spans="1:13" s="6" customFormat="1" ht="22.5" customHeight="1">
      <c r="A62" s="16"/>
      <c r="B62" s="17" t="s">
        <v>113</v>
      </c>
      <c r="C62" s="18" t="s">
        <v>114</v>
      </c>
      <c r="D62" s="15"/>
      <c r="E62" s="21">
        <v>1489727</v>
      </c>
      <c r="F62" s="25">
        <f t="shared" si="2"/>
        <v>3559867</v>
      </c>
      <c r="G62" s="25">
        <v>1793899</v>
      </c>
      <c r="H62" s="25">
        <v>1765968</v>
      </c>
      <c r="I62" s="26">
        <f t="shared" si="3"/>
        <v>101.58162548811755</v>
      </c>
      <c r="J62" s="20">
        <f t="shared" si="4"/>
        <v>2.3896103111509692</v>
      </c>
      <c r="K62" s="15"/>
      <c r="M62" s="2"/>
    </row>
    <row r="63" spans="1:13" s="6" customFormat="1" ht="15.75" customHeight="1">
      <c r="A63" s="16"/>
      <c r="B63" s="17" t="s">
        <v>116</v>
      </c>
      <c r="C63" s="18">
        <v>2006</v>
      </c>
      <c r="D63" s="14"/>
      <c r="E63" s="25">
        <v>1482497</v>
      </c>
      <c r="F63" s="25">
        <f>+G63+H63</f>
        <v>3584923</v>
      </c>
      <c r="G63" s="25">
        <v>1805506</v>
      </c>
      <c r="H63" s="25">
        <v>1779417</v>
      </c>
      <c r="I63" s="26">
        <f>G63/H63*100</f>
        <v>101.46615436404171</v>
      </c>
      <c r="J63" s="20">
        <f>+F63/E63</f>
        <v>2.41816543304978</v>
      </c>
      <c r="K63" s="15"/>
      <c r="M63" s="2"/>
    </row>
    <row r="64" spans="1:13" s="6" customFormat="1" ht="15.75" customHeight="1">
      <c r="A64" s="16"/>
      <c r="B64" s="17" t="s">
        <v>117</v>
      </c>
      <c r="C64" s="18">
        <v>2007</v>
      </c>
      <c r="D64" s="15"/>
      <c r="E64" s="21">
        <v>1507645</v>
      </c>
      <c r="F64" s="25">
        <f>+G64+H64</f>
        <v>3606797</v>
      </c>
      <c r="G64" s="25">
        <v>1814833</v>
      </c>
      <c r="H64" s="25">
        <v>1791964</v>
      </c>
      <c r="I64" s="26">
        <f>G64/H64*100</f>
        <v>101.27619751289647</v>
      </c>
      <c r="J64" s="20">
        <f>+F64/E64</f>
        <v>2.392338382046171</v>
      </c>
      <c r="K64" s="15"/>
      <c r="M64" s="2"/>
    </row>
    <row r="65" spans="1:13" s="6" customFormat="1" ht="15.75" customHeight="1">
      <c r="A65" s="16"/>
      <c r="B65" s="17" t="s">
        <v>119</v>
      </c>
      <c r="C65" s="18">
        <v>2008</v>
      </c>
      <c r="D65" s="15"/>
      <c r="E65" s="21">
        <v>1534190</v>
      </c>
      <c r="F65" s="25">
        <f>+G65+H65</f>
        <v>3631236</v>
      </c>
      <c r="G65" s="25">
        <v>1825635</v>
      </c>
      <c r="H65" s="25">
        <v>1805601</v>
      </c>
      <c r="I65" s="26">
        <f>G65/H65*100</f>
        <v>101.10954745815937</v>
      </c>
      <c r="J65" s="20">
        <f>+F65/E65</f>
        <v>2.3668750285166764</v>
      </c>
      <c r="K65" s="15"/>
      <c r="M65" s="2"/>
    </row>
    <row r="66" spans="1:13" s="6" customFormat="1" ht="15.75" customHeight="1">
      <c r="A66" s="16"/>
      <c r="B66" s="33" t="s">
        <v>118</v>
      </c>
      <c r="C66" s="34">
        <v>2009</v>
      </c>
      <c r="D66" s="28"/>
      <c r="E66" s="36">
        <v>1559178</v>
      </c>
      <c r="F66" s="37">
        <f>+G66+H66</f>
        <v>3654427</v>
      </c>
      <c r="G66" s="37">
        <v>1835383</v>
      </c>
      <c r="H66" s="37">
        <v>1819044</v>
      </c>
      <c r="I66" s="38">
        <f>G66/H66*100</f>
        <v>100.89821906451961</v>
      </c>
      <c r="J66" s="39">
        <f>+F66/E66</f>
        <v>2.343816421216821</v>
      </c>
      <c r="K66" s="15"/>
      <c r="M66" s="2"/>
    </row>
    <row r="67" spans="1:11" s="6" customFormat="1" ht="13.5" customHeight="1">
      <c r="A67" s="55" t="s">
        <v>110</v>
      </c>
      <c r="B67" s="50"/>
      <c r="C67" s="51"/>
      <c r="D67" s="15"/>
      <c r="E67" s="52"/>
      <c r="F67" s="52"/>
      <c r="G67" s="52"/>
      <c r="H67" s="52"/>
      <c r="I67" s="53"/>
      <c r="J67" s="54"/>
      <c r="K67" s="15"/>
    </row>
    <row r="68" spans="1:11" s="46" customFormat="1" ht="13.5" customHeight="1">
      <c r="A68" s="45" t="s">
        <v>111</v>
      </c>
      <c r="C68" s="47"/>
      <c r="D68" s="45"/>
      <c r="E68" s="45"/>
      <c r="F68" s="45"/>
      <c r="G68" s="45"/>
      <c r="H68" s="45"/>
      <c r="I68" s="45"/>
      <c r="J68" s="45"/>
      <c r="K68" s="45"/>
    </row>
    <row r="69" spans="1:11" s="46" customFormat="1" ht="13.5" customHeight="1">
      <c r="A69" s="45" t="s">
        <v>112</v>
      </c>
      <c r="C69" s="47"/>
      <c r="D69" s="45"/>
      <c r="E69" s="45"/>
      <c r="F69" s="45"/>
      <c r="G69" s="45"/>
      <c r="H69" s="45"/>
      <c r="I69" s="45"/>
      <c r="J69" s="45"/>
      <c r="K69" s="45"/>
    </row>
    <row r="70" spans="1:11" ht="13.5" customHeight="1">
      <c r="A70" s="19"/>
      <c r="B70" s="2"/>
      <c r="C70" s="29"/>
      <c r="D70" s="19"/>
      <c r="E70" s="19"/>
      <c r="F70" s="19"/>
      <c r="G70" s="19"/>
      <c r="H70" s="19"/>
      <c r="I70" s="19"/>
      <c r="J70" s="19"/>
      <c r="K70" s="19"/>
    </row>
    <row r="71" spans="1:11" ht="14.25">
      <c r="A71" s="19"/>
      <c r="B71" s="30"/>
      <c r="C71" s="29"/>
      <c r="D71" s="19"/>
      <c r="E71" s="19"/>
      <c r="F71" s="19"/>
      <c r="G71" s="19"/>
      <c r="H71" s="19"/>
      <c r="I71" s="19"/>
      <c r="J71" s="19"/>
      <c r="K71" s="19"/>
    </row>
    <row r="72" spans="1:11" ht="14.25">
      <c r="A72" s="19"/>
      <c r="B72" s="30"/>
      <c r="C72" s="29"/>
      <c r="D72" s="19"/>
      <c r="E72" s="19"/>
      <c r="F72" s="19"/>
      <c r="G72" s="19"/>
      <c r="H72" s="19"/>
      <c r="I72" s="19"/>
      <c r="J72" s="19"/>
      <c r="K72" s="19"/>
    </row>
  </sheetData>
  <mergeCells count="4">
    <mergeCell ref="F3:H3"/>
    <mergeCell ref="E3:E4"/>
    <mergeCell ref="A1:J1"/>
    <mergeCell ref="A3:D4"/>
  </mergeCells>
  <printOptions horizontalCentered="1"/>
  <pageMargins left="0.5905511811023623" right="0.5118110236220472" top="0.62" bottom="0.5905511811023623" header="0.5118110236220472" footer="0.3937007874015748"/>
  <pageSetup firstPageNumber="33" useFirstPageNumber="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メビウスユーザー様</dc:creator>
  <cp:keywords/>
  <dc:description/>
  <cp:lastModifiedBy> </cp:lastModifiedBy>
  <cp:lastPrinted>2009-01-27T01:15:17Z</cp:lastPrinted>
  <dcterms:created xsi:type="dcterms:W3CDTF">1998-06-12T02:37:13Z</dcterms:created>
  <dcterms:modified xsi:type="dcterms:W3CDTF">2009-03-02T07:03:12Z</dcterms:modified>
  <cp:category/>
  <cp:version/>
  <cp:contentType/>
  <cp:contentStatus/>
</cp:coreProperties>
</file>