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0" windowWidth="18315" windowHeight="13230"/>
  </bookViews>
  <sheets>
    <sheet name="第９表" sheetId="1" r:id="rId1"/>
  </sheets>
  <externalReferences>
    <externalReference r:id="rId2"/>
  </externalReferences>
  <definedNames>
    <definedName name="月">[1]パラメータ!$B$8</definedName>
    <definedName name="年">[1]パラメータ!$B$7</definedName>
  </definedNames>
  <calcPr calcId="162913"/>
</workbook>
</file>

<file path=xl/calcChain.xml><?xml version="1.0" encoding="utf-8"?>
<calcChain xmlns="http://schemas.openxmlformats.org/spreadsheetml/2006/main">
  <c r="C4" i="1" l="1"/>
  <c r="U18" i="1"/>
  <c r="U34" i="1" s="1"/>
  <c r="T18" i="1"/>
  <c r="T34" i="1" s="1"/>
  <c r="S18" i="1"/>
  <c r="S34" i="1" s="1"/>
  <c r="R18" i="1"/>
  <c r="Q18" i="1"/>
  <c r="Q34" i="1" s="1"/>
  <c r="P18" i="1"/>
  <c r="O18" i="1"/>
  <c r="N18" i="1"/>
  <c r="M18" i="1"/>
  <c r="M34" i="1" s="1"/>
  <c r="L18" i="1"/>
  <c r="L34" i="1" s="1"/>
  <c r="K18" i="1"/>
  <c r="K34" i="1" s="1"/>
  <c r="J18" i="1"/>
  <c r="I18" i="1"/>
  <c r="H18" i="1"/>
  <c r="G18" i="1"/>
  <c r="G34" i="1" s="1"/>
  <c r="F18" i="1"/>
  <c r="E18" i="1"/>
  <c r="D18" i="1"/>
  <c r="C18" i="1"/>
  <c r="C34" i="1" s="1"/>
  <c r="U17" i="1"/>
  <c r="T17" i="1"/>
  <c r="S17" i="1"/>
  <c r="S33" i="1" s="1"/>
  <c r="R17" i="1"/>
  <c r="R33" i="1" s="1"/>
  <c r="Q17" i="1"/>
  <c r="P17" i="1"/>
  <c r="O17" i="1"/>
  <c r="N17" i="1"/>
  <c r="M17" i="1"/>
  <c r="L17" i="1"/>
  <c r="L33" i="1" s="1"/>
  <c r="K17" i="1"/>
  <c r="K33" i="1" s="1"/>
  <c r="J17" i="1"/>
  <c r="J33" i="1" s="1"/>
  <c r="I17" i="1"/>
  <c r="H17" i="1"/>
  <c r="H33" i="1" s="1"/>
  <c r="G17" i="1"/>
  <c r="G33" i="1" s="1"/>
  <c r="F17" i="1"/>
  <c r="F33" i="1" s="1"/>
  <c r="E17" i="1"/>
  <c r="D17" i="1"/>
  <c r="C17" i="1"/>
  <c r="C33" i="1"/>
  <c r="U16" i="1"/>
  <c r="T16" i="1"/>
  <c r="S16" i="1"/>
  <c r="S32" i="1" s="1"/>
  <c r="R16" i="1"/>
  <c r="R32" i="1" s="1"/>
  <c r="Q16" i="1"/>
  <c r="Q32" i="1" s="1"/>
  <c r="P16" i="1"/>
  <c r="O16" i="1"/>
  <c r="N16" i="1"/>
  <c r="M16" i="1"/>
  <c r="M32" i="1" s="1"/>
  <c r="L16" i="1"/>
  <c r="K16" i="1"/>
  <c r="J16" i="1"/>
  <c r="I16" i="1"/>
  <c r="H16" i="1"/>
  <c r="G16" i="1"/>
  <c r="G32" i="1" s="1"/>
  <c r="F16" i="1"/>
  <c r="F32" i="1" s="1"/>
  <c r="E16" i="1"/>
  <c r="E32" i="1" s="1"/>
  <c r="D16" i="1"/>
  <c r="C16" i="1"/>
  <c r="C32" i="1"/>
  <c r="U14" i="1"/>
  <c r="T14" i="1"/>
  <c r="S14" i="1"/>
  <c r="R14" i="1"/>
  <c r="R30" i="1" s="1"/>
  <c r="Q14" i="1"/>
  <c r="Q30" i="1" s="1"/>
  <c r="P14" i="1"/>
  <c r="O14" i="1"/>
  <c r="N14" i="1"/>
  <c r="N30" i="1" s="1"/>
  <c r="M14" i="1"/>
  <c r="M30" i="1" s="1"/>
  <c r="L14" i="1"/>
  <c r="K14" i="1"/>
  <c r="J14" i="1"/>
  <c r="J30" i="1" s="1"/>
  <c r="I14" i="1"/>
  <c r="H14" i="1"/>
  <c r="G14" i="1"/>
  <c r="F14" i="1"/>
  <c r="F30" i="1" s="1"/>
  <c r="E14" i="1"/>
  <c r="E30" i="1" s="1"/>
  <c r="D14" i="1"/>
  <c r="D30" i="1" s="1"/>
  <c r="C14" i="1"/>
  <c r="U13" i="1"/>
  <c r="T13" i="1"/>
  <c r="S13" i="1"/>
  <c r="S29" i="1" s="1"/>
  <c r="R13" i="1"/>
  <c r="Q13" i="1"/>
  <c r="P13" i="1"/>
  <c r="O13" i="1"/>
  <c r="O29" i="1" s="1"/>
  <c r="N13" i="1"/>
  <c r="M13" i="1"/>
  <c r="M29" i="1" s="1"/>
  <c r="L13" i="1"/>
  <c r="L29" i="1" s="1"/>
  <c r="K13" i="1"/>
  <c r="K29" i="1" s="1"/>
  <c r="J13" i="1"/>
  <c r="I13" i="1"/>
  <c r="H13" i="1"/>
  <c r="G13" i="1"/>
  <c r="F13" i="1"/>
  <c r="E13" i="1"/>
  <c r="E29" i="1" s="1"/>
  <c r="D13" i="1"/>
  <c r="D29" i="1" s="1"/>
  <c r="C13" i="1"/>
  <c r="C29" i="1" s="1"/>
  <c r="U12" i="1"/>
  <c r="T12" i="1"/>
  <c r="T28" i="1" s="1"/>
  <c r="S12" i="1"/>
  <c r="S28" i="1" s="1"/>
  <c r="R12" i="1"/>
  <c r="R28" i="1" s="1"/>
  <c r="Q12" i="1"/>
  <c r="P12" i="1"/>
  <c r="O12" i="1"/>
  <c r="N12" i="1"/>
  <c r="M12" i="1"/>
  <c r="L12" i="1"/>
  <c r="L28" i="1" s="1"/>
  <c r="K12" i="1"/>
  <c r="K28" i="1" s="1"/>
  <c r="J12" i="1"/>
  <c r="J28" i="1" s="1"/>
  <c r="I12" i="1"/>
  <c r="H12" i="1"/>
  <c r="G12" i="1"/>
  <c r="F12" i="1"/>
  <c r="F28" i="1" s="1"/>
  <c r="E12" i="1"/>
  <c r="D12" i="1"/>
  <c r="C12" i="1"/>
  <c r="C28" i="1"/>
  <c r="U11" i="1"/>
  <c r="T11" i="1"/>
  <c r="S11" i="1"/>
  <c r="S27" i="1" s="1"/>
  <c r="R11" i="1"/>
  <c r="R27" i="1" s="1"/>
  <c r="Q11" i="1"/>
  <c r="Q27" i="1" s="1"/>
  <c r="P11" i="1"/>
  <c r="O11" i="1"/>
  <c r="N11" i="1"/>
  <c r="M11" i="1"/>
  <c r="L11" i="1"/>
  <c r="K11" i="1"/>
  <c r="K27" i="1" s="1"/>
  <c r="J11" i="1"/>
  <c r="J27" i="1" s="1"/>
  <c r="I11" i="1"/>
  <c r="I27" i="1" s="1"/>
  <c r="H11" i="1"/>
  <c r="G11" i="1"/>
  <c r="G27" i="1" s="1"/>
  <c r="F11" i="1"/>
  <c r="F27" i="1" s="1"/>
  <c r="E11" i="1"/>
  <c r="D11" i="1"/>
  <c r="C11" i="1"/>
  <c r="C27" i="1" s="1"/>
  <c r="U10" i="1"/>
  <c r="T10" i="1"/>
  <c r="S10" i="1"/>
  <c r="R10" i="1"/>
  <c r="R26" i="1" s="1"/>
  <c r="Q10" i="1"/>
  <c r="Q26" i="1" s="1"/>
  <c r="P10" i="1"/>
  <c r="P26" i="1" s="1"/>
  <c r="O10" i="1"/>
  <c r="N10" i="1"/>
  <c r="M10" i="1"/>
  <c r="L10" i="1"/>
  <c r="K10" i="1"/>
  <c r="J10" i="1"/>
  <c r="I10" i="1"/>
  <c r="H10" i="1"/>
  <c r="G10" i="1"/>
  <c r="F10" i="1"/>
  <c r="F26" i="1" s="1"/>
  <c r="E10" i="1"/>
  <c r="E26" i="1" s="1"/>
  <c r="D10" i="1"/>
  <c r="D26" i="1" s="1"/>
  <c r="C10" i="1"/>
  <c r="U9" i="1"/>
  <c r="T9" i="1"/>
  <c r="S9" i="1"/>
  <c r="R9" i="1"/>
  <c r="Q9" i="1"/>
  <c r="Q25" i="1" s="1"/>
  <c r="P9" i="1"/>
  <c r="P25" i="1" s="1"/>
  <c r="O9" i="1"/>
  <c r="O25" i="1" s="1"/>
  <c r="N9" i="1"/>
  <c r="M9" i="1"/>
  <c r="M25" i="1" s="1"/>
  <c r="L9" i="1"/>
  <c r="L25" i="1" s="1"/>
  <c r="K9" i="1"/>
  <c r="K25" i="1" s="1"/>
  <c r="J9" i="1"/>
  <c r="I9" i="1"/>
  <c r="I25" i="1" s="1"/>
  <c r="H9" i="1"/>
  <c r="G9" i="1"/>
  <c r="F9" i="1"/>
  <c r="E9" i="1"/>
  <c r="E25" i="1" s="1"/>
  <c r="D9" i="1"/>
  <c r="D25" i="1" s="1"/>
  <c r="C9" i="1"/>
  <c r="C25" i="1" s="1"/>
  <c r="U7" i="1"/>
  <c r="T7" i="1"/>
  <c r="T23" i="1"/>
  <c r="S7" i="1"/>
  <c r="R7" i="1"/>
  <c r="R23" i="1" s="1"/>
  <c r="Q7" i="1"/>
  <c r="P7" i="1"/>
  <c r="O7" i="1"/>
  <c r="N7" i="1"/>
  <c r="N23" i="1" s="1"/>
  <c r="M7" i="1"/>
  <c r="L7" i="1"/>
  <c r="K7" i="1"/>
  <c r="K23" i="1" s="1"/>
  <c r="J7" i="1"/>
  <c r="J23" i="1" s="1"/>
  <c r="I7" i="1"/>
  <c r="H7" i="1"/>
  <c r="G7" i="1"/>
  <c r="G23" i="1"/>
  <c r="F7" i="1"/>
  <c r="E7" i="1"/>
  <c r="D7" i="1"/>
  <c r="D23" i="1" s="1"/>
  <c r="C7" i="1"/>
  <c r="C23" i="1" s="1"/>
  <c r="U6" i="1"/>
  <c r="U22" i="1" s="1"/>
  <c r="T6" i="1"/>
  <c r="S6" i="1"/>
  <c r="S22" i="1" s="1"/>
  <c r="R6" i="1"/>
  <c r="R22" i="1" s="1"/>
  <c r="Q6" i="1"/>
  <c r="Q22" i="1" s="1"/>
  <c r="P6" i="1"/>
  <c r="O6" i="1"/>
  <c r="O22" i="1" s="1"/>
  <c r="N6" i="1"/>
  <c r="M6" i="1"/>
  <c r="M22" i="1"/>
  <c r="L6" i="1"/>
  <c r="K6" i="1"/>
  <c r="K22" i="1" s="1"/>
  <c r="J6" i="1"/>
  <c r="J22" i="1" s="1"/>
  <c r="I6" i="1"/>
  <c r="I22" i="1" s="1"/>
  <c r="H6" i="1"/>
  <c r="G6" i="1"/>
  <c r="G22" i="1"/>
  <c r="F6" i="1"/>
  <c r="F22" i="1"/>
  <c r="E6" i="1"/>
  <c r="E22" i="1" s="1"/>
  <c r="D6" i="1"/>
  <c r="D22" i="1" s="1"/>
  <c r="C6" i="1"/>
  <c r="C22" i="1"/>
  <c r="U5" i="1"/>
  <c r="U21" i="1"/>
  <c r="T5" i="1"/>
  <c r="S5" i="1"/>
  <c r="R5" i="1"/>
  <c r="R21" i="1" s="1"/>
  <c r="Q5" i="1"/>
  <c r="Q21" i="1" s="1"/>
  <c r="P5" i="1"/>
  <c r="P21" i="1" s="1"/>
  <c r="O5" i="1"/>
  <c r="O21" i="1" s="1"/>
  <c r="N5" i="1"/>
  <c r="N21" i="1" s="1"/>
  <c r="M5" i="1"/>
  <c r="M21" i="1" s="1"/>
  <c r="L5" i="1"/>
  <c r="L21" i="1" s="1"/>
  <c r="K5" i="1"/>
  <c r="K21" i="1" s="1"/>
  <c r="J5" i="1"/>
  <c r="J21" i="1" s="1"/>
  <c r="I5" i="1"/>
  <c r="I21" i="1" s="1"/>
  <c r="H5" i="1"/>
  <c r="H21" i="1" s="1"/>
  <c r="G5" i="1"/>
  <c r="G21" i="1" s="1"/>
  <c r="F5" i="1"/>
  <c r="F21" i="1" s="1"/>
  <c r="E5" i="1"/>
  <c r="E21" i="1" s="1"/>
  <c r="D5" i="1"/>
  <c r="D21" i="1" s="1"/>
  <c r="C5" i="1"/>
  <c r="C21" i="1" s="1"/>
  <c r="U4" i="1"/>
  <c r="U20" i="1" s="1"/>
  <c r="U27" i="1"/>
  <c r="T4" i="1"/>
  <c r="T30" i="1" s="1"/>
  <c r="T20" i="1"/>
  <c r="S4" i="1"/>
  <c r="S23" i="1" s="1"/>
  <c r="S20" i="1"/>
  <c r="R4" i="1"/>
  <c r="R20" i="1" s="1"/>
  <c r="Q4" i="1"/>
  <c r="Q20" i="1" s="1"/>
  <c r="P4" i="1"/>
  <c r="P28" i="1" s="1"/>
  <c r="O4" i="1"/>
  <c r="O20" i="1" s="1"/>
  <c r="N4" i="1"/>
  <c r="N32" i="1" s="1"/>
  <c r="M4" i="1"/>
  <c r="M20" i="1" s="1"/>
  <c r="L4" i="1"/>
  <c r="L20" i="1" s="1"/>
  <c r="K4" i="1"/>
  <c r="K32" i="1" s="1"/>
  <c r="J4" i="1"/>
  <c r="J20" i="1" s="1"/>
  <c r="I4" i="1"/>
  <c r="I34" i="1" s="1"/>
  <c r="I32" i="1"/>
  <c r="H4" i="1"/>
  <c r="H29" i="1" s="1"/>
  <c r="H20" i="1"/>
  <c r="G4" i="1"/>
  <c r="G28" i="1" s="1"/>
  <c r="G20" i="1"/>
  <c r="F4" i="1"/>
  <c r="F23" i="1" s="1"/>
  <c r="E4" i="1"/>
  <c r="E20" i="1" s="1"/>
  <c r="D4" i="1"/>
  <c r="D34" i="1" s="1"/>
  <c r="C20" i="1"/>
  <c r="P30" i="1"/>
  <c r="T21" i="1"/>
  <c r="H26" i="1"/>
  <c r="L30" i="1"/>
  <c r="L26" i="1"/>
  <c r="T33" i="1"/>
  <c r="S21" i="1"/>
  <c r="H22" i="1"/>
  <c r="P22" i="1"/>
  <c r="T22" i="1"/>
  <c r="E23" i="1"/>
  <c r="I23" i="1"/>
  <c r="M23" i="1"/>
  <c r="U23" i="1"/>
  <c r="F25" i="1"/>
  <c r="J25" i="1"/>
  <c r="R25" i="1"/>
  <c r="C26" i="1"/>
  <c r="G26" i="1"/>
  <c r="O26" i="1"/>
  <c r="S26" i="1"/>
  <c r="D27" i="1"/>
  <c r="H27" i="1"/>
  <c r="L27" i="1"/>
  <c r="P27" i="1"/>
  <c r="T27" i="1"/>
  <c r="I28" i="1"/>
  <c r="M28" i="1"/>
  <c r="Q28" i="1"/>
  <c r="U28" i="1"/>
  <c r="F29" i="1"/>
  <c r="J29" i="1"/>
  <c r="N29" i="1"/>
  <c r="R29" i="1"/>
  <c r="C30" i="1"/>
  <c r="G30" i="1"/>
  <c r="K30" i="1"/>
  <c r="S30" i="1"/>
  <c r="D32" i="1"/>
  <c r="H32" i="1"/>
  <c r="P32" i="1"/>
  <c r="T32" i="1"/>
  <c r="E33" i="1"/>
  <c r="I33" i="1"/>
  <c r="M33" i="1"/>
  <c r="Q33" i="1"/>
  <c r="U33" i="1"/>
  <c r="F34" i="1"/>
  <c r="J34" i="1"/>
  <c r="N34" i="1"/>
  <c r="R34" i="1"/>
  <c r="O23" i="1" l="1"/>
  <c r="H25" i="1"/>
  <c r="S25" i="1"/>
  <c r="U25" i="1"/>
  <c r="J26" i="1"/>
  <c r="M26" i="1"/>
  <c r="T26" i="1"/>
  <c r="N27" i="1"/>
  <c r="H28" i="1"/>
  <c r="O28" i="1"/>
  <c r="G29" i="1"/>
  <c r="I29" i="1"/>
  <c r="Q29" i="1"/>
  <c r="T29" i="1"/>
  <c r="H30" i="1"/>
  <c r="U30" i="1"/>
  <c r="J32" i="1"/>
  <c r="O32" i="1"/>
  <c r="N33" i="1"/>
  <c r="P33" i="1"/>
  <c r="E34" i="1"/>
  <c r="H34" i="1"/>
  <c r="O34" i="1"/>
  <c r="F20" i="1"/>
  <c r="N20" i="1"/>
  <c r="L32" i="1"/>
  <c r="O30" i="1"/>
  <c r="E28" i="1"/>
  <c r="K26" i="1"/>
  <c r="N25" i="1"/>
  <c r="Q23" i="1"/>
  <c r="L23" i="1"/>
  <c r="D33" i="1"/>
  <c r="D20" i="1"/>
  <c r="K20" i="1"/>
  <c r="P20" i="1"/>
  <c r="I20" i="1"/>
  <c r="N22" i="1"/>
  <c r="H23" i="1"/>
  <c r="P23" i="1"/>
  <c r="G25" i="1"/>
  <c r="T25" i="1"/>
  <c r="I26" i="1"/>
  <c r="N26" i="1"/>
  <c r="U26" i="1"/>
  <c r="M27" i="1"/>
  <c r="O27" i="1"/>
  <c r="D28" i="1"/>
  <c r="N28" i="1"/>
  <c r="P29" i="1"/>
  <c r="U29" i="1"/>
  <c r="I30" i="1"/>
  <c r="U32" i="1"/>
  <c r="O33" i="1"/>
  <c r="P34" i="1"/>
  <c r="L22" i="1"/>
  <c r="E27" i="1"/>
</calcChain>
</file>

<file path=xl/sharedStrings.xml><?xml version="1.0" encoding="utf-8"?>
<sst xmlns="http://schemas.openxmlformats.org/spreadsheetml/2006/main" count="80" uniqueCount="41">
  <si>
    <t>第９表 年齢、男女別転入者数</t>
    <rPh sb="0" eb="1">
      <t>ダイ</t>
    </rPh>
    <rPh sb="2" eb="3">
      <t>ヒョウ</t>
    </rPh>
    <rPh sb="4" eb="6">
      <t>ネンレイ</t>
    </rPh>
    <rPh sb="7" eb="10">
      <t>ダンジョベツ</t>
    </rPh>
    <rPh sb="10" eb="13">
      <t>テンニュウシャ</t>
    </rPh>
    <rPh sb="13" eb="14">
      <t>スウ</t>
    </rPh>
    <phoneticPr fontId="2"/>
  </si>
  <si>
    <t>年　　齢</t>
    <rPh sb="0" eb="1">
      <t>トシ</t>
    </rPh>
    <rPh sb="3" eb="4">
      <t>ヨワイ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</si>
  <si>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</si>
  <si>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</si>
  <si>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</si>
  <si>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</si>
  <si>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</si>
  <si>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</si>
  <si>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</si>
  <si>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</si>
  <si>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</si>
  <si>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</si>
  <si>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</si>
  <si>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</si>
  <si>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</si>
  <si>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</si>
  <si>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</si>
  <si>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</si>
  <si>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</si>
  <si>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</si>
  <si>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</si>
  <si>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総　　数</t>
    <rPh sb="0" eb="1">
      <t>フサ</t>
    </rPh>
    <rPh sb="3" eb="4">
      <t>カズ</t>
    </rPh>
    <phoneticPr fontId="2"/>
  </si>
  <si>
    <t>人　　口　　（人）</t>
    <rPh sb="0" eb="1">
      <t>ヒト</t>
    </rPh>
    <rPh sb="3" eb="4">
      <t>クチ</t>
    </rPh>
    <rPh sb="7" eb="8">
      <t>ニン</t>
    </rPh>
    <phoneticPr fontId="2"/>
  </si>
  <si>
    <t>　0～14歳</t>
    <rPh sb="5" eb="6">
      <t>サイ</t>
    </rPh>
    <phoneticPr fontId="2"/>
  </si>
  <si>
    <t>　  0～ 5</t>
    <phoneticPr fontId="2"/>
  </si>
  <si>
    <t>　　6～14</t>
    <phoneticPr fontId="2"/>
  </si>
  <si>
    <t xml:space="preserve"> 15～64歳</t>
    <rPh sb="6" eb="7">
      <t>サイ</t>
    </rPh>
    <phoneticPr fontId="2"/>
  </si>
  <si>
    <t>　 15～19</t>
    <phoneticPr fontId="2"/>
  </si>
  <si>
    <t>　 20～29</t>
    <phoneticPr fontId="2"/>
  </si>
  <si>
    <t>　 30～39</t>
    <phoneticPr fontId="2"/>
  </si>
  <si>
    <t>　 40～49</t>
    <phoneticPr fontId="2"/>
  </si>
  <si>
    <t>　 50～64</t>
    <phoneticPr fontId="2"/>
  </si>
  <si>
    <t xml:space="preserve"> 65歳以上</t>
    <rPh sb="3" eb="4">
      <t>サイ</t>
    </rPh>
    <rPh sb="4" eb="6">
      <t>イジョウ</t>
    </rPh>
    <phoneticPr fontId="2"/>
  </si>
  <si>
    <t>　 65～74</t>
    <phoneticPr fontId="2"/>
  </si>
  <si>
    <t>　 75歳以上</t>
    <rPh sb="4" eb="5">
      <t>サイ</t>
    </rPh>
    <rPh sb="5" eb="7">
      <t>イジョウ</t>
    </rPh>
    <phoneticPr fontId="2"/>
  </si>
  <si>
    <t>　割　　合　　（％）</t>
    <rPh sb="1" eb="2">
      <t>ワリ</t>
    </rPh>
    <rPh sb="4" eb="5">
      <t>ゴウ</t>
    </rPh>
    <phoneticPr fontId="2"/>
  </si>
  <si>
    <t>男　　　（人）</t>
    <rPh sb="0" eb="1">
      <t>オトコ</t>
    </rPh>
    <rPh sb="5" eb="6">
      <t>ニン</t>
    </rPh>
    <phoneticPr fontId="2"/>
  </si>
  <si>
    <t>女　　　（人）</t>
    <rPh sb="0" eb="1">
      <t>オンナ</t>
    </rPh>
    <rPh sb="5" eb="6">
      <t>ニン</t>
    </rPh>
    <phoneticPr fontId="2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</si>
  <si>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2"/>
  </si>
  <si>
    <t>平成２５年中</t>
    <rPh sb="0" eb="2">
      <t>ヘイセイ</t>
    </rPh>
    <rPh sb="4" eb="5">
      <t>ネン</t>
    </rPh>
    <rPh sb="5" eb="6">
      <t>チュウ</t>
    </rPh>
    <phoneticPr fontId="2"/>
  </si>
  <si>
    <t>及び割合－市、区（平成２５年中）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</si>
</sst>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disk\&#35519;&#26619;&#29677;\03_&#20154;&#21475;\03_&#20154;&#21475;\&#20154;&#21475;&#20966;&#29702;\&#12510;&#12463;&#12525;_1&#26376;&#20154;&#21475;\04&#31532;09,10,11,12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９表"/>
      <sheetName val="第10表"/>
      <sheetName val="第11表"/>
      <sheetName val="第12表"/>
    </sheetNames>
    <sheetDataSet>
      <sheetData sheetId="0">
        <row r="7">
          <cell r="B7">
            <v>2014</v>
          </cell>
        </row>
        <row r="8">
          <cell r="B8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68"/>
  <sheetViews>
    <sheetView tabSelected="1" workbookViewId="0">
      <selection activeCell="A3" sqref="A3:B3"/>
    </sheetView>
  </sheetViews>
  <sheetFormatPr defaultRowHeight="13.5" x14ac:dyDescent="0.1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 ht="14.25" x14ac:dyDescent="0.15">
      <c r="K1" s="2" t="s">
        <v>0</v>
      </c>
      <c r="L1" s="3" t="s">
        <v>40</v>
      </c>
    </row>
    <row r="2" spans="1:2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 t="s">
        <v>39</v>
      </c>
    </row>
    <row r="3" spans="1:21" ht="32.25" customHeight="1" x14ac:dyDescent="0.15">
      <c r="A3" s="25" t="s">
        <v>1</v>
      </c>
      <c r="B3" s="26"/>
      <c r="C3" s="6" t="s">
        <v>2</v>
      </c>
      <c r="D3" s="6" t="s">
        <v>3</v>
      </c>
      <c r="E3" s="7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  <c r="K3" s="24" t="s">
        <v>10</v>
      </c>
      <c r="L3" s="10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9" t="s">
        <v>20</v>
      </c>
    </row>
    <row r="4" spans="1:21" s="14" customFormat="1" ht="22.5" customHeight="1" x14ac:dyDescent="0.15">
      <c r="A4" s="11"/>
      <c r="B4" s="12" t="s">
        <v>21</v>
      </c>
      <c r="C4" s="13">
        <f t="shared" ref="C4:U4" si="0">C36+C52</f>
        <v>218888</v>
      </c>
      <c r="D4" s="13">
        <f t="shared" si="0"/>
        <v>18825</v>
      </c>
      <c r="E4" s="13">
        <f t="shared" si="0"/>
        <v>17032</v>
      </c>
      <c r="F4" s="13">
        <f t="shared" si="0"/>
        <v>8829</v>
      </c>
      <c r="G4" s="13">
        <f t="shared" si="0"/>
        <v>13392</v>
      </c>
      <c r="H4" s="13">
        <f t="shared" si="0"/>
        <v>12958</v>
      </c>
      <c r="I4" s="13">
        <f t="shared" si="0"/>
        <v>9707</v>
      </c>
      <c r="J4" s="13">
        <f t="shared" si="0"/>
        <v>11622</v>
      </c>
      <c r="K4" s="13">
        <f t="shared" si="0"/>
        <v>10187</v>
      </c>
      <c r="L4" s="13">
        <f t="shared" si="0"/>
        <v>9327</v>
      </c>
      <c r="M4" s="13">
        <f t="shared" si="0"/>
        <v>8507</v>
      </c>
      <c r="N4" s="13">
        <f t="shared" si="0"/>
        <v>25334</v>
      </c>
      <c r="O4" s="13">
        <f t="shared" si="0"/>
        <v>10119</v>
      </c>
      <c r="P4" s="13">
        <f t="shared" si="0"/>
        <v>18737</v>
      </c>
      <c r="Q4" s="13">
        <f t="shared" si="0"/>
        <v>12637</v>
      </c>
      <c r="R4" s="13">
        <f t="shared" si="0"/>
        <v>13516</v>
      </c>
      <c r="S4" s="13">
        <f t="shared" si="0"/>
        <v>6297</v>
      </c>
      <c r="T4" s="13">
        <f t="shared" si="0"/>
        <v>6427</v>
      </c>
      <c r="U4" s="13">
        <f t="shared" si="0"/>
        <v>5435</v>
      </c>
    </row>
    <row r="5" spans="1:21" s="14" customFormat="1" ht="11.1" customHeight="1" x14ac:dyDescent="0.15">
      <c r="A5" s="27" t="s">
        <v>22</v>
      </c>
      <c r="B5" s="15" t="s">
        <v>23</v>
      </c>
      <c r="C5" s="13">
        <f t="shared" ref="C5:R18" si="1">C37+C53</f>
        <v>25127</v>
      </c>
      <c r="D5" s="13">
        <f>D37+D53</f>
        <v>1836</v>
      </c>
      <c r="E5" s="13">
        <f t="shared" si="1"/>
        <v>1392</v>
      </c>
      <c r="F5" s="13">
        <f t="shared" si="1"/>
        <v>657</v>
      </c>
      <c r="G5" s="13">
        <f t="shared" si="1"/>
        <v>1266</v>
      </c>
      <c r="H5" s="13">
        <f t="shared" si="1"/>
        <v>1166</v>
      </c>
      <c r="I5" s="13">
        <f t="shared" si="1"/>
        <v>1231</v>
      </c>
      <c r="J5" s="13">
        <f t="shared" si="1"/>
        <v>1242</v>
      </c>
      <c r="K5" s="13">
        <f t="shared" si="1"/>
        <v>1375</v>
      </c>
      <c r="L5" s="13">
        <f t="shared" si="1"/>
        <v>1163</v>
      </c>
      <c r="M5" s="13">
        <f t="shared" si="1"/>
        <v>1086</v>
      </c>
      <c r="N5" s="13">
        <f t="shared" si="1"/>
        <v>2225</v>
      </c>
      <c r="O5" s="13">
        <f t="shared" si="1"/>
        <v>1404</v>
      </c>
      <c r="P5" s="13">
        <f t="shared" si="1"/>
        <v>2655</v>
      </c>
      <c r="Q5" s="13">
        <f t="shared" si="1"/>
        <v>2295</v>
      </c>
      <c r="R5" s="13">
        <f t="shared" si="1"/>
        <v>1820</v>
      </c>
      <c r="S5" s="13">
        <f t="shared" ref="S5:U7" si="2">S37+S53</f>
        <v>726</v>
      </c>
      <c r="T5" s="13">
        <f t="shared" si="2"/>
        <v>884</v>
      </c>
      <c r="U5" s="13">
        <f t="shared" si="2"/>
        <v>704</v>
      </c>
    </row>
    <row r="6" spans="1:21" s="14" customFormat="1" ht="11.1" customHeight="1" x14ac:dyDescent="0.15">
      <c r="A6" s="28"/>
      <c r="B6" s="15" t="s">
        <v>24</v>
      </c>
      <c r="C6" s="13">
        <f>C38+C54</f>
        <v>15554</v>
      </c>
      <c r="D6" s="13">
        <f t="shared" si="1"/>
        <v>1246</v>
      </c>
      <c r="E6" s="13">
        <f t="shared" si="1"/>
        <v>898</v>
      </c>
      <c r="F6" s="13">
        <f t="shared" si="1"/>
        <v>390</v>
      </c>
      <c r="G6" s="13">
        <f t="shared" si="1"/>
        <v>685</v>
      </c>
      <c r="H6" s="13">
        <f t="shared" si="1"/>
        <v>687</v>
      </c>
      <c r="I6" s="13">
        <f t="shared" si="1"/>
        <v>777</v>
      </c>
      <c r="J6" s="13">
        <f t="shared" si="1"/>
        <v>805</v>
      </c>
      <c r="K6" s="13">
        <f t="shared" si="1"/>
        <v>872</v>
      </c>
      <c r="L6" s="13">
        <f t="shared" si="1"/>
        <v>719</v>
      </c>
      <c r="M6" s="13">
        <f t="shared" si="1"/>
        <v>670</v>
      </c>
      <c r="N6" s="13">
        <f t="shared" si="1"/>
        <v>1398</v>
      </c>
      <c r="O6" s="13">
        <f t="shared" si="1"/>
        <v>824</v>
      </c>
      <c r="P6" s="13">
        <f t="shared" si="1"/>
        <v>1459</v>
      </c>
      <c r="Q6" s="13">
        <f t="shared" si="1"/>
        <v>1407</v>
      </c>
      <c r="R6" s="13">
        <f t="shared" si="1"/>
        <v>1202</v>
      </c>
      <c r="S6" s="13">
        <f t="shared" si="2"/>
        <v>469</v>
      </c>
      <c r="T6" s="13">
        <f t="shared" si="2"/>
        <v>570</v>
      </c>
      <c r="U6" s="13">
        <f t="shared" si="2"/>
        <v>476</v>
      </c>
    </row>
    <row r="7" spans="1:21" s="14" customFormat="1" ht="11.1" customHeight="1" x14ac:dyDescent="0.15">
      <c r="A7" s="28"/>
      <c r="B7" s="15" t="s">
        <v>25</v>
      </c>
      <c r="C7" s="13">
        <f t="shared" si="1"/>
        <v>9573</v>
      </c>
      <c r="D7" s="13">
        <f t="shared" si="1"/>
        <v>590</v>
      </c>
      <c r="E7" s="13">
        <f t="shared" si="1"/>
        <v>494</v>
      </c>
      <c r="F7" s="13">
        <f t="shared" si="1"/>
        <v>267</v>
      </c>
      <c r="G7" s="13">
        <f t="shared" si="1"/>
        <v>581</v>
      </c>
      <c r="H7" s="13">
        <f t="shared" si="1"/>
        <v>479</v>
      </c>
      <c r="I7" s="13">
        <f t="shared" si="1"/>
        <v>454</v>
      </c>
      <c r="J7" s="13">
        <f t="shared" si="1"/>
        <v>437</v>
      </c>
      <c r="K7" s="13">
        <f t="shared" si="1"/>
        <v>503</v>
      </c>
      <c r="L7" s="13">
        <f t="shared" si="1"/>
        <v>444</v>
      </c>
      <c r="M7" s="13">
        <f t="shared" si="1"/>
        <v>416</v>
      </c>
      <c r="N7" s="13">
        <f t="shared" si="1"/>
        <v>827</v>
      </c>
      <c r="O7" s="13">
        <f t="shared" si="1"/>
        <v>580</v>
      </c>
      <c r="P7" s="13">
        <f t="shared" si="1"/>
        <v>1196</v>
      </c>
      <c r="Q7" s="13">
        <f t="shared" si="1"/>
        <v>888</v>
      </c>
      <c r="R7" s="13">
        <f t="shared" si="1"/>
        <v>618</v>
      </c>
      <c r="S7" s="13">
        <f t="shared" si="2"/>
        <v>257</v>
      </c>
      <c r="T7" s="13">
        <f t="shared" si="2"/>
        <v>314</v>
      </c>
      <c r="U7" s="13">
        <f t="shared" si="2"/>
        <v>228</v>
      </c>
    </row>
    <row r="8" spans="1:21" s="14" customFormat="1" ht="11.1" customHeight="1" x14ac:dyDescent="0.15">
      <c r="A8" s="28"/>
      <c r="B8" s="1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s="14" customFormat="1" ht="11.1" customHeight="1" x14ac:dyDescent="0.15">
      <c r="A9" s="28"/>
      <c r="B9" s="15" t="s">
        <v>26</v>
      </c>
      <c r="C9" s="13">
        <f t="shared" si="1"/>
        <v>180500</v>
      </c>
      <c r="D9" s="13">
        <f t="shared" si="1"/>
        <v>16136</v>
      </c>
      <c r="E9" s="13">
        <f t="shared" si="1"/>
        <v>14874</v>
      </c>
      <c r="F9" s="13">
        <f t="shared" si="1"/>
        <v>7807</v>
      </c>
      <c r="G9" s="13">
        <f t="shared" si="1"/>
        <v>11217</v>
      </c>
      <c r="H9" s="13">
        <f t="shared" si="1"/>
        <v>10994</v>
      </c>
      <c r="I9" s="13">
        <f t="shared" si="1"/>
        <v>7808</v>
      </c>
      <c r="J9" s="13">
        <f t="shared" si="1"/>
        <v>9560</v>
      </c>
      <c r="K9" s="13">
        <f t="shared" si="1"/>
        <v>7973</v>
      </c>
      <c r="L9" s="13">
        <f t="shared" si="1"/>
        <v>7508</v>
      </c>
      <c r="M9" s="13">
        <f t="shared" si="1"/>
        <v>6834</v>
      </c>
      <c r="N9" s="13">
        <f t="shared" si="1"/>
        <v>22143</v>
      </c>
      <c r="O9" s="13">
        <f t="shared" si="1"/>
        <v>8016</v>
      </c>
      <c r="P9" s="13">
        <f t="shared" si="1"/>
        <v>14849</v>
      </c>
      <c r="Q9" s="13">
        <f t="shared" si="1"/>
        <v>9537</v>
      </c>
      <c r="R9" s="13">
        <f t="shared" si="1"/>
        <v>10830</v>
      </c>
      <c r="S9" s="13">
        <f t="shared" ref="S9:U14" si="3">S41+S57</f>
        <v>5145</v>
      </c>
      <c r="T9" s="13">
        <f t="shared" si="3"/>
        <v>4986</v>
      </c>
      <c r="U9" s="13">
        <f t="shared" si="3"/>
        <v>4283</v>
      </c>
    </row>
    <row r="10" spans="1:21" s="14" customFormat="1" ht="11.1" customHeight="1" x14ac:dyDescent="0.15">
      <c r="A10" s="28"/>
      <c r="B10" s="15" t="s">
        <v>27</v>
      </c>
      <c r="C10" s="13">
        <f t="shared" si="1"/>
        <v>7616</v>
      </c>
      <c r="D10" s="13">
        <f t="shared" si="1"/>
        <v>595</v>
      </c>
      <c r="E10" s="13">
        <f t="shared" si="1"/>
        <v>583</v>
      </c>
      <c r="F10" s="13">
        <f t="shared" si="1"/>
        <v>227</v>
      </c>
      <c r="G10" s="13">
        <f t="shared" si="1"/>
        <v>421</v>
      </c>
      <c r="H10" s="13">
        <f t="shared" si="1"/>
        <v>415</v>
      </c>
      <c r="I10" s="13">
        <f t="shared" si="1"/>
        <v>313</v>
      </c>
      <c r="J10" s="13">
        <f t="shared" si="1"/>
        <v>458</v>
      </c>
      <c r="K10" s="13">
        <f t="shared" si="1"/>
        <v>363</v>
      </c>
      <c r="L10" s="13">
        <f t="shared" si="1"/>
        <v>357</v>
      </c>
      <c r="M10" s="13">
        <f t="shared" si="1"/>
        <v>367</v>
      </c>
      <c r="N10" s="13">
        <f t="shared" si="1"/>
        <v>822</v>
      </c>
      <c r="O10" s="13">
        <f t="shared" si="1"/>
        <v>352</v>
      </c>
      <c r="P10" s="13">
        <f t="shared" si="1"/>
        <v>745</v>
      </c>
      <c r="Q10" s="13">
        <f t="shared" si="1"/>
        <v>382</v>
      </c>
      <c r="R10" s="13">
        <f t="shared" si="1"/>
        <v>503</v>
      </c>
      <c r="S10" s="13">
        <f t="shared" si="3"/>
        <v>315</v>
      </c>
      <c r="T10" s="13">
        <f t="shared" si="3"/>
        <v>206</v>
      </c>
      <c r="U10" s="13">
        <f t="shared" si="3"/>
        <v>192</v>
      </c>
    </row>
    <row r="11" spans="1:21" s="14" customFormat="1" ht="11.1" customHeight="1" x14ac:dyDescent="0.15">
      <c r="A11" s="28"/>
      <c r="B11" s="15" t="s">
        <v>28</v>
      </c>
      <c r="C11" s="13">
        <f t="shared" si="1"/>
        <v>67957</v>
      </c>
      <c r="D11" s="13">
        <f t="shared" si="1"/>
        <v>6671</v>
      </c>
      <c r="E11" s="13">
        <f t="shared" si="1"/>
        <v>6390</v>
      </c>
      <c r="F11" s="13">
        <f t="shared" si="1"/>
        <v>3230</v>
      </c>
      <c r="G11" s="13">
        <f t="shared" si="1"/>
        <v>3666</v>
      </c>
      <c r="H11" s="13">
        <f t="shared" si="1"/>
        <v>4487</v>
      </c>
      <c r="I11" s="13">
        <f t="shared" si="1"/>
        <v>2533</v>
      </c>
      <c r="J11" s="13">
        <f t="shared" si="1"/>
        <v>3818</v>
      </c>
      <c r="K11" s="13">
        <f t="shared" si="1"/>
        <v>2795</v>
      </c>
      <c r="L11" s="13">
        <f t="shared" si="1"/>
        <v>2481</v>
      </c>
      <c r="M11" s="13">
        <f t="shared" si="1"/>
        <v>2532</v>
      </c>
      <c r="N11" s="13">
        <f t="shared" si="1"/>
        <v>9474</v>
      </c>
      <c r="O11" s="13">
        <f t="shared" si="1"/>
        <v>2769</v>
      </c>
      <c r="P11" s="13">
        <f t="shared" si="1"/>
        <v>4920</v>
      </c>
      <c r="Q11" s="13">
        <f t="shared" si="1"/>
        <v>2830</v>
      </c>
      <c r="R11" s="13">
        <f t="shared" si="1"/>
        <v>4055</v>
      </c>
      <c r="S11" s="13">
        <f t="shared" si="3"/>
        <v>2028</v>
      </c>
      <c r="T11" s="13">
        <f t="shared" si="3"/>
        <v>1722</v>
      </c>
      <c r="U11" s="13">
        <f t="shared" si="3"/>
        <v>1556</v>
      </c>
    </row>
    <row r="12" spans="1:21" s="14" customFormat="1" ht="11.1" customHeight="1" x14ac:dyDescent="0.15">
      <c r="A12" s="28"/>
      <c r="B12" s="15" t="s">
        <v>29</v>
      </c>
      <c r="C12" s="13">
        <f t="shared" si="1"/>
        <v>59124</v>
      </c>
      <c r="D12" s="13">
        <f t="shared" si="1"/>
        <v>5346</v>
      </c>
      <c r="E12" s="13">
        <f t="shared" si="1"/>
        <v>4678</v>
      </c>
      <c r="F12" s="13">
        <f t="shared" si="1"/>
        <v>2518</v>
      </c>
      <c r="G12" s="13">
        <f t="shared" si="1"/>
        <v>3471</v>
      </c>
      <c r="H12" s="13">
        <f t="shared" si="1"/>
        <v>3101</v>
      </c>
      <c r="I12" s="13">
        <f t="shared" si="1"/>
        <v>2769</v>
      </c>
      <c r="J12" s="13">
        <f t="shared" si="1"/>
        <v>3086</v>
      </c>
      <c r="K12" s="13">
        <f t="shared" si="1"/>
        <v>2599</v>
      </c>
      <c r="L12" s="13">
        <f t="shared" si="1"/>
        <v>2436</v>
      </c>
      <c r="M12" s="13">
        <f t="shared" si="1"/>
        <v>2121</v>
      </c>
      <c r="N12" s="13">
        <f t="shared" si="1"/>
        <v>7380</v>
      </c>
      <c r="O12" s="13">
        <f t="shared" si="1"/>
        <v>2813</v>
      </c>
      <c r="P12" s="13">
        <f t="shared" si="1"/>
        <v>4959</v>
      </c>
      <c r="Q12" s="13">
        <f t="shared" si="1"/>
        <v>3585</v>
      </c>
      <c r="R12" s="13">
        <f t="shared" si="1"/>
        <v>3593</v>
      </c>
      <c r="S12" s="13">
        <f t="shared" si="3"/>
        <v>1555</v>
      </c>
      <c r="T12" s="13">
        <f t="shared" si="3"/>
        <v>1704</v>
      </c>
      <c r="U12" s="13">
        <f t="shared" si="3"/>
        <v>1410</v>
      </c>
    </row>
    <row r="13" spans="1:21" s="14" customFormat="1" ht="11.1" customHeight="1" x14ac:dyDescent="0.15">
      <c r="A13" s="28"/>
      <c r="B13" s="15" t="s">
        <v>30</v>
      </c>
      <c r="C13" s="13">
        <f t="shared" si="1"/>
        <v>28059</v>
      </c>
      <c r="D13" s="13">
        <f t="shared" si="1"/>
        <v>2159</v>
      </c>
      <c r="E13" s="13">
        <f t="shared" si="1"/>
        <v>2034</v>
      </c>
      <c r="F13" s="13">
        <f t="shared" si="1"/>
        <v>1159</v>
      </c>
      <c r="G13" s="13">
        <f t="shared" si="1"/>
        <v>2047</v>
      </c>
      <c r="H13" s="13">
        <f t="shared" si="1"/>
        <v>1746</v>
      </c>
      <c r="I13" s="13">
        <f t="shared" si="1"/>
        <v>1348</v>
      </c>
      <c r="J13" s="13">
        <f t="shared" si="1"/>
        <v>1300</v>
      </c>
      <c r="K13" s="13">
        <f t="shared" si="1"/>
        <v>1302</v>
      </c>
      <c r="L13" s="13">
        <f t="shared" si="1"/>
        <v>1257</v>
      </c>
      <c r="M13" s="13">
        <f t="shared" si="1"/>
        <v>1071</v>
      </c>
      <c r="N13" s="13">
        <f t="shared" si="1"/>
        <v>2902</v>
      </c>
      <c r="O13" s="13">
        <f t="shared" si="1"/>
        <v>1284</v>
      </c>
      <c r="P13" s="13">
        <f t="shared" si="1"/>
        <v>2727</v>
      </c>
      <c r="Q13" s="13">
        <f t="shared" si="1"/>
        <v>1850</v>
      </c>
      <c r="R13" s="13">
        <f t="shared" si="1"/>
        <v>1610</v>
      </c>
      <c r="S13" s="13">
        <f t="shared" si="3"/>
        <v>764</v>
      </c>
      <c r="T13" s="13">
        <f t="shared" si="3"/>
        <v>827</v>
      </c>
      <c r="U13" s="13">
        <f t="shared" si="3"/>
        <v>672</v>
      </c>
    </row>
    <row r="14" spans="1:21" s="14" customFormat="1" ht="11.1" customHeight="1" x14ac:dyDescent="0.15">
      <c r="A14" s="28"/>
      <c r="B14" s="15" t="s">
        <v>31</v>
      </c>
      <c r="C14" s="13">
        <f t="shared" si="1"/>
        <v>17744</v>
      </c>
      <c r="D14" s="13">
        <f t="shared" si="1"/>
        <v>1365</v>
      </c>
      <c r="E14" s="13">
        <f t="shared" si="1"/>
        <v>1189</v>
      </c>
      <c r="F14" s="13">
        <f t="shared" si="1"/>
        <v>673</v>
      </c>
      <c r="G14" s="13">
        <f t="shared" si="1"/>
        <v>1612</v>
      </c>
      <c r="H14" s="13">
        <f t="shared" si="1"/>
        <v>1245</v>
      </c>
      <c r="I14" s="13">
        <f t="shared" si="1"/>
        <v>845</v>
      </c>
      <c r="J14" s="13">
        <f t="shared" si="1"/>
        <v>898</v>
      </c>
      <c r="K14" s="13">
        <f t="shared" si="1"/>
        <v>914</v>
      </c>
      <c r="L14" s="13">
        <f t="shared" si="1"/>
        <v>977</v>
      </c>
      <c r="M14" s="13">
        <f t="shared" si="1"/>
        <v>743</v>
      </c>
      <c r="N14" s="13">
        <f t="shared" si="1"/>
        <v>1565</v>
      </c>
      <c r="O14" s="13">
        <f t="shared" si="1"/>
        <v>798</v>
      </c>
      <c r="P14" s="13">
        <f t="shared" si="1"/>
        <v>1498</v>
      </c>
      <c r="Q14" s="13">
        <f t="shared" si="1"/>
        <v>890</v>
      </c>
      <c r="R14" s="13">
        <f t="shared" si="1"/>
        <v>1069</v>
      </c>
      <c r="S14" s="13">
        <f t="shared" si="3"/>
        <v>483</v>
      </c>
      <c r="T14" s="13">
        <f t="shared" si="3"/>
        <v>527</v>
      </c>
      <c r="U14" s="13">
        <f t="shared" si="3"/>
        <v>453</v>
      </c>
    </row>
    <row r="15" spans="1:21" s="14" customFormat="1" ht="11.1" customHeight="1" x14ac:dyDescent="0.15">
      <c r="A15" s="28"/>
      <c r="B15" s="1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1.1" customHeight="1" x14ac:dyDescent="0.15">
      <c r="A16" s="28"/>
      <c r="B16" s="15" t="s">
        <v>32</v>
      </c>
      <c r="C16" s="13">
        <f t="shared" si="1"/>
        <v>13261</v>
      </c>
      <c r="D16" s="13">
        <f t="shared" si="1"/>
        <v>853</v>
      </c>
      <c r="E16" s="13">
        <f t="shared" si="1"/>
        <v>766</v>
      </c>
      <c r="F16" s="13">
        <f t="shared" si="1"/>
        <v>365</v>
      </c>
      <c r="G16" s="13">
        <f t="shared" si="1"/>
        <v>909</v>
      </c>
      <c r="H16" s="13">
        <f t="shared" si="1"/>
        <v>798</v>
      </c>
      <c r="I16" s="13">
        <f t="shared" si="1"/>
        <v>668</v>
      </c>
      <c r="J16" s="13">
        <f t="shared" si="1"/>
        <v>820</v>
      </c>
      <c r="K16" s="13">
        <f t="shared" si="1"/>
        <v>839</v>
      </c>
      <c r="L16" s="13">
        <f t="shared" si="1"/>
        <v>656</v>
      </c>
      <c r="M16" s="13">
        <f t="shared" si="1"/>
        <v>587</v>
      </c>
      <c r="N16" s="13">
        <f t="shared" si="1"/>
        <v>966</v>
      </c>
      <c r="O16" s="13">
        <f t="shared" si="1"/>
        <v>699</v>
      </c>
      <c r="P16" s="13">
        <f t="shared" si="1"/>
        <v>1233</v>
      </c>
      <c r="Q16" s="13">
        <f t="shared" si="1"/>
        <v>805</v>
      </c>
      <c r="R16" s="13">
        <f t="shared" si="1"/>
        <v>866</v>
      </c>
      <c r="S16" s="13">
        <f t="shared" ref="S16:U18" si="4">S48+S64</f>
        <v>426</v>
      </c>
      <c r="T16" s="13">
        <f t="shared" si="4"/>
        <v>557</v>
      </c>
      <c r="U16" s="13">
        <f t="shared" si="4"/>
        <v>448</v>
      </c>
    </row>
    <row r="17" spans="1:21" s="14" customFormat="1" ht="11.1" customHeight="1" x14ac:dyDescent="0.15">
      <c r="A17" s="17"/>
      <c r="B17" s="15" t="s">
        <v>33</v>
      </c>
      <c r="C17" s="13">
        <f t="shared" si="1"/>
        <v>6764</v>
      </c>
      <c r="D17" s="13">
        <f t="shared" si="1"/>
        <v>475</v>
      </c>
      <c r="E17" s="13">
        <f t="shared" si="1"/>
        <v>405</v>
      </c>
      <c r="F17" s="13">
        <f t="shared" si="1"/>
        <v>219</v>
      </c>
      <c r="G17" s="13">
        <f t="shared" si="1"/>
        <v>595</v>
      </c>
      <c r="H17" s="13">
        <f t="shared" si="1"/>
        <v>463</v>
      </c>
      <c r="I17" s="13">
        <f t="shared" si="1"/>
        <v>327</v>
      </c>
      <c r="J17" s="13">
        <f t="shared" si="1"/>
        <v>396</v>
      </c>
      <c r="K17" s="13">
        <f t="shared" si="1"/>
        <v>404</v>
      </c>
      <c r="L17" s="13">
        <f t="shared" si="1"/>
        <v>369</v>
      </c>
      <c r="M17" s="13">
        <f t="shared" si="1"/>
        <v>296</v>
      </c>
      <c r="N17" s="13">
        <f t="shared" si="1"/>
        <v>455</v>
      </c>
      <c r="O17" s="13">
        <f t="shared" si="1"/>
        <v>369</v>
      </c>
      <c r="P17" s="13">
        <f t="shared" si="1"/>
        <v>545</v>
      </c>
      <c r="Q17" s="13">
        <f t="shared" si="1"/>
        <v>356</v>
      </c>
      <c r="R17" s="13">
        <f t="shared" si="1"/>
        <v>389</v>
      </c>
      <c r="S17" s="13">
        <f t="shared" si="4"/>
        <v>226</v>
      </c>
      <c r="T17" s="13">
        <f t="shared" si="4"/>
        <v>246</v>
      </c>
      <c r="U17" s="13">
        <f t="shared" si="4"/>
        <v>229</v>
      </c>
    </row>
    <row r="18" spans="1:21" s="14" customFormat="1" ht="11.1" customHeight="1" x14ac:dyDescent="0.15">
      <c r="A18" s="17"/>
      <c r="B18" s="15" t="s">
        <v>34</v>
      </c>
      <c r="C18" s="13">
        <f t="shared" si="1"/>
        <v>6497</v>
      </c>
      <c r="D18" s="13">
        <f t="shared" si="1"/>
        <v>378</v>
      </c>
      <c r="E18" s="13">
        <f t="shared" si="1"/>
        <v>361</v>
      </c>
      <c r="F18" s="13">
        <f t="shared" si="1"/>
        <v>146</v>
      </c>
      <c r="G18" s="13">
        <f t="shared" si="1"/>
        <v>314</v>
      </c>
      <c r="H18" s="13">
        <f t="shared" si="1"/>
        <v>335</v>
      </c>
      <c r="I18" s="13">
        <f t="shared" si="1"/>
        <v>341</v>
      </c>
      <c r="J18" s="13">
        <f t="shared" si="1"/>
        <v>424</v>
      </c>
      <c r="K18" s="13">
        <f t="shared" si="1"/>
        <v>435</v>
      </c>
      <c r="L18" s="13">
        <f t="shared" si="1"/>
        <v>287</v>
      </c>
      <c r="M18" s="13">
        <f t="shared" si="1"/>
        <v>291</v>
      </c>
      <c r="N18" s="13">
        <f t="shared" si="1"/>
        <v>511</v>
      </c>
      <c r="O18" s="13">
        <f t="shared" si="1"/>
        <v>330</v>
      </c>
      <c r="P18" s="13">
        <f t="shared" si="1"/>
        <v>688</v>
      </c>
      <c r="Q18" s="13">
        <f t="shared" si="1"/>
        <v>449</v>
      </c>
      <c r="R18" s="13">
        <f t="shared" si="1"/>
        <v>477</v>
      </c>
      <c r="S18" s="13">
        <f t="shared" si="4"/>
        <v>200</v>
      </c>
      <c r="T18" s="13">
        <f t="shared" si="4"/>
        <v>311</v>
      </c>
      <c r="U18" s="13">
        <f t="shared" si="4"/>
        <v>219</v>
      </c>
    </row>
    <row r="19" spans="1:21" s="14" customFormat="1" ht="4.5" customHeight="1" x14ac:dyDescent="0.15">
      <c r="A19" s="18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s="14" customFormat="1" ht="22.5" customHeight="1" x14ac:dyDescent="0.15">
      <c r="A20" s="17"/>
      <c r="B20" s="12" t="s">
        <v>21</v>
      </c>
      <c r="C20" s="21">
        <f>ROUND(C4/C$4*100,1)</f>
        <v>100</v>
      </c>
      <c r="D20" s="21">
        <f t="shared" ref="D20:U23" si="5">ROUND(D4/D$4*100,1)</f>
        <v>100</v>
      </c>
      <c r="E20" s="21">
        <f t="shared" si="5"/>
        <v>100</v>
      </c>
      <c r="F20" s="21">
        <f t="shared" si="5"/>
        <v>100</v>
      </c>
      <c r="G20" s="21">
        <f t="shared" si="5"/>
        <v>100</v>
      </c>
      <c r="H20" s="21">
        <f t="shared" si="5"/>
        <v>100</v>
      </c>
      <c r="I20" s="21">
        <f t="shared" si="5"/>
        <v>100</v>
      </c>
      <c r="J20" s="21">
        <f t="shared" si="5"/>
        <v>100</v>
      </c>
      <c r="K20" s="21">
        <f t="shared" si="5"/>
        <v>100</v>
      </c>
      <c r="L20" s="21">
        <f t="shared" si="5"/>
        <v>100</v>
      </c>
      <c r="M20" s="21">
        <f t="shared" si="5"/>
        <v>100</v>
      </c>
      <c r="N20" s="21">
        <f t="shared" si="5"/>
        <v>100</v>
      </c>
      <c r="O20" s="21">
        <f t="shared" si="5"/>
        <v>100</v>
      </c>
      <c r="P20" s="21">
        <f t="shared" si="5"/>
        <v>100</v>
      </c>
      <c r="Q20" s="21">
        <f t="shared" si="5"/>
        <v>100</v>
      </c>
      <c r="R20" s="21">
        <f t="shared" si="5"/>
        <v>100</v>
      </c>
      <c r="S20" s="21">
        <f t="shared" si="5"/>
        <v>100</v>
      </c>
      <c r="T20" s="21">
        <f t="shared" si="5"/>
        <v>100</v>
      </c>
      <c r="U20" s="21">
        <f t="shared" si="5"/>
        <v>100</v>
      </c>
    </row>
    <row r="21" spans="1:21" s="14" customFormat="1" ht="11.1" customHeight="1" x14ac:dyDescent="0.15">
      <c r="A21" s="29" t="s">
        <v>35</v>
      </c>
      <c r="B21" s="15" t="s">
        <v>23</v>
      </c>
      <c r="C21" s="21">
        <f>ROUND(C5/C$4*100,1)</f>
        <v>11.5</v>
      </c>
      <c r="D21" s="21">
        <f t="shared" si="5"/>
        <v>9.8000000000000007</v>
      </c>
      <c r="E21" s="21">
        <f t="shared" si="5"/>
        <v>8.1999999999999993</v>
      </c>
      <c r="F21" s="21">
        <f t="shared" si="5"/>
        <v>7.4</v>
      </c>
      <c r="G21" s="21">
        <f t="shared" si="5"/>
        <v>9.5</v>
      </c>
      <c r="H21" s="21">
        <f t="shared" si="5"/>
        <v>9</v>
      </c>
      <c r="I21" s="21">
        <f t="shared" si="5"/>
        <v>12.7</v>
      </c>
      <c r="J21" s="21">
        <f t="shared" si="5"/>
        <v>10.7</v>
      </c>
      <c r="K21" s="21">
        <f t="shared" si="5"/>
        <v>13.5</v>
      </c>
      <c r="L21" s="21">
        <f t="shared" si="5"/>
        <v>12.5</v>
      </c>
      <c r="M21" s="21">
        <f t="shared" si="5"/>
        <v>12.8</v>
      </c>
      <c r="N21" s="21">
        <f t="shared" si="5"/>
        <v>8.8000000000000007</v>
      </c>
      <c r="O21" s="21">
        <f t="shared" si="5"/>
        <v>13.9</v>
      </c>
      <c r="P21" s="21">
        <f t="shared" si="5"/>
        <v>14.2</v>
      </c>
      <c r="Q21" s="21">
        <f t="shared" si="5"/>
        <v>18.2</v>
      </c>
      <c r="R21" s="21">
        <f t="shared" si="5"/>
        <v>13.5</v>
      </c>
      <c r="S21" s="21">
        <f t="shared" si="5"/>
        <v>11.5</v>
      </c>
      <c r="T21" s="21">
        <f t="shared" si="5"/>
        <v>13.8</v>
      </c>
      <c r="U21" s="21">
        <f t="shared" si="5"/>
        <v>13</v>
      </c>
    </row>
    <row r="22" spans="1:21" s="14" customFormat="1" ht="11.1" customHeight="1" x14ac:dyDescent="0.15">
      <c r="A22" s="30"/>
      <c r="B22" s="15" t="s">
        <v>24</v>
      </c>
      <c r="C22" s="21">
        <f>ROUND(C6/C$4*100,1)</f>
        <v>7.1</v>
      </c>
      <c r="D22" s="21">
        <f t="shared" si="5"/>
        <v>6.6</v>
      </c>
      <c r="E22" s="21">
        <f t="shared" si="5"/>
        <v>5.3</v>
      </c>
      <c r="F22" s="21">
        <f t="shared" si="5"/>
        <v>4.4000000000000004</v>
      </c>
      <c r="G22" s="21">
        <f t="shared" si="5"/>
        <v>5.0999999999999996</v>
      </c>
      <c r="H22" s="21">
        <f t="shared" si="5"/>
        <v>5.3</v>
      </c>
      <c r="I22" s="21">
        <f t="shared" si="5"/>
        <v>8</v>
      </c>
      <c r="J22" s="21">
        <f t="shared" si="5"/>
        <v>6.9</v>
      </c>
      <c r="K22" s="21">
        <f t="shared" si="5"/>
        <v>8.6</v>
      </c>
      <c r="L22" s="21">
        <f t="shared" si="5"/>
        <v>7.7</v>
      </c>
      <c r="M22" s="21">
        <f t="shared" si="5"/>
        <v>7.9</v>
      </c>
      <c r="N22" s="21">
        <f t="shared" si="5"/>
        <v>5.5</v>
      </c>
      <c r="O22" s="21">
        <f t="shared" si="5"/>
        <v>8.1</v>
      </c>
      <c r="P22" s="21">
        <f t="shared" si="5"/>
        <v>7.8</v>
      </c>
      <c r="Q22" s="21">
        <f t="shared" si="5"/>
        <v>11.1</v>
      </c>
      <c r="R22" s="21">
        <f t="shared" si="5"/>
        <v>8.9</v>
      </c>
      <c r="S22" s="21">
        <f t="shared" si="5"/>
        <v>7.4</v>
      </c>
      <c r="T22" s="21">
        <f t="shared" si="5"/>
        <v>8.9</v>
      </c>
      <c r="U22" s="21">
        <f t="shared" si="5"/>
        <v>8.8000000000000007</v>
      </c>
    </row>
    <row r="23" spans="1:21" s="14" customFormat="1" ht="11.1" customHeight="1" x14ac:dyDescent="0.15">
      <c r="A23" s="30"/>
      <c r="B23" s="15" t="s">
        <v>25</v>
      </c>
      <c r="C23" s="21">
        <f>ROUND(C7/C$4*100,1)</f>
        <v>4.4000000000000004</v>
      </c>
      <c r="D23" s="21">
        <f t="shared" si="5"/>
        <v>3.1</v>
      </c>
      <c r="E23" s="21">
        <f t="shared" si="5"/>
        <v>2.9</v>
      </c>
      <c r="F23" s="21">
        <f t="shared" si="5"/>
        <v>3</v>
      </c>
      <c r="G23" s="21">
        <f t="shared" si="5"/>
        <v>4.3</v>
      </c>
      <c r="H23" s="21">
        <f t="shared" si="5"/>
        <v>3.7</v>
      </c>
      <c r="I23" s="21">
        <f t="shared" si="5"/>
        <v>4.7</v>
      </c>
      <c r="J23" s="21">
        <f t="shared" si="5"/>
        <v>3.8</v>
      </c>
      <c r="K23" s="21">
        <f t="shared" si="5"/>
        <v>4.9000000000000004</v>
      </c>
      <c r="L23" s="21">
        <f t="shared" si="5"/>
        <v>4.8</v>
      </c>
      <c r="M23" s="21">
        <f t="shared" si="5"/>
        <v>4.9000000000000004</v>
      </c>
      <c r="N23" s="21">
        <f t="shared" si="5"/>
        <v>3.3</v>
      </c>
      <c r="O23" s="21">
        <f t="shared" si="5"/>
        <v>5.7</v>
      </c>
      <c r="P23" s="21">
        <f t="shared" si="5"/>
        <v>6.4</v>
      </c>
      <c r="Q23" s="21">
        <f t="shared" si="5"/>
        <v>7</v>
      </c>
      <c r="R23" s="21">
        <f t="shared" si="5"/>
        <v>4.5999999999999996</v>
      </c>
      <c r="S23" s="21">
        <f t="shared" si="5"/>
        <v>4.0999999999999996</v>
      </c>
      <c r="T23" s="21">
        <f t="shared" si="5"/>
        <v>4.9000000000000004</v>
      </c>
      <c r="U23" s="21">
        <f t="shared" si="5"/>
        <v>4.2</v>
      </c>
    </row>
    <row r="24" spans="1:21" s="14" customFormat="1" ht="11.1" customHeight="1" x14ac:dyDescent="0.15">
      <c r="A24" s="30"/>
      <c r="B24" s="1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s="14" customFormat="1" ht="11.1" customHeight="1" x14ac:dyDescent="0.15">
      <c r="A25" s="30"/>
      <c r="B25" s="15" t="s">
        <v>26</v>
      </c>
      <c r="C25" s="21">
        <f t="shared" ref="C25:U30" si="6">ROUND(C9/C$4*100,1)</f>
        <v>82.5</v>
      </c>
      <c r="D25" s="21">
        <f t="shared" si="6"/>
        <v>85.7</v>
      </c>
      <c r="E25" s="21">
        <f t="shared" si="6"/>
        <v>87.3</v>
      </c>
      <c r="F25" s="21">
        <f t="shared" si="6"/>
        <v>88.4</v>
      </c>
      <c r="G25" s="21">
        <f t="shared" si="6"/>
        <v>83.8</v>
      </c>
      <c r="H25" s="21">
        <f t="shared" si="6"/>
        <v>84.8</v>
      </c>
      <c r="I25" s="21">
        <f t="shared" si="6"/>
        <v>80.400000000000006</v>
      </c>
      <c r="J25" s="21">
        <f t="shared" si="6"/>
        <v>82.3</v>
      </c>
      <c r="K25" s="21">
        <f t="shared" si="6"/>
        <v>78.3</v>
      </c>
      <c r="L25" s="21">
        <f t="shared" si="6"/>
        <v>80.5</v>
      </c>
      <c r="M25" s="21">
        <f t="shared" si="6"/>
        <v>80.3</v>
      </c>
      <c r="N25" s="21">
        <f t="shared" si="6"/>
        <v>87.4</v>
      </c>
      <c r="O25" s="21">
        <f t="shared" si="6"/>
        <v>79.2</v>
      </c>
      <c r="P25" s="21">
        <f t="shared" si="6"/>
        <v>79.2</v>
      </c>
      <c r="Q25" s="21">
        <f t="shared" si="6"/>
        <v>75.5</v>
      </c>
      <c r="R25" s="21">
        <f t="shared" si="6"/>
        <v>80.099999999999994</v>
      </c>
      <c r="S25" s="21">
        <f t="shared" si="6"/>
        <v>81.7</v>
      </c>
      <c r="T25" s="21">
        <f t="shared" si="6"/>
        <v>77.599999999999994</v>
      </c>
      <c r="U25" s="21">
        <f t="shared" si="6"/>
        <v>78.8</v>
      </c>
    </row>
    <row r="26" spans="1:21" s="14" customFormat="1" ht="11.1" customHeight="1" x14ac:dyDescent="0.15">
      <c r="A26" s="30"/>
      <c r="B26" s="15" t="s">
        <v>27</v>
      </c>
      <c r="C26" s="21">
        <f>ROUND(C10/C$4*100,1)</f>
        <v>3.5</v>
      </c>
      <c r="D26" s="21">
        <f t="shared" si="6"/>
        <v>3.2</v>
      </c>
      <c r="E26" s="21">
        <f t="shared" si="6"/>
        <v>3.4</v>
      </c>
      <c r="F26" s="21">
        <f t="shared" si="6"/>
        <v>2.6</v>
      </c>
      <c r="G26" s="21">
        <f t="shared" si="6"/>
        <v>3.1</v>
      </c>
      <c r="H26" s="21">
        <f t="shared" si="6"/>
        <v>3.2</v>
      </c>
      <c r="I26" s="21">
        <f t="shared" si="6"/>
        <v>3.2</v>
      </c>
      <c r="J26" s="21">
        <f t="shared" si="6"/>
        <v>3.9</v>
      </c>
      <c r="K26" s="21">
        <f t="shared" si="6"/>
        <v>3.6</v>
      </c>
      <c r="L26" s="21">
        <f t="shared" si="6"/>
        <v>3.8</v>
      </c>
      <c r="M26" s="21">
        <f t="shared" si="6"/>
        <v>4.3</v>
      </c>
      <c r="N26" s="21">
        <f t="shared" si="6"/>
        <v>3.2</v>
      </c>
      <c r="O26" s="21">
        <f t="shared" si="6"/>
        <v>3.5</v>
      </c>
      <c r="P26" s="21">
        <f t="shared" si="6"/>
        <v>4</v>
      </c>
      <c r="Q26" s="21">
        <f t="shared" si="6"/>
        <v>3</v>
      </c>
      <c r="R26" s="21">
        <f t="shared" si="6"/>
        <v>3.7</v>
      </c>
      <c r="S26" s="21">
        <f t="shared" si="6"/>
        <v>5</v>
      </c>
      <c r="T26" s="21">
        <f t="shared" si="6"/>
        <v>3.2</v>
      </c>
      <c r="U26" s="21">
        <f t="shared" si="6"/>
        <v>3.5</v>
      </c>
    </row>
    <row r="27" spans="1:21" s="14" customFormat="1" ht="11.1" customHeight="1" x14ac:dyDescent="0.15">
      <c r="A27" s="30"/>
      <c r="B27" s="15" t="s">
        <v>28</v>
      </c>
      <c r="C27" s="21">
        <f>ROUND(C11/C$4*100,1)</f>
        <v>31</v>
      </c>
      <c r="D27" s="21">
        <f t="shared" si="6"/>
        <v>35.4</v>
      </c>
      <c r="E27" s="21">
        <f t="shared" si="6"/>
        <v>37.5</v>
      </c>
      <c r="F27" s="21">
        <f t="shared" si="6"/>
        <v>36.6</v>
      </c>
      <c r="G27" s="21">
        <f t="shared" si="6"/>
        <v>27.4</v>
      </c>
      <c r="H27" s="21">
        <f t="shared" si="6"/>
        <v>34.6</v>
      </c>
      <c r="I27" s="21">
        <f t="shared" si="6"/>
        <v>26.1</v>
      </c>
      <c r="J27" s="21">
        <f t="shared" si="6"/>
        <v>32.9</v>
      </c>
      <c r="K27" s="21">
        <f t="shared" si="6"/>
        <v>27.4</v>
      </c>
      <c r="L27" s="21">
        <f t="shared" si="6"/>
        <v>26.6</v>
      </c>
      <c r="M27" s="21">
        <f t="shared" si="6"/>
        <v>29.8</v>
      </c>
      <c r="N27" s="21">
        <f t="shared" si="6"/>
        <v>37.4</v>
      </c>
      <c r="O27" s="21">
        <f t="shared" si="6"/>
        <v>27.4</v>
      </c>
      <c r="P27" s="21">
        <f t="shared" si="6"/>
        <v>26.3</v>
      </c>
      <c r="Q27" s="21">
        <f t="shared" si="6"/>
        <v>22.4</v>
      </c>
      <c r="R27" s="21">
        <f t="shared" si="6"/>
        <v>30</v>
      </c>
      <c r="S27" s="21">
        <f t="shared" si="6"/>
        <v>32.200000000000003</v>
      </c>
      <c r="T27" s="21">
        <f t="shared" si="6"/>
        <v>26.8</v>
      </c>
      <c r="U27" s="21">
        <f t="shared" si="6"/>
        <v>28.6</v>
      </c>
    </row>
    <row r="28" spans="1:21" s="14" customFormat="1" ht="11.1" customHeight="1" x14ac:dyDescent="0.15">
      <c r="A28" s="30"/>
      <c r="B28" s="15" t="s">
        <v>29</v>
      </c>
      <c r="C28" s="21">
        <f>ROUND(C12/C$4*100,1)</f>
        <v>27</v>
      </c>
      <c r="D28" s="21">
        <f t="shared" si="6"/>
        <v>28.4</v>
      </c>
      <c r="E28" s="21">
        <f t="shared" si="6"/>
        <v>27.5</v>
      </c>
      <c r="F28" s="21">
        <f t="shared" si="6"/>
        <v>28.5</v>
      </c>
      <c r="G28" s="21">
        <f t="shared" si="6"/>
        <v>25.9</v>
      </c>
      <c r="H28" s="21">
        <f t="shared" si="6"/>
        <v>23.9</v>
      </c>
      <c r="I28" s="21">
        <f t="shared" si="6"/>
        <v>28.5</v>
      </c>
      <c r="J28" s="21">
        <f t="shared" si="6"/>
        <v>26.6</v>
      </c>
      <c r="K28" s="21">
        <f t="shared" si="6"/>
        <v>25.5</v>
      </c>
      <c r="L28" s="21">
        <f t="shared" si="6"/>
        <v>26.1</v>
      </c>
      <c r="M28" s="21">
        <f t="shared" si="6"/>
        <v>24.9</v>
      </c>
      <c r="N28" s="21">
        <f t="shared" si="6"/>
        <v>29.1</v>
      </c>
      <c r="O28" s="21">
        <f t="shared" si="6"/>
        <v>27.8</v>
      </c>
      <c r="P28" s="21">
        <f t="shared" si="6"/>
        <v>26.5</v>
      </c>
      <c r="Q28" s="21">
        <f t="shared" si="6"/>
        <v>28.4</v>
      </c>
      <c r="R28" s="21">
        <f t="shared" si="6"/>
        <v>26.6</v>
      </c>
      <c r="S28" s="21">
        <f t="shared" si="6"/>
        <v>24.7</v>
      </c>
      <c r="T28" s="21">
        <f t="shared" si="6"/>
        <v>26.5</v>
      </c>
      <c r="U28" s="21">
        <f t="shared" si="6"/>
        <v>25.9</v>
      </c>
    </row>
    <row r="29" spans="1:21" s="14" customFormat="1" ht="11.1" customHeight="1" x14ac:dyDescent="0.15">
      <c r="A29" s="30"/>
      <c r="B29" s="15" t="s">
        <v>30</v>
      </c>
      <c r="C29" s="21">
        <f>ROUND(C13/C$4*100,1)</f>
        <v>12.8</v>
      </c>
      <c r="D29" s="21">
        <f t="shared" si="6"/>
        <v>11.5</v>
      </c>
      <c r="E29" s="21">
        <f t="shared" si="6"/>
        <v>11.9</v>
      </c>
      <c r="F29" s="21">
        <f t="shared" si="6"/>
        <v>13.1</v>
      </c>
      <c r="G29" s="21">
        <f t="shared" si="6"/>
        <v>15.3</v>
      </c>
      <c r="H29" s="21">
        <f t="shared" si="6"/>
        <v>13.5</v>
      </c>
      <c r="I29" s="21">
        <f t="shared" si="6"/>
        <v>13.9</v>
      </c>
      <c r="J29" s="21">
        <f t="shared" si="6"/>
        <v>11.2</v>
      </c>
      <c r="K29" s="21">
        <f t="shared" si="6"/>
        <v>12.8</v>
      </c>
      <c r="L29" s="21">
        <f t="shared" si="6"/>
        <v>13.5</v>
      </c>
      <c r="M29" s="21">
        <f t="shared" si="6"/>
        <v>12.6</v>
      </c>
      <c r="N29" s="21">
        <f t="shared" si="6"/>
        <v>11.5</v>
      </c>
      <c r="O29" s="21">
        <f t="shared" si="6"/>
        <v>12.7</v>
      </c>
      <c r="P29" s="21">
        <f t="shared" si="6"/>
        <v>14.6</v>
      </c>
      <c r="Q29" s="21">
        <f t="shared" si="6"/>
        <v>14.6</v>
      </c>
      <c r="R29" s="21">
        <f t="shared" si="6"/>
        <v>11.9</v>
      </c>
      <c r="S29" s="21">
        <f t="shared" si="6"/>
        <v>12.1</v>
      </c>
      <c r="T29" s="21">
        <f t="shared" si="6"/>
        <v>12.9</v>
      </c>
      <c r="U29" s="21">
        <f t="shared" si="6"/>
        <v>12.4</v>
      </c>
    </row>
    <row r="30" spans="1:21" s="14" customFormat="1" ht="11.1" customHeight="1" x14ac:dyDescent="0.15">
      <c r="A30" s="30"/>
      <c r="B30" s="15" t="s">
        <v>31</v>
      </c>
      <c r="C30" s="21">
        <f>ROUND(C14/C$4*100,1)</f>
        <v>8.1</v>
      </c>
      <c r="D30" s="21">
        <f t="shared" si="6"/>
        <v>7.3</v>
      </c>
      <c r="E30" s="21">
        <f t="shared" si="6"/>
        <v>7</v>
      </c>
      <c r="F30" s="21">
        <f t="shared" si="6"/>
        <v>7.6</v>
      </c>
      <c r="G30" s="21">
        <f t="shared" si="6"/>
        <v>12</v>
      </c>
      <c r="H30" s="21">
        <f t="shared" si="6"/>
        <v>9.6</v>
      </c>
      <c r="I30" s="21">
        <f t="shared" si="6"/>
        <v>8.6999999999999993</v>
      </c>
      <c r="J30" s="21">
        <f t="shared" si="6"/>
        <v>7.7</v>
      </c>
      <c r="K30" s="21">
        <f t="shared" si="6"/>
        <v>9</v>
      </c>
      <c r="L30" s="21">
        <f t="shared" si="6"/>
        <v>10.5</v>
      </c>
      <c r="M30" s="21">
        <f t="shared" si="6"/>
        <v>8.6999999999999993</v>
      </c>
      <c r="N30" s="21">
        <f t="shared" si="6"/>
        <v>6.2</v>
      </c>
      <c r="O30" s="21">
        <f t="shared" si="6"/>
        <v>7.9</v>
      </c>
      <c r="P30" s="21">
        <f t="shared" si="6"/>
        <v>8</v>
      </c>
      <c r="Q30" s="21">
        <f t="shared" si="6"/>
        <v>7</v>
      </c>
      <c r="R30" s="21">
        <f t="shared" si="6"/>
        <v>7.9</v>
      </c>
      <c r="S30" s="21">
        <f t="shared" si="6"/>
        <v>7.7</v>
      </c>
      <c r="T30" s="21">
        <f t="shared" si="6"/>
        <v>8.1999999999999993</v>
      </c>
      <c r="U30" s="21">
        <f t="shared" si="6"/>
        <v>8.3000000000000007</v>
      </c>
    </row>
    <row r="31" spans="1:21" s="14" customFormat="1" ht="11.1" customHeight="1" x14ac:dyDescent="0.15">
      <c r="A31" s="30"/>
      <c r="B31" s="1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14" customFormat="1" ht="11.1" customHeight="1" x14ac:dyDescent="0.15">
      <c r="A32" s="30"/>
      <c r="B32" s="15" t="s">
        <v>32</v>
      </c>
      <c r="C32" s="21">
        <f t="shared" ref="C32:U34" si="7">ROUND(C16/C$4*100,1)</f>
        <v>6.1</v>
      </c>
      <c r="D32" s="21">
        <f t="shared" si="7"/>
        <v>4.5</v>
      </c>
      <c r="E32" s="21">
        <f t="shared" si="7"/>
        <v>4.5</v>
      </c>
      <c r="F32" s="21">
        <f t="shared" si="7"/>
        <v>4.0999999999999996</v>
      </c>
      <c r="G32" s="21">
        <f t="shared" si="7"/>
        <v>6.8</v>
      </c>
      <c r="H32" s="21">
        <f t="shared" si="7"/>
        <v>6.2</v>
      </c>
      <c r="I32" s="21">
        <f t="shared" si="7"/>
        <v>6.9</v>
      </c>
      <c r="J32" s="21">
        <f t="shared" si="7"/>
        <v>7.1</v>
      </c>
      <c r="K32" s="21">
        <f t="shared" si="7"/>
        <v>8.1999999999999993</v>
      </c>
      <c r="L32" s="21">
        <f t="shared" si="7"/>
        <v>7</v>
      </c>
      <c r="M32" s="21">
        <f t="shared" si="7"/>
        <v>6.9</v>
      </c>
      <c r="N32" s="21">
        <f t="shared" si="7"/>
        <v>3.8</v>
      </c>
      <c r="O32" s="21">
        <f t="shared" si="7"/>
        <v>6.9</v>
      </c>
      <c r="P32" s="21">
        <f t="shared" si="7"/>
        <v>6.6</v>
      </c>
      <c r="Q32" s="21">
        <f t="shared" si="7"/>
        <v>6.4</v>
      </c>
      <c r="R32" s="21">
        <f t="shared" si="7"/>
        <v>6.4</v>
      </c>
      <c r="S32" s="21">
        <f t="shared" si="7"/>
        <v>6.8</v>
      </c>
      <c r="T32" s="21">
        <f t="shared" si="7"/>
        <v>8.6999999999999993</v>
      </c>
      <c r="U32" s="21">
        <f t="shared" si="7"/>
        <v>8.1999999999999993</v>
      </c>
    </row>
    <row r="33" spans="1:21" s="14" customFormat="1" ht="11.1" customHeight="1" x14ac:dyDescent="0.15">
      <c r="A33" s="17"/>
      <c r="B33" s="15" t="s">
        <v>33</v>
      </c>
      <c r="C33" s="21">
        <f>ROUND(C17/C$4*100,1)</f>
        <v>3.1</v>
      </c>
      <c r="D33" s="21">
        <f t="shared" si="7"/>
        <v>2.5</v>
      </c>
      <c r="E33" s="21">
        <f t="shared" si="7"/>
        <v>2.4</v>
      </c>
      <c r="F33" s="21">
        <f t="shared" si="7"/>
        <v>2.5</v>
      </c>
      <c r="G33" s="21">
        <f t="shared" si="7"/>
        <v>4.4000000000000004</v>
      </c>
      <c r="H33" s="21">
        <f t="shared" si="7"/>
        <v>3.6</v>
      </c>
      <c r="I33" s="21">
        <f t="shared" si="7"/>
        <v>3.4</v>
      </c>
      <c r="J33" s="21">
        <f t="shared" si="7"/>
        <v>3.4</v>
      </c>
      <c r="K33" s="21">
        <f t="shared" si="7"/>
        <v>4</v>
      </c>
      <c r="L33" s="21">
        <f t="shared" si="7"/>
        <v>4</v>
      </c>
      <c r="M33" s="21">
        <f t="shared" si="7"/>
        <v>3.5</v>
      </c>
      <c r="N33" s="21">
        <f t="shared" si="7"/>
        <v>1.8</v>
      </c>
      <c r="O33" s="21">
        <f t="shared" si="7"/>
        <v>3.6</v>
      </c>
      <c r="P33" s="21">
        <f t="shared" si="7"/>
        <v>2.9</v>
      </c>
      <c r="Q33" s="21">
        <f t="shared" si="7"/>
        <v>2.8</v>
      </c>
      <c r="R33" s="21">
        <f t="shared" si="7"/>
        <v>2.9</v>
      </c>
      <c r="S33" s="21">
        <f t="shared" si="7"/>
        <v>3.6</v>
      </c>
      <c r="T33" s="21">
        <f t="shared" si="7"/>
        <v>3.8</v>
      </c>
      <c r="U33" s="21">
        <f t="shared" si="7"/>
        <v>4.2</v>
      </c>
    </row>
    <row r="34" spans="1:21" s="14" customFormat="1" ht="11.1" customHeight="1" x14ac:dyDescent="0.15">
      <c r="A34" s="17"/>
      <c r="B34" s="15" t="s">
        <v>34</v>
      </c>
      <c r="C34" s="21">
        <f>ROUND(C18/C$4*100,1)</f>
        <v>3</v>
      </c>
      <c r="D34" s="21">
        <f t="shared" si="7"/>
        <v>2</v>
      </c>
      <c r="E34" s="21">
        <f t="shared" si="7"/>
        <v>2.1</v>
      </c>
      <c r="F34" s="21">
        <f t="shared" si="7"/>
        <v>1.7</v>
      </c>
      <c r="G34" s="21">
        <f t="shared" si="7"/>
        <v>2.2999999999999998</v>
      </c>
      <c r="H34" s="21">
        <f t="shared" si="7"/>
        <v>2.6</v>
      </c>
      <c r="I34" s="21">
        <f t="shared" si="7"/>
        <v>3.5</v>
      </c>
      <c r="J34" s="21">
        <f t="shared" si="7"/>
        <v>3.6</v>
      </c>
      <c r="K34" s="21">
        <f t="shared" si="7"/>
        <v>4.3</v>
      </c>
      <c r="L34" s="21">
        <f t="shared" si="7"/>
        <v>3.1</v>
      </c>
      <c r="M34" s="21">
        <f t="shared" si="7"/>
        <v>3.4</v>
      </c>
      <c r="N34" s="21">
        <f t="shared" si="7"/>
        <v>2</v>
      </c>
      <c r="O34" s="21">
        <f t="shared" si="7"/>
        <v>3.3</v>
      </c>
      <c r="P34" s="21">
        <f t="shared" si="7"/>
        <v>3.7</v>
      </c>
      <c r="Q34" s="21">
        <f t="shared" si="7"/>
        <v>3.6</v>
      </c>
      <c r="R34" s="21">
        <f t="shared" si="7"/>
        <v>3.5</v>
      </c>
      <c r="S34" s="21">
        <f t="shared" si="7"/>
        <v>3.2</v>
      </c>
      <c r="T34" s="21">
        <f t="shared" si="7"/>
        <v>4.8</v>
      </c>
      <c r="U34" s="21">
        <f t="shared" si="7"/>
        <v>4</v>
      </c>
    </row>
    <row r="35" spans="1:21" s="14" customFormat="1" ht="3.75" customHeight="1" x14ac:dyDescent="0.15">
      <c r="A35" s="18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 s="14" customFormat="1" ht="22.5" customHeight="1" x14ac:dyDescent="0.15">
      <c r="A36" s="17"/>
      <c r="B36" s="12" t="s">
        <v>21</v>
      </c>
      <c r="C36" s="13">
        <v>116241</v>
      </c>
      <c r="D36" s="13">
        <v>10391</v>
      </c>
      <c r="E36" s="13">
        <v>9202</v>
      </c>
      <c r="F36" s="13">
        <v>4797</v>
      </c>
      <c r="G36" s="13">
        <v>7502</v>
      </c>
      <c r="H36" s="13">
        <v>6843</v>
      </c>
      <c r="I36" s="13">
        <v>5057</v>
      </c>
      <c r="J36" s="13">
        <v>6324</v>
      </c>
      <c r="K36" s="13">
        <v>5264</v>
      </c>
      <c r="L36" s="13">
        <v>4909</v>
      </c>
      <c r="M36" s="13">
        <v>4500</v>
      </c>
      <c r="N36" s="13">
        <v>13322</v>
      </c>
      <c r="O36" s="13">
        <v>5160</v>
      </c>
      <c r="P36" s="13">
        <v>9632</v>
      </c>
      <c r="Q36" s="13">
        <v>6595</v>
      </c>
      <c r="R36" s="13">
        <v>7104</v>
      </c>
      <c r="S36" s="13">
        <v>3538</v>
      </c>
      <c r="T36" s="13">
        <v>3258</v>
      </c>
      <c r="U36" s="13">
        <v>2843</v>
      </c>
    </row>
    <row r="37" spans="1:21" s="14" customFormat="1" ht="11.1" customHeight="1" x14ac:dyDescent="0.15">
      <c r="A37" s="27" t="s">
        <v>36</v>
      </c>
      <c r="B37" s="15" t="s">
        <v>23</v>
      </c>
      <c r="C37" s="13">
        <v>12885</v>
      </c>
      <c r="D37" s="13">
        <v>925</v>
      </c>
      <c r="E37" s="13">
        <v>722</v>
      </c>
      <c r="F37" s="13">
        <v>335</v>
      </c>
      <c r="G37" s="13">
        <v>644</v>
      </c>
      <c r="H37" s="13">
        <v>604</v>
      </c>
      <c r="I37" s="13">
        <v>623</v>
      </c>
      <c r="J37" s="13">
        <v>683</v>
      </c>
      <c r="K37" s="13">
        <v>689</v>
      </c>
      <c r="L37" s="13">
        <v>596</v>
      </c>
      <c r="M37" s="13">
        <v>546</v>
      </c>
      <c r="N37" s="13">
        <v>1164</v>
      </c>
      <c r="O37" s="13">
        <v>715</v>
      </c>
      <c r="P37" s="13">
        <v>1373</v>
      </c>
      <c r="Q37" s="13">
        <v>1201</v>
      </c>
      <c r="R37" s="13">
        <v>880</v>
      </c>
      <c r="S37" s="13">
        <v>376</v>
      </c>
      <c r="T37" s="13">
        <v>443</v>
      </c>
      <c r="U37" s="13">
        <v>366</v>
      </c>
    </row>
    <row r="38" spans="1:21" s="14" customFormat="1" ht="11.1" customHeight="1" x14ac:dyDescent="0.15">
      <c r="A38" s="28"/>
      <c r="B38" s="15" t="s">
        <v>24</v>
      </c>
      <c r="C38" s="13">
        <v>8020</v>
      </c>
      <c r="D38" s="13">
        <v>613</v>
      </c>
      <c r="E38" s="13">
        <v>470</v>
      </c>
      <c r="F38" s="13">
        <v>218</v>
      </c>
      <c r="G38" s="13">
        <v>346</v>
      </c>
      <c r="H38" s="13">
        <v>346</v>
      </c>
      <c r="I38" s="13">
        <v>413</v>
      </c>
      <c r="J38" s="13">
        <v>448</v>
      </c>
      <c r="K38" s="13">
        <v>441</v>
      </c>
      <c r="L38" s="13">
        <v>366</v>
      </c>
      <c r="M38" s="13">
        <v>340</v>
      </c>
      <c r="N38" s="13">
        <v>753</v>
      </c>
      <c r="O38" s="13">
        <v>408</v>
      </c>
      <c r="P38" s="13">
        <v>761</v>
      </c>
      <c r="Q38" s="13">
        <v>717</v>
      </c>
      <c r="R38" s="13">
        <v>580</v>
      </c>
      <c r="S38" s="13">
        <v>253</v>
      </c>
      <c r="T38" s="13">
        <v>297</v>
      </c>
      <c r="U38" s="13">
        <v>250</v>
      </c>
    </row>
    <row r="39" spans="1:21" s="14" customFormat="1" ht="11.1" customHeight="1" x14ac:dyDescent="0.15">
      <c r="A39" s="28"/>
      <c r="B39" s="15" t="s">
        <v>25</v>
      </c>
      <c r="C39" s="13">
        <v>4865</v>
      </c>
      <c r="D39" s="13">
        <v>312</v>
      </c>
      <c r="E39" s="13">
        <v>252</v>
      </c>
      <c r="F39" s="13">
        <v>117</v>
      </c>
      <c r="G39" s="13">
        <v>298</v>
      </c>
      <c r="H39" s="13">
        <v>258</v>
      </c>
      <c r="I39" s="13">
        <v>210</v>
      </c>
      <c r="J39" s="13">
        <v>235</v>
      </c>
      <c r="K39" s="13">
        <v>248</v>
      </c>
      <c r="L39" s="13">
        <v>230</v>
      </c>
      <c r="M39" s="13">
        <v>206</v>
      </c>
      <c r="N39" s="13">
        <v>411</v>
      </c>
      <c r="O39" s="13">
        <v>307</v>
      </c>
      <c r="P39" s="13">
        <v>612</v>
      </c>
      <c r="Q39" s="13">
        <v>484</v>
      </c>
      <c r="R39" s="13">
        <v>300</v>
      </c>
      <c r="S39" s="13">
        <v>123</v>
      </c>
      <c r="T39" s="13">
        <v>146</v>
      </c>
      <c r="U39" s="13">
        <v>116</v>
      </c>
    </row>
    <row r="40" spans="1:21" s="14" customFormat="1" ht="11.1" customHeight="1" x14ac:dyDescent="0.15">
      <c r="A40" s="28"/>
      <c r="B40" s="16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s="14" customFormat="1" ht="11.1" customHeight="1" x14ac:dyDescent="0.15">
      <c r="A41" s="28"/>
      <c r="B41" s="15" t="s">
        <v>26</v>
      </c>
      <c r="C41" s="13">
        <v>97737</v>
      </c>
      <c r="D41" s="13">
        <v>9086</v>
      </c>
      <c r="E41" s="13">
        <v>8154</v>
      </c>
      <c r="F41" s="13">
        <v>4281</v>
      </c>
      <c r="G41" s="13">
        <v>6303</v>
      </c>
      <c r="H41" s="13">
        <v>5869</v>
      </c>
      <c r="I41" s="13">
        <v>4169</v>
      </c>
      <c r="J41" s="13">
        <v>5300</v>
      </c>
      <c r="K41" s="13">
        <v>4242</v>
      </c>
      <c r="L41" s="13">
        <v>4042</v>
      </c>
      <c r="M41" s="13">
        <v>3708</v>
      </c>
      <c r="N41" s="13">
        <v>11767</v>
      </c>
      <c r="O41" s="13">
        <v>4177</v>
      </c>
      <c r="P41" s="13">
        <v>7774</v>
      </c>
      <c r="Q41" s="13">
        <v>5084</v>
      </c>
      <c r="R41" s="13">
        <v>5883</v>
      </c>
      <c r="S41" s="13">
        <v>2983</v>
      </c>
      <c r="T41" s="13">
        <v>2599</v>
      </c>
      <c r="U41" s="13">
        <v>2316</v>
      </c>
    </row>
    <row r="42" spans="1:21" s="14" customFormat="1" ht="11.1" customHeight="1" x14ac:dyDescent="0.15">
      <c r="A42" s="28"/>
      <c r="B42" s="15" t="s">
        <v>27</v>
      </c>
      <c r="C42" s="13">
        <v>4234</v>
      </c>
      <c r="D42" s="13">
        <v>358</v>
      </c>
      <c r="E42" s="13">
        <v>332</v>
      </c>
      <c r="F42" s="13">
        <v>119</v>
      </c>
      <c r="G42" s="13">
        <v>216</v>
      </c>
      <c r="H42" s="13">
        <v>195</v>
      </c>
      <c r="I42" s="13">
        <v>179</v>
      </c>
      <c r="J42" s="13">
        <v>276</v>
      </c>
      <c r="K42" s="13">
        <v>180</v>
      </c>
      <c r="L42" s="13">
        <v>227</v>
      </c>
      <c r="M42" s="13">
        <v>219</v>
      </c>
      <c r="N42" s="13">
        <v>478</v>
      </c>
      <c r="O42" s="13">
        <v>170</v>
      </c>
      <c r="P42" s="13">
        <v>421</v>
      </c>
      <c r="Q42" s="13">
        <v>211</v>
      </c>
      <c r="R42" s="13">
        <v>256</v>
      </c>
      <c r="S42" s="13">
        <v>202</v>
      </c>
      <c r="T42" s="13">
        <v>104</v>
      </c>
      <c r="U42" s="13">
        <v>91</v>
      </c>
    </row>
    <row r="43" spans="1:21" s="14" customFormat="1" ht="11.1" customHeight="1" x14ac:dyDescent="0.15">
      <c r="A43" s="28"/>
      <c r="B43" s="15" t="s">
        <v>28</v>
      </c>
      <c r="C43" s="13">
        <v>35378</v>
      </c>
      <c r="D43" s="13">
        <v>3560</v>
      </c>
      <c r="E43" s="13">
        <v>3409</v>
      </c>
      <c r="F43" s="13">
        <v>1701</v>
      </c>
      <c r="G43" s="13">
        <v>1863</v>
      </c>
      <c r="H43" s="13">
        <v>2228</v>
      </c>
      <c r="I43" s="13">
        <v>1288</v>
      </c>
      <c r="J43" s="13">
        <v>2114</v>
      </c>
      <c r="K43" s="13">
        <v>1453</v>
      </c>
      <c r="L43" s="13">
        <v>1277</v>
      </c>
      <c r="M43" s="13">
        <v>1304</v>
      </c>
      <c r="N43" s="13">
        <v>4850</v>
      </c>
      <c r="O43" s="13">
        <v>1342</v>
      </c>
      <c r="P43" s="13">
        <v>2508</v>
      </c>
      <c r="Q43" s="13">
        <v>1430</v>
      </c>
      <c r="R43" s="13">
        <v>2167</v>
      </c>
      <c r="S43" s="13">
        <v>1246</v>
      </c>
      <c r="T43" s="13">
        <v>837</v>
      </c>
      <c r="U43" s="13">
        <v>801</v>
      </c>
    </row>
    <row r="44" spans="1:21" s="14" customFormat="1" ht="11.1" customHeight="1" x14ac:dyDescent="0.15">
      <c r="A44" s="28"/>
      <c r="B44" s="15" t="s">
        <v>29</v>
      </c>
      <c r="C44" s="13">
        <v>31369</v>
      </c>
      <c r="D44" s="13">
        <v>3002</v>
      </c>
      <c r="E44" s="13">
        <v>2514</v>
      </c>
      <c r="F44" s="13">
        <v>1351</v>
      </c>
      <c r="G44" s="13">
        <v>1867</v>
      </c>
      <c r="H44" s="13">
        <v>1705</v>
      </c>
      <c r="I44" s="13">
        <v>1456</v>
      </c>
      <c r="J44" s="13">
        <v>1648</v>
      </c>
      <c r="K44" s="13">
        <v>1350</v>
      </c>
      <c r="L44" s="13">
        <v>1288</v>
      </c>
      <c r="M44" s="13">
        <v>1131</v>
      </c>
      <c r="N44" s="13">
        <v>3882</v>
      </c>
      <c r="O44" s="13">
        <v>1498</v>
      </c>
      <c r="P44" s="13">
        <v>2486</v>
      </c>
      <c r="Q44" s="13">
        <v>1817</v>
      </c>
      <c r="R44" s="13">
        <v>1877</v>
      </c>
      <c r="S44" s="13">
        <v>827</v>
      </c>
      <c r="T44" s="13">
        <v>900</v>
      </c>
      <c r="U44" s="13">
        <v>770</v>
      </c>
    </row>
    <row r="45" spans="1:21" s="14" customFormat="1" ht="11.1" customHeight="1" x14ac:dyDescent="0.15">
      <c r="A45" s="28"/>
      <c r="B45" s="15" t="s">
        <v>30</v>
      </c>
      <c r="C45" s="13">
        <v>16141</v>
      </c>
      <c r="D45" s="13">
        <v>1341</v>
      </c>
      <c r="E45" s="13">
        <v>1193</v>
      </c>
      <c r="F45" s="13">
        <v>704</v>
      </c>
      <c r="G45" s="13">
        <v>1246</v>
      </c>
      <c r="H45" s="13">
        <v>996</v>
      </c>
      <c r="I45" s="13">
        <v>760</v>
      </c>
      <c r="J45" s="13">
        <v>741</v>
      </c>
      <c r="K45" s="13">
        <v>716</v>
      </c>
      <c r="L45" s="13">
        <v>699</v>
      </c>
      <c r="M45" s="13">
        <v>636</v>
      </c>
      <c r="N45" s="13">
        <v>1655</v>
      </c>
      <c r="O45" s="13">
        <v>710</v>
      </c>
      <c r="P45" s="13">
        <v>1467</v>
      </c>
      <c r="Q45" s="13">
        <v>1076</v>
      </c>
      <c r="R45" s="13">
        <v>923</v>
      </c>
      <c r="S45" s="13">
        <v>434</v>
      </c>
      <c r="T45" s="13">
        <v>462</v>
      </c>
      <c r="U45" s="13">
        <v>382</v>
      </c>
    </row>
    <row r="46" spans="1:21" s="14" customFormat="1" ht="11.1" customHeight="1" x14ac:dyDescent="0.15">
      <c r="A46" s="28"/>
      <c r="B46" s="15" t="s">
        <v>31</v>
      </c>
      <c r="C46" s="13">
        <v>10615</v>
      </c>
      <c r="D46" s="13">
        <v>825</v>
      </c>
      <c r="E46" s="13">
        <v>706</v>
      </c>
      <c r="F46" s="13">
        <v>406</v>
      </c>
      <c r="G46" s="13">
        <v>1111</v>
      </c>
      <c r="H46" s="13">
        <v>745</v>
      </c>
      <c r="I46" s="13">
        <v>486</v>
      </c>
      <c r="J46" s="13">
        <v>521</v>
      </c>
      <c r="K46" s="13">
        <v>543</v>
      </c>
      <c r="L46" s="13">
        <v>551</v>
      </c>
      <c r="M46" s="13">
        <v>418</v>
      </c>
      <c r="N46" s="13">
        <v>902</v>
      </c>
      <c r="O46" s="13">
        <v>457</v>
      </c>
      <c r="P46" s="13">
        <v>892</v>
      </c>
      <c r="Q46" s="13">
        <v>550</v>
      </c>
      <c r="R46" s="13">
        <v>660</v>
      </c>
      <c r="S46" s="13">
        <v>274</v>
      </c>
      <c r="T46" s="13">
        <v>296</v>
      </c>
      <c r="U46" s="13">
        <v>272</v>
      </c>
    </row>
    <row r="47" spans="1:21" s="14" customFormat="1" ht="11.1" customHeight="1" x14ac:dyDescent="0.15">
      <c r="A47" s="28"/>
      <c r="B47" s="16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s="14" customFormat="1" ht="11.1" customHeight="1" x14ac:dyDescent="0.15">
      <c r="A48" s="28"/>
      <c r="B48" s="15" t="s">
        <v>32</v>
      </c>
      <c r="C48" s="13">
        <v>5619</v>
      </c>
      <c r="D48" s="13">
        <v>380</v>
      </c>
      <c r="E48" s="13">
        <v>326</v>
      </c>
      <c r="F48" s="13">
        <v>181</v>
      </c>
      <c r="G48" s="13">
        <v>555</v>
      </c>
      <c r="H48" s="13">
        <v>370</v>
      </c>
      <c r="I48" s="13">
        <v>265</v>
      </c>
      <c r="J48" s="13">
        <v>341</v>
      </c>
      <c r="K48" s="13">
        <v>333</v>
      </c>
      <c r="L48" s="13">
        <v>271</v>
      </c>
      <c r="M48" s="13">
        <v>246</v>
      </c>
      <c r="N48" s="13">
        <v>391</v>
      </c>
      <c r="O48" s="13">
        <v>268</v>
      </c>
      <c r="P48" s="13">
        <v>485</v>
      </c>
      <c r="Q48" s="13">
        <v>310</v>
      </c>
      <c r="R48" s="13">
        <v>341</v>
      </c>
      <c r="S48" s="13">
        <v>179</v>
      </c>
      <c r="T48" s="13">
        <v>216</v>
      </c>
      <c r="U48" s="13">
        <v>161</v>
      </c>
    </row>
    <row r="49" spans="1:21" s="14" customFormat="1" ht="11.1" customHeight="1" x14ac:dyDescent="0.15">
      <c r="A49" s="17"/>
      <c r="B49" s="15" t="s">
        <v>33</v>
      </c>
      <c r="C49" s="13">
        <v>3484</v>
      </c>
      <c r="D49" s="13">
        <v>256</v>
      </c>
      <c r="E49" s="13">
        <v>195</v>
      </c>
      <c r="F49" s="13">
        <v>132</v>
      </c>
      <c r="G49" s="13">
        <v>427</v>
      </c>
      <c r="H49" s="13">
        <v>256</v>
      </c>
      <c r="I49" s="13">
        <v>158</v>
      </c>
      <c r="J49" s="13">
        <v>188</v>
      </c>
      <c r="K49" s="13">
        <v>198</v>
      </c>
      <c r="L49" s="13">
        <v>187</v>
      </c>
      <c r="M49" s="13">
        <v>144</v>
      </c>
      <c r="N49" s="13">
        <v>230</v>
      </c>
      <c r="O49" s="13">
        <v>163</v>
      </c>
      <c r="P49" s="13">
        <v>265</v>
      </c>
      <c r="Q49" s="13">
        <v>167</v>
      </c>
      <c r="R49" s="13">
        <v>189</v>
      </c>
      <c r="S49" s="13">
        <v>116</v>
      </c>
      <c r="T49" s="13">
        <v>115</v>
      </c>
      <c r="U49" s="13">
        <v>98</v>
      </c>
    </row>
    <row r="50" spans="1:21" s="14" customFormat="1" ht="11.1" customHeight="1" x14ac:dyDescent="0.15">
      <c r="A50" s="17"/>
      <c r="B50" s="15" t="s">
        <v>34</v>
      </c>
      <c r="C50" s="13">
        <v>2135</v>
      </c>
      <c r="D50" s="13">
        <v>124</v>
      </c>
      <c r="E50" s="13">
        <v>131</v>
      </c>
      <c r="F50" s="13">
        <v>49</v>
      </c>
      <c r="G50" s="13">
        <v>128</v>
      </c>
      <c r="H50" s="13">
        <v>114</v>
      </c>
      <c r="I50" s="13">
        <v>107</v>
      </c>
      <c r="J50" s="13">
        <v>153</v>
      </c>
      <c r="K50" s="13">
        <v>135</v>
      </c>
      <c r="L50" s="13">
        <v>84</v>
      </c>
      <c r="M50" s="13">
        <v>102</v>
      </c>
      <c r="N50" s="13">
        <v>161</v>
      </c>
      <c r="O50" s="13">
        <v>105</v>
      </c>
      <c r="P50" s="13">
        <v>220</v>
      </c>
      <c r="Q50" s="13">
        <v>143</v>
      </c>
      <c r="R50" s="13">
        <v>152</v>
      </c>
      <c r="S50" s="13">
        <v>63</v>
      </c>
      <c r="T50" s="13">
        <v>101</v>
      </c>
      <c r="U50" s="13">
        <v>63</v>
      </c>
    </row>
    <row r="51" spans="1:21" s="14" customFormat="1" ht="3.75" customHeight="1" x14ac:dyDescent="0.1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s="14" customFormat="1" ht="22.5" customHeight="1" x14ac:dyDescent="0.15">
      <c r="A52" s="17"/>
      <c r="B52" s="12" t="s">
        <v>21</v>
      </c>
      <c r="C52" s="13">
        <v>102647</v>
      </c>
      <c r="D52" s="13">
        <v>8434</v>
      </c>
      <c r="E52" s="13">
        <v>7830</v>
      </c>
      <c r="F52" s="13">
        <v>4032</v>
      </c>
      <c r="G52" s="13">
        <v>5890</v>
      </c>
      <c r="H52" s="13">
        <v>6115</v>
      </c>
      <c r="I52" s="13">
        <v>4650</v>
      </c>
      <c r="J52" s="13">
        <v>5298</v>
      </c>
      <c r="K52" s="13">
        <v>4923</v>
      </c>
      <c r="L52" s="13">
        <v>4418</v>
      </c>
      <c r="M52" s="13">
        <v>4007</v>
      </c>
      <c r="N52" s="13">
        <v>12012</v>
      </c>
      <c r="O52" s="13">
        <v>4959</v>
      </c>
      <c r="P52" s="13">
        <v>9105</v>
      </c>
      <c r="Q52" s="13">
        <v>6042</v>
      </c>
      <c r="R52" s="13">
        <v>6412</v>
      </c>
      <c r="S52" s="13">
        <v>2759</v>
      </c>
      <c r="T52" s="13">
        <v>3169</v>
      </c>
      <c r="U52" s="13">
        <v>2592</v>
      </c>
    </row>
    <row r="53" spans="1:21" s="14" customFormat="1" ht="11.1" customHeight="1" x14ac:dyDescent="0.15">
      <c r="A53" s="27" t="s">
        <v>37</v>
      </c>
      <c r="B53" s="15" t="s">
        <v>23</v>
      </c>
      <c r="C53" s="13">
        <v>12242</v>
      </c>
      <c r="D53" s="13">
        <v>911</v>
      </c>
      <c r="E53" s="13">
        <v>670</v>
      </c>
      <c r="F53" s="13">
        <v>322</v>
      </c>
      <c r="G53" s="13">
        <v>622</v>
      </c>
      <c r="H53" s="13">
        <v>562</v>
      </c>
      <c r="I53" s="13">
        <v>608</v>
      </c>
      <c r="J53" s="13">
        <v>559</v>
      </c>
      <c r="K53" s="13">
        <v>686</v>
      </c>
      <c r="L53" s="13">
        <v>567</v>
      </c>
      <c r="M53" s="13">
        <v>540</v>
      </c>
      <c r="N53" s="13">
        <v>1061</v>
      </c>
      <c r="O53" s="13">
        <v>689</v>
      </c>
      <c r="P53" s="13">
        <v>1282</v>
      </c>
      <c r="Q53" s="13">
        <v>1094</v>
      </c>
      <c r="R53" s="13">
        <v>940</v>
      </c>
      <c r="S53" s="13">
        <v>350</v>
      </c>
      <c r="T53" s="13">
        <v>441</v>
      </c>
      <c r="U53" s="13">
        <v>338</v>
      </c>
    </row>
    <row r="54" spans="1:21" s="14" customFormat="1" ht="11.1" customHeight="1" x14ac:dyDescent="0.15">
      <c r="A54" s="28"/>
      <c r="B54" s="15" t="s">
        <v>24</v>
      </c>
      <c r="C54" s="13">
        <v>7534</v>
      </c>
      <c r="D54" s="13">
        <v>633</v>
      </c>
      <c r="E54" s="13">
        <v>428</v>
      </c>
      <c r="F54" s="13">
        <v>172</v>
      </c>
      <c r="G54" s="13">
        <v>339</v>
      </c>
      <c r="H54" s="13">
        <v>341</v>
      </c>
      <c r="I54" s="13">
        <v>364</v>
      </c>
      <c r="J54" s="13">
        <v>357</v>
      </c>
      <c r="K54" s="13">
        <v>431</v>
      </c>
      <c r="L54" s="13">
        <v>353</v>
      </c>
      <c r="M54" s="13">
        <v>330</v>
      </c>
      <c r="N54" s="13">
        <v>645</v>
      </c>
      <c r="O54" s="13">
        <v>416</v>
      </c>
      <c r="P54" s="13">
        <v>698</v>
      </c>
      <c r="Q54" s="13">
        <v>690</v>
      </c>
      <c r="R54" s="13">
        <v>622</v>
      </c>
      <c r="S54" s="13">
        <v>216</v>
      </c>
      <c r="T54" s="13">
        <v>273</v>
      </c>
      <c r="U54" s="13">
        <v>226</v>
      </c>
    </row>
    <row r="55" spans="1:21" s="14" customFormat="1" ht="11.1" customHeight="1" x14ac:dyDescent="0.15">
      <c r="A55" s="28"/>
      <c r="B55" s="15" t="s">
        <v>25</v>
      </c>
      <c r="C55" s="13">
        <v>4708</v>
      </c>
      <c r="D55" s="13">
        <v>278</v>
      </c>
      <c r="E55" s="13">
        <v>242</v>
      </c>
      <c r="F55" s="13">
        <v>150</v>
      </c>
      <c r="G55" s="13">
        <v>283</v>
      </c>
      <c r="H55" s="13">
        <v>221</v>
      </c>
      <c r="I55" s="13">
        <v>244</v>
      </c>
      <c r="J55" s="13">
        <v>202</v>
      </c>
      <c r="K55" s="13">
        <v>255</v>
      </c>
      <c r="L55" s="13">
        <v>214</v>
      </c>
      <c r="M55" s="13">
        <v>210</v>
      </c>
      <c r="N55" s="13">
        <v>416</v>
      </c>
      <c r="O55" s="13">
        <v>273</v>
      </c>
      <c r="P55" s="13">
        <v>584</v>
      </c>
      <c r="Q55" s="13">
        <v>404</v>
      </c>
      <c r="R55" s="13">
        <v>318</v>
      </c>
      <c r="S55" s="13">
        <v>134</v>
      </c>
      <c r="T55" s="13">
        <v>168</v>
      </c>
      <c r="U55" s="13">
        <v>112</v>
      </c>
    </row>
    <row r="56" spans="1:21" s="14" customFormat="1" ht="11.1" customHeight="1" x14ac:dyDescent="0.15">
      <c r="A56" s="28"/>
      <c r="B56" s="16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s="14" customFormat="1" ht="11.1" customHeight="1" x14ac:dyDescent="0.15">
      <c r="A57" s="28"/>
      <c r="B57" s="15" t="s">
        <v>26</v>
      </c>
      <c r="C57" s="13">
        <v>82763</v>
      </c>
      <c r="D57" s="13">
        <v>7050</v>
      </c>
      <c r="E57" s="13">
        <v>6720</v>
      </c>
      <c r="F57" s="13">
        <v>3526</v>
      </c>
      <c r="G57" s="13">
        <v>4914</v>
      </c>
      <c r="H57" s="13">
        <v>5125</v>
      </c>
      <c r="I57" s="13">
        <v>3639</v>
      </c>
      <c r="J57" s="13">
        <v>4260</v>
      </c>
      <c r="K57" s="13">
        <v>3731</v>
      </c>
      <c r="L57" s="13">
        <v>3466</v>
      </c>
      <c r="M57" s="13">
        <v>3126</v>
      </c>
      <c r="N57" s="13">
        <v>10376</v>
      </c>
      <c r="O57" s="13">
        <v>3839</v>
      </c>
      <c r="P57" s="13">
        <v>7075</v>
      </c>
      <c r="Q57" s="13">
        <v>4453</v>
      </c>
      <c r="R57" s="13">
        <v>4947</v>
      </c>
      <c r="S57" s="13">
        <v>2162</v>
      </c>
      <c r="T57" s="13">
        <v>2387</v>
      </c>
      <c r="U57" s="13">
        <v>1967</v>
      </c>
    </row>
    <row r="58" spans="1:21" s="14" customFormat="1" ht="11.1" customHeight="1" x14ac:dyDescent="0.15">
      <c r="A58" s="28"/>
      <c r="B58" s="15" t="s">
        <v>27</v>
      </c>
      <c r="C58" s="13">
        <v>3382</v>
      </c>
      <c r="D58" s="13">
        <v>237</v>
      </c>
      <c r="E58" s="13">
        <v>251</v>
      </c>
      <c r="F58" s="13">
        <v>108</v>
      </c>
      <c r="G58" s="13">
        <v>205</v>
      </c>
      <c r="H58" s="13">
        <v>220</v>
      </c>
      <c r="I58" s="13">
        <v>134</v>
      </c>
      <c r="J58" s="13">
        <v>182</v>
      </c>
      <c r="K58" s="13">
        <v>183</v>
      </c>
      <c r="L58" s="13">
        <v>130</v>
      </c>
      <c r="M58" s="13">
        <v>148</v>
      </c>
      <c r="N58" s="13">
        <v>344</v>
      </c>
      <c r="O58" s="13">
        <v>182</v>
      </c>
      <c r="P58" s="13">
        <v>324</v>
      </c>
      <c r="Q58" s="13">
        <v>171</v>
      </c>
      <c r="R58" s="13">
        <v>247</v>
      </c>
      <c r="S58" s="13">
        <v>113</v>
      </c>
      <c r="T58" s="13">
        <v>102</v>
      </c>
      <c r="U58" s="13">
        <v>101</v>
      </c>
    </row>
    <row r="59" spans="1:21" s="14" customFormat="1" ht="11.1" customHeight="1" x14ac:dyDescent="0.15">
      <c r="A59" s="28"/>
      <c r="B59" s="15" t="s">
        <v>28</v>
      </c>
      <c r="C59" s="13">
        <v>32579</v>
      </c>
      <c r="D59" s="13">
        <v>3111</v>
      </c>
      <c r="E59" s="13">
        <v>2981</v>
      </c>
      <c r="F59" s="13">
        <v>1529</v>
      </c>
      <c r="G59" s="13">
        <v>1803</v>
      </c>
      <c r="H59" s="13">
        <v>2259</v>
      </c>
      <c r="I59" s="13">
        <v>1245</v>
      </c>
      <c r="J59" s="13">
        <v>1704</v>
      </c>
      <c r="K59" s="13">
        <v>1342</v>
      </c>
      <c r="L59" s="13">
        <v>1204</v>
      </c>
      <c r="M59" s="13">
        <v>1228</v>
      </c>
      <c r="N59" s="13">
        <v>4624</v>
      </c>
      <c r="O59" s="13">
        <v>1427</v>
      </c>
      <c r="P59" s="13">
        <v>2412</v>
      </c>
      <c r="Q59" s="13">
        <v>1400</v>
      </c>
      <c r="R59" s="13">
        <v>1888</v>
      </c>
      <c r="S59" s="13">
        <v>782</v>
      </c>
      <c r="T59" s="13">
        <v>885</v>
      </c>
      <c r="U59" s="13">
        <v>755</v>
      </c>
    </row>
    <row r="60" spans="1:21" s="14" customFormat="1" ht="11.1" customHeight="1" x14ac:dyDescent="0.15">
      <c r="A60" s="28"/>
      <c r="B60" s="15" t="s">
        <v>29</v>
      </c>
      <c r="C60" s="13">
        <v>27755</v>
      </c>
      <c r="D60" s="13">
        <v>2344</v>
      </c>
      <c r="E60" s="13">
        <v>2164</v>
      </c>
      <c r="F60" s="13">
        <v>1167</v>
      </c>
      <c r="G60" s="13">
        <v>1604</v>
      </c>
      <c r="H60" s="13">
        <v>1396</v>
      </c>
      <c r="I60" s="13">
        <v>1313</v>
      </c>
      <c r="J60" s="13">
        <v>1438</v>
      </c>
      <c r="K60" s="13">
        <v>1249</v>
      </c>
      <c r="L60" s="13">
        <v>1148</v>
      </c>
      <c r="M60" s="13">
        <v>990</v>
      </c>
      <c r="N60" s="13">
        <v>3498</v>
      </c>
      <c r="O60" s="13">
        <v>1315</v>
      </c>
      <c r="P60" s="13">
        <v>2473</v>
      </c>
      <c r="Q60" s="13">
        <v>1768</v>
      </c>
      <c r="R60" s="13">
        <v>1716</v>
      </c>
      <c r="S60" s="13">
        <v>728</v>
      </c>
      <c r="T60" s="13">
        <v>804</v>
      </c>
      <c r="U60" s="13">
        <v>640</v>
      </c>
    </row>
    <row r="61" spans="1:21" s="14" customFormat="1" ht="11.1" customHeight="1" x14ac:dyDescent="0.15">
      <c r="A61" s="28"/>
      <c r="B61" s="15" t="s">
        <v>30</v>
      </c>
      <c r="C61" s="13">
        <v>11918</v>
      </c>
      <c r="D61" s="13">
        <v>818</v>
      </c>
      <c r="E61" s="13">
        <v>841</v>
      </c>
      <c r="F61" s="13">
        <v>455</v>
      </c>
      <c r="G61" s="13">
        <v>801</v>
      </c>
      <c r="H61" s="13">
        <v>750</v>
      </c>
      <c r="I61" s="13">
        <v>588</v>
      </c>
      <c r="J61" s="13">
        <v>559</v>
      </c>
      <c r="K61" s="13">
        <v>586</v>
      </c>
      <c r="L61" s="13">
        <v>558</v>
      </c>
      <c r="M61" s="13">
        <v>435</v>
      </c>
      <c r="N61" s="13">
        <v>1247</v>
      </c>
      <c r="O61" s="13">
        <v>574</v>
      </c>
      <c r="P61" s="13">
        <v>1260</v>
      </c>
      <c r="Q61" s="13">
        <v>774</v>
      </c>
      <c r="R61" s="13">
        <v>687</v>
      </c>
      <c r="S61" s="13">
        <v>330</v>
      </c>
      <c r="T61" s="13">
        <v>365</v>
      </c>
      <c r="U61" s="13">
        <v>290</v>
      </c>
    </row>
    <row r="62" spans="1:21" s="14" customFormat="1" ht="11.1" customHeight="1" x14ac:dyDescent="0.15">
      <c r="A62" s="28"/>
      <c r="B62" s="15" t="s">
        <v>31</v>
      </c>
      <c r="C62" s="13">
        <v>7129</v>
      </c>
      <c r="D62" s="13">
        <v>540</v>
      </c>
      <c r="E62" s="13">
        <v>483</v>
      </c>
      <c r="F62" s="13">
        <v>267</v>
      </c>
      <c r="G62" s="13">
        <v>501</v>
      </c>
      <c r="H62" s="13">
        <v>500</v>
      </c>
      <c r="I62" s="13">
        <v>359</v>
      </c>
      <c r="J62" s="13">
        <v>377</v>
      </c>
      <c r="K62" s="13">
        <v>371</v>
      </c>
      <c r="L62" s="13">
        <v>426</v>
      </c>
      <c r="M62" s="13">
        <v>325</v>
      </c>
      <c r="N62" s="13">
        <v>663</v>
      </c>
      <c r="O62" s="13">
        <v>341</v>
      </c>
      <c r="P62" s="13">
        <v>606</v>
      </c>
      <c r="Q62" s="13">
        <v>340</v>
      </c>
      <c r="R62" s="13">
        <v>409</v>
      </c>
      <c r="S62" s="13">
        <v>209</v>
      </c>
      <c r="T62" s="13">
        <v>231</v>
      </c>
      <c r="U62" s="13">
        <v>181</v>
      </c>
    </row>
    <row r="63" spans="1:21" s="14" customFormat="1" ht="11.1" customHeight="1" x14ac:dyDescent="0.15">
      <c r="A63" s="28"/>
      <c r="B63" s="16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s="14" customFormat="1" ht="11.1" customHeight="1" x14ac:dyDescent="0.15">
      <c r="A64" s="28"/>
      <c r="B64" s="15" t="s">
        <v>32</v>
      </c>
      <c r="C64" s="13">
        <v>7642</v>
      </c>
      <c r="D64" s="13">
        <v>473</v>
      </c>
      <c r="E64" s="13">
        <v>440</v>
      </c>
      <c r="F64" s="13">
        <v>184</v>
      </c>
      <c r="G64" s="13">
        <v>354</v>
      </c>
      <c r="H64" s="13">
        <v>428</v>
      </c>
      <c r="I64" s="13">
        <v>403</v>
      </c>
      <c r="J64" s="13">
        <v>479</v>
      </c>
      <c r="K64" s="13">
        <v>506</v>
      </c>
      <c r="L64" s="13">
        <v>385</v>
      </c>
      <c r="M64" s="13">
        <v>341</v>
      </c>
      <c r="N64" s="13">
        <v>575</v>
      </c>
      <c r="O64" s="13">
        <v>431</v>
      </c>
      <c r="P64" s="13">
        <v>748</v>
      </c>
      <c r="Q64" s="13">
        <v>495</v>
      </c>
      <c r="R64" s="13">
        <v>525</v>
      </c>
      <c r="S64" s="13">
        <v>247</v>
      </c>
      <c r="T64" s="13">
        <v>341</v>
      </c>
      <c r="U64" s="13">
        <v>287</v>
      </c>
    </row>
    <row r="65" spans="1:21" s="14" customFormat="1" ht="11.1" customHeight="1" x14ac:dyDescent="0.15">
      <c r="A65" s="17"/>
      <c r="B65" s="15" t="s">
        <v>33</v>
      </c>
      <c r="C65" s="13">
        <v>3280</v>
      </c>
      <c r="D65" s="13">
        <v>219</v>
      </c>
      <c r="E65" s="13">
        <v>210</v>
      </c>
      <c r="F65" s="13">
        <v>87</v>
      </c>
      <c r="G65" s="13">
        <v>168</v>
      </c>
      <c r="H65" s="13">
        <v>207</v>
      </c>
      <c r="I65" s="13">
        <v>169</v>
      </c>
      <c r="J65" s="13">
        <v>208</v>
      </c>
      <c r="K65" s="13">
        <v>206</v>
      </c>
      <c r="L65" s="13">
        <v>182</v>
      </c>
      <c r="M65" s="13">
        <v>152</v>
      </c>
      <c r="N65" s="13">
        <v>225</v>
      </c>
      <c r="O65" s="13">
        <v>206</v>
      </c>
      <c r="P65" s="13">
        <v>280</v>
      </c>
      <c r="Q65" s="13">
        <v>189</v>
      </c>
      <c r="R65" s="13">
        <v>200</v>
      </c>
      <c r="S65" s="13">
        <v>110</v>
      </c>
      <c r="T65" s="13">
        <v>131</v>
      </c>
      <c r="U65" s="13">
        <v>131</v>
      </c>
    </row>
    <row r="66" spans="1:21" s="14" customFormat="1" ht="11.1" customHeight="1" x14ac:dyDescent="0.15">
      <c r="A66" s="17"/>
      <c r="B66" s="15" t="s">
        <v>34</v>
      </c>
      <c r="C66" s="13">
        <v>4362</v>
      </c>
      <c r="D66" s="13">
        <v>254</v>
      </c>
      <c r="E66" s="13">
        <v>230</v>
      </c>
      <c r="F66" s="13">
        <v>97</v>
      </c>
      <c r="G66" s="13">
        <v>186</v>
      </c>
      <c r="H66" s="13">
        <v>221</v>
      </c>
      <c r="I66" s="13">
        <v>234</v>
      </c>
      <c r="J66" s="13">
        <v>271</v>
      </c>
      <c r="K66" s="13">
        <v>300</v>
      </c>
      <c r="L66" s="13">
        <v>203</v>
      </c>
      <c r="M66" s="13">
        <v>189</v>
      </c>
      <c r="N66" s="13">
        <v>350</v>
      </c>
      <c r="O66" s="13">
        <v>225</v>
      </c>
      <c r="P66" s="13">
        <v>468</v>
      </c>
      <c r="Q66" s="13">
        <v>306</v>
      </c>
      <c r="R66" s="13">
        <v>325</v>
      </c>
      <c r="S66" s="13">
        <v>137</v>
      </c>
      <c r="T66" s="13">
        <v>210</v>
      </c>
      <c r="U66" s="13">
        <v>156</v>
      </c>
    </row>
    <row r="67" spans="1:21" s="14" customFormat="1" ht="3" customHeight="1" x14ac:dyDescent="0.15">
      <c r="A67" s="18"/>
      <c r="B67" s="1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21" x14ac:dyDescent="0.15">
      <c r="B68" s="23" t="s">
        <v>38</v>
      </c>
    </row>
  </sheetData>
  <mergeCells count="5">
    <mergeCell ref="A3:B3"/>
    <mergeCell ref="A5:A16"/>
    <mergeCell ref="A21:A32"/>
    <mergeCell ref="A37:A48"/>
    <mergeCell ref="A53:A64"/>
  </mergeCells>
  <phoneticPr fontId="2"/>
  <printOptions horizontalCentered="1"/>
  <pageMargins left="0.59055118110236227" right="0.70866141732283472" top="0.70866141732283472" bottom="0.31496062992125984" header="0.51181102362204722" footer="0.23622047244094491"/>
  <pageSetup paperSize="9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2019-01-15T01:24:54Z</dcterms:created>
  <dcterms:modified xsi:type="dcterms:W3CDTF">2019-01-15T01:24:58Z</dcterms:modified>
</cp:coreProperties>
</file>