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0" yWindow="45" windowWidth="19080" windowHeight="12270"/>
  </bookViews>
  <sheets>
    <sheet name="第10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<sst xmlns="http://schemas.openxmlformats.org/spreadsheetml/2006/main" count="82" uniqueCount="43">
  <si>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</si>
  <si>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</si>
  <si>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</si>
  <si>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</si>
  <si>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</si>
  <si>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</si>
  <si>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</si>
  <si>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</si>
  <si>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</si>
  <si>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</si>
  <si>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</si>
  <si>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</si>
  <si>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</si>
  <si>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</si>
  <si>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</si>
  <si>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</si>
  <si>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第１０表 年齢、男女別転出者数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テンシュツシャ</t>
    </rPh>
    <rPh sb="14" eb="15">
      <t>スウ</t>
    </rPh>
    <phoneticPr fontId="1"/>
  </si>
  <si>
    <t>及び割合－市、区（平成１７年中）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</si>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</sst>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1"/>
  <sheetViews>
    <sheetView tabSelected="1" workbookViewId="0">
      <selection sqref="A1:A3"/>
    </sheetView>
  </sheetViews>
  <sheetFormatPr defaultRowHeight="13.5"/>
  <cols>
    <col min="1" max="1" width="3.375" style="1" customWidth="1"/>
    <col min="2" max="2" width="12.25" style="1" customWidth="1"/>
    <col min="3" max="21" width="8.125" style="1" customWidth="1"/>
    <col min="22" max="16384" width="9" style="1"/>
  </cols>
  <sheetData>
    <row r="1" spans="1:21">
      <c r="A1" s="1" t="s">
        <v>40</v>
      </c>
    </row>
    <row r="2" spans="1:21">
      <c r="A2" s="1" t="s">
        <v>41</v>
      </c>
    </row>
    <row r="3" spans="1:21">
      <c r="A3" s="1" t="s">
        <v>42</v>
      </c>
    </row>
    <row r="4" spans="1:21" ht="14.25">
      <c r="K4" s="2" t="s">
        <v>16</v>
      </c>
      <c r="L4" s="3" t="s">
        <v>17</v>
      </c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</row>
    <row r="6" spans="1:21" ht="32.25" customHeight="1">
      <c r="A6" s="26" t="s">
        <v>18</v>
      </c>
      <c r="B6" s="27"/>
      <c r="C6" s="6" t="s">
        <v>19</v>
      </c>
      <c r="D6" s="6" t="s">
        <v>20</v>
      </c>
      <c r="E6" s="7" t="s">
        <v>21</v>
      </c>
      <c r="F6" s="6" t="s">
        <v>0</v>
      </c>
      <c r="G6" s="6" t="s">
        <v>1</v>
      </c>
      <c r="H6" s="6" t="s">
        <v>2</v>
      </c>
      <c r="I6" s="6" t="s">
        <v>3</v>
      </c>
      <c r="J6" s="8" t="s">
        <v>4</v>
      </c>
      <c r="K6" s="9" t="s">
        <v>5</v>
      </c>
      <c r="L6" s="10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9" t="s">
        <v>15</v>
      </c>
    </row>
    <row r="7" spans="1:21" s="14" customFormat="1" ht="22.5" customHeight="1">
      <c r="A7" s="11"/>
      <c r="B7" s="12" t="s">
        <v>22</v>
      </c>
      <c r="C7" s="13">
        <f t="shared" ref="C7:U7" si="0">C39+C55</f>
        <v>231094</v>
      </c>
      <c r="D7" s="13">
        <f t="shared" si="0"/>
        <v>17274</v>
      </c>
      <c r="E7" s="13">
        <f t="shared" si="0"/>
        <v>16350</v>
      </c>
      <c r="F7" s="13">
        <f t="shared" si="0"/>
        <v>7043</v>
      </c>
      <c r="G7" s="13">
        <f t="shared" si="0"/>
        <v>12822</v>
      </c>
      <c r="H7" s="13">
        <f t="shared" si="0"/>
        <v>13268</v>
      </c>
      <c r="I7" s="13">
        <f t="shared" si="0"/>
        <v>12572</v>
      </c>
      <c r="J7" s="13">
        <f t="shared" si="0"/>
        <v>12743</v>
      </c>
      <c r="K7" s="13">
        <f t="shared" si="0"/>
        <v>13674</v>
      </c>
      <c r="L7" s="13">
        <f t="shared" si="0"/>
        <v>10339</v>
      </c>
      <c r="M7" s="13">
        <f t="shared" si="0"/>
        <v>11274</v>
      </c>
      <c r="N7" s="13">
        <f t="shared" si="0"/>
        <v>23497</v>
      </c>
      <c r="O7" s="13">
        <f t="shared" si="0"/>
        <v>10577</v>
      </c>
      <c r="P7" s="13">
        <f t="shared" si="0"/>
        <v>21607</v>
      </c>
      <c r="Q7" s="13">
        <f t="shared" si="0"/>
        <v>11733</v>
      </c>
      <c r="R7" s="13">
        <f t="shared" si="0"/>
        <v>14490</v>
      </c>
      <c r="S7" s="13">
        <f t="shared" si="0"/>
        <v>7724</v>
      </c>
      <c r="T7" s="13">
        <f t="shared" si="0"/>
        <v>7459</v>
      </c>
      <c r="U7" s="13">
        <f t="shared" si="0"/>
        <v>6648</v>
      </c>
    </row>
    <row r="8" spans="1:21" s="14" customFormat="1" ht="11.1" customHeight="1">
      <c r="A8" s="24" t="s">
        <v>23</v>
      </c>
      <c r="B8" s="15" t="s">
        <v>24</v>
      </c>
      <c r="C8" s="13">
        <f t="shared" ref="C8:U8" si="1">C40+C56</f>
        <v>29767</v>
      </c>
      <c r="D8" s="13">
        <f t="shared" si="1"/>
        <v>2021</v>
      </c>
      <c r="E8" s="13">
        <f t="shared" si="1"/>
        <v>1743</v>
      </c>
      <c r="F8" s="13">
        <f t="shared" si="1"/>
        <v>673</v>
      </c>
      <c r="G8" s="13">
        <f t="shared" si="1"/>
        <v>1343</v>
      </c>
      <c r="H8" s="13">
        <f t="shared" si="1"/>
        <v>1396</v>
      </c>
      <c r="I8" s="13">
        <f t="shared" si="1"/>
        <v>1784</v>
      </c>
      <c r="J8" s="13">
        <f t="shared" si="1"/>
        <v>1494</v>
      </c>
      <c r="K8" s="13">
        <f t="shared" si="1"/>
        <v>1847</v>
      </c>
      <c r="L8" s="13">
        <f t="shared" si="1"/>
        <v>1363</v>
      </c>
      <c r="M8" s="13">
        <f t="shared" si="1"/>
        <v>1481</v>
      </c>
      <c r="N8" s="13">
        <f t="shared" si="1"/>
        <v>2676</v>
      </c>
      <c r="O8" s="13">
        <f t="shared" si="1"/>
        <v>1538</v>
      </c>
      <c r="P8" s="13">
        <f t="shared" si="1"/>
        <v>3366</v>
      </c>
      <c r="Q8" s="13">
        <f t="shared" si="1"/>
        <v>2160</v>
      </c>
      <c r="R8" s="13">
        <f t="shared" si="1"/>
        <v>1958</v>
      </c>
      <c r="S8" s="13">
        <f t="shared" si="1"/>
        <v>930</v>
      </c>
      <c r="T8" s="13">
        <f t="shared" si="1"/>
        <v>1085</v>
      </c>
      <c r="U8" s="13">
        <f t="shared" si="1"/>
        <v>909</v>
      </c>
    </row>
    <row r="9" spans="1:21" s="14" customFormat="1" ht="11.1" customHeight="1">
      <c r="A9" s="25"/>
      <c r="B9" s="15" t="s">
        <v>25</v>
      </c>
      <c r="C9" s="13">
        <f t="shared" ref="C9:U9" si="2">C41+C57</f>
        <v>18091</v>
      </c>
      <c r="D9" s="13">
        <f t="shared" si="2"/>
        <v>1306</v>
      </c>
      <c r="E9" s="13">
        <f t="shared" si="2"/>
        <v>1087</v>
      </c>
      <c r="F9" s="13">
        <f t="shared" si="2"/>
        <v>412</v>
      </c>
      <c r="G9" s="13">
        <f t="shared" si="2"/>
        <v>723</v>
      </c>
      <c r="H9" s="13">
        <f t="shared" si="2"/>
        <v>870</v>
      </c>
      <c r="I9" s="13">
        <f t="shared" si="2"/>
        <v>1117</v>
      </c>
      <c r="J9" s="13">
        <f t="shared" si="2"/>
        <v>913</v>
      </c>
      <c r="K9" s="13">
        <f t="shared" si="2"/>
        <v>1138</v>
      </c>
      <c r="L9" s="13">
        <f t="shared" si="2"/>
        <v>858</v>
      </c>
      <c r="M9" s="13">
        <f t="shared" si="2"/>
        <v>878</v>
      </c>
      <c r="N9" s="13">
        <f t="shared" si="2"/>
        <v>1736</v>
      </c>
      <c r="O9" s="13">
        <f t="shared" si="2"/>
        <v>963</v>
      </c>
      <c r="P9" s="13">
        <f t="shared" si="2"/>
        <v>1901</v>
      </c>
      <c r="Q9" s="13">
        <f t="shared" si="2"/>
        <v>1136</v>
      </c>
      <c r="R9" s="13">
        <f t="shared" si="2"/>
        <v>1179</v>
      </c>
      <c r="S9" s="13">
        <f t="shared" si="2"/>
        <v>596</v>
      </c>
      <c r="T9" s="13">
        <f t="shared" si="2"/>
        <v>683</v>
      </c>
      <c r="U9" s="13">
        <f t="shared" si="2"/>
        <v>595</v>
      </c>
    </row>
    <row r="10" spans="1:21" s="14" customFormat="1" ht="11.1" customHeight="1">
      <c r="A10" s="25"/>
      <c r="B10" s="15" t="s">
        <v>26</v>
      </c>
      <c r="C10" s="13">
        <f t="shared" ref="C10:U10" si="3">C42+C58</f>
        <v>11676</v>
      </c>
      <c r="D10" s="13">
        <f t="shared" si="3"/>
        <v>715</v>
      </c>
      <c r="E10" s="13">
        <f t="shared" si="3"/>
        <v>656</v>
      </c>
      <c r="F10" s="13">
        <f t="shared" si="3"/>
        <v>261</v>
      </c>
      <c r="G10" s="13">
        <f t="shared" si="3"/>
        <v>620</v>
      </c>
      <c r="H10" s="13">
        <f t="shared" si="3"/>
        <v>526</v>
      </c>
      <c r="I10" s="13">
        <f t="shared" si="3"/>
        <v>667</v>
      </c>
      <c r="J10" s="13">
        <f t="shared" si="3"/>
        <v>581</v>
      </c>
      <c r="K10" s="13">
        <f t="shared" si="3"/>
        <v>709</v>
      </c>
      <c r="L10" s="13">
        <f t="shared" si="3"/>
        <v>505</v>
      </c>
      <c r="M10" s="13">
        <f t="shared" si="3"/>
        <v>603</v>
      </c>
      <c r="N10" s="13">
        <f t="shared" si="3"/>
        <v>940</v>
      </c>
      <c r="O10" s="13">
        <f t="shared" si="3"/>
        <v>575</v>
      </c>
      <c r="P10" s="13">
        <f t="shared" si="3"/>
        <v>1465</v>
      </c>
      <c r="Q10" s="13">
        <f t="shared" si="3"/>
        <v>1024</v>
      </c>
      <c r="R10" s="13">
        <f t="shared" si="3"/>
        <v>779</v>
      </c>
      <c r="S10" s="13">
        <f t="shared" si="3"/>
        <v>334</v>
      </c>
      <c r="T10" s="13">
        <f t="shared" si="3"/>
        <v>402</v>
      </c>
      <c r="U10" s="13">
        <f t="shared" si="3"/>
        <v>314</v>
      </c>
    </row>
    <row r="11" spans="1:21" s="14" customFormat="1" ht="11.1" customHeight="1">
      <c r="A11" s="25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11.1" customHeight="1">
      <c r="A12" s="25"/>
      <c r="B12" s="15" t="s">
        <v>27</v>
      </c>
      <c r="C12" s="13">
        <f t="shared" ref="C12:U12" si="4">C44+C60</f>
        <v>190414</v>
      </c>
      <c r="D12" s="13">
        <f t="shared" si="4"/>
        <v>14489</v>
      </c>
      <c r="E12" s="13">
        <f t="shared" si="4"/>
        <v>13869</v>
      </c>
      <c r="F12" s="13">
        <f t="shared" si="4"/>
        <v>6038</v>
      </c>
      <c r="G12" s="13">
        <f t="shared" si="4"/>
        <v>10704</v>
      </c>
      <c r="H12" s="13">
        <f t="shared" si="4"/>
        <v>11067</v>
      </c>
      <c r="I12" s="13">
        <f t="shared" si="4"/>
        <v>10139</v>
      </c>
      <c r="J12" s="13">
        <f t="shared" si="4"/>
        <v>10577</v>
      </c>
      <c r="K12" s="13">
        <f t="shared" si="4"/>
        <v>11022</v>
      </c>
      <c r="L12" s="13">
        <f t="shared" si="4"/>
        <v>8382</v>
      </c>
      <c r="M12" s="13">
        <f t="shared" si="4"/>
        <v>9253</v>
      </c>
      <c r="N12" s="13">
        <f t="shared" si="4"/>
        <v>19999</v>
      </c>
      <c r="O12" s="13">
        <f t="shared" si="4"/>
        <v>8637</v>
      </c>
      <c r="P12" s="13">
        <f t="shared" si="4"/>
        <v>17499</v>
      </c>
      <c r="Q12" s="13">
        <f t="shared" si="4"/>
        <v>9143</v>
      </c>
      <c r="R12" s="13">
        <f t="shared" si="4"/>
        <v>11846</v>
      </c>
      <c r="S12" s="13">
        <f t="shared" si="4"/>
        <v>6399</v>
      </c>
      <c r="T12" s="13">
        <f t="shared" si="4"/>
        <v>5960</v>
      </c>
      <c r="U12" s="13">
        <f t="shared" si="4"/>
        <v>5391</v>
      </c>
    </row>
    <row r="13" spans="1:21" s="14" customFormat="1" ht="11.1" customHeight="1">
      <c r="A13" s="25"/>
      <c r="B13" s="15" t="s">
        <v>28</v>
      </c>
      <c r="C13" s="13">
        <f t="shared" ref="C13:U13" si="5">C45+C61</f>
        <v>5776</v>
      </c>
      <c r="D13" s="13">
        <f t="shared" si="5"/>
        <v>425</v>
      </c>
      <c r="E13" s="13">
        <f t="shared" si="5"/>
        <v>316</v>
      </c>
      <c r="F13" s="13">
        <f t="shared" si="5"/>
        <v>147</v>
      </c>
      <c r="G13" s="13">
        <f t="shared" si="5"/>
        <v>317</v>
      </c>
      <c r="H13" s="13">
        <f t="shared" si="5"/>
        <v>298</v>
      </c>
      <c r="I13" s="13">
        <f t="shared" si="5"/>
        <v>331</v>
      </c>
      <c r="J13" s="13">
        <f t="shared" si="5"/>
        <v>331</v>
      </c>
      <c r="K13" s="13">
        <f t="shared" si="5"/>
        <v>335</v>
      </c>
      <c r="L13" s="13">
        <f t="shared" si="5"/>
        <v>275</v>
      </c>
      <c r="M13" s="13">
        <f t="shared" si="5"/>
        <v>317</v>
      </c>
      <c r="N13" s="13">
        <f t="shared" si="5"/>
        <v>446</v>
      </c>
      <c r="O13" s="13">
        <f t="shared" si="5"/>
        <v>246</v>
      </c>
      <c r="P13" s="13">
        <f t="shared" si="5"/>
        <v>586</v>
      </c>
      <c r="Q13" s="13">
        <f t="shared" si="5"/>
        <v>348</v>
      </c>
      <c r="R13" s="13">
        <f t="shared" si="5"/>
        <v>424</v>
      </c>
      <c r="S13" s="13">
        <f t="shared" si="5"/>
        <v>228</v>
      </c>
      <c r="T13" s="13">
        <f t="shared" si="5"/>
        <v>220</v>
      </c>
      <c r="U13" s="13">
        <f t="shared" si="5"/>
        <v>186</v>
      </c>
    </row>
    <row r="14" spans="1:21" s="14" customFormat="1" ht="11.1" customHeight="1">
      <c r="A14" s="25"/>
      <c r="B14" s="15" t="s">
        <v>29</v>
      </c>
      <c r="C14" s="13">
        <f t="shared" ref="C14:U14" si="6">C46+C62</f>
        <v>72330</v>
      </c>
      <c r="D14" s="13">
        <f t="shared" si="6"/>
        <v>5582</v>
      </c>
      <c r="E14" s="13">
        <f t="shared" si="6"/>
        <v>5869</v>
      </c>
      <c r="F14" s="13">
        <f t="shared" si="6"/>
        <v>2431</v>
      </c>
      <c r="G14" s="13">
        <f t="shared" si="6"/>
        <v>3896</v>
      </c>
      <c r="H14" s="13">
        <f t="shared" si="6"/>
        <v>4294</v>
      </c>
      <c r="I14" s="13">
        <f t="shared" si="6"/>
        <v>3481</v>
      </c>
      <c r="J14" s="13">
        <f t="shared" si="6"/>
        <v>4231</v>
      </c>
      <c r="K14" s="13">
        <f t="shared" si="6"/>
        <v>4258</v>
      </c>
      <c r="L14" s="13">
        <f t="shared" si="6"/>
        <v>2939</v>
      </c>
      <c r="M14" s="13">
        <f t="shared" si="6"/>
        <v>3620</v>
      </c>
      <c r="N14" s="13">
        <f t="shared" si="6"/>
        <v>7920</v>
      </c>
      <c r="O14" s="13">
        <f t="shared" si="6"/>
        <v>3223</v>
      </c>
      <c r="P14" s="13">
        <f t="shared" si="6"/>
        <v>6182</v>
      </c>
      <c r="Q14" s="13">
        <f t="shared" si="6"/>
        <v>2841</v>
      </c>
      <c r="R14" s="13">
        <f t="shared" si="6"/>
        <v>4623</v>
      </c>
      <c r="S14" s="13">
        <f t="shared" si="6"/>
        <v>2790</v>
      </c>
      <c r="T14" s="13">
        <f t="shared" si="6"/>
        <v>2106</v>
      </c>
      <c r="U14" s="13">
        <f t="shared" si="6"/>
        <v>2044</v>
      </c>
    </row>
    <row r="15" spans="1:21" s="14" customFormat="1" ht="11.1" customHeight="1">
      <c r="A15" s="25"/>
      <c r="B15" s="15" t="s">
        <v>30</v>
      </c>
      <c r="C15" s="13">
        <f t="shared" ref="C15:U15" si="7">C47+C63</f>
        <v>68625</v>
      </c>
      <c r="D15" s="13">
        <f t="shared" si="7"/>
        <v>5206</v>
      </c>
      <c r="E15" s="13">
        <f t="shared" si="7"/>
        <v>4911</v>
      </c>
      <c r="F15" s="13">
        <f t="shared" si="7"/>
        <v>2110</v>
      </c>
      <c r="G15" s="13">
        <f t="shared" si="7"/>
        <v>3428</v>
      </c>
      <c r="H15" s="13">
        <f t="shared" si="7"/>
        <v>3756</v>
      </c>
      <c r="I15" s="13">
        <f t="shared" si="7"/>
        <v>3792</v>
      </c>
      <c r="J15" s="13">
        <f t="shared" si="7"/>
        <v>3575</v>
      </c>
      <c r="K15" s="13">
        <f t="shared" si="7"/>
        <v>3968</v>
      </c>
      <c r="L15" s="13">
        <f t="shared" si="7"/>
        <v>3042</v>
      </c>
      <c r="M15" s="13">
        <f t="shared" si="7"/>
        <v>3207</v>
      </c>
      <c r="N15" s="13">
        <f t="shared" si="7"/>
        <v>7544</v>
      </c>
      <c r="O15" s="13">
        <f t="shared" si="7"/>
        <v>3298</v>
      </c>
      <c r="P15" s="13">
        <f t="shared" si="7"/>
        <v>6664</v>
      </c>
      <c r="Q15" s="13">
        <f t="shared" si="7"/>
        <v>3485</v>
      </c>
      <c r="R15" s="13">
        <f t="shared" si="7"/>
        <v>4259</v>
      </c>
      <c r="S15" s="13">
        <f t="shared" si="7"/>
        <v>2101</v>
      </c>
      <c r="T15" s="13">
        <f t="shared" si="7"/>
        <v>2251</v>
      </c>
      <c r="U15" s="13">
        <f t="shared" si="7"/>
        <v>2028</v>
      </c>
    </row>
    <row r="16" spans="1:21" s="14" customFormat="1" ht="11.1" customHeight="1">
      <c r="A16" s="25"/>
      <c r="B16" s="15" t="s">
        <v>31</v>
      </c>
      <c r="C16" s="13">
        <f t="shared" ref="C16:U16" si="8">C48+C64</f>
        <v>22887</v>
      </c>
      <c r="D16" s="13">
        <f t="shared" si="8"/>
        <v>1735</v>
      </c>
      <c r="E16" s="13">
        <f t="shared" si="8"/>
        <v>1442</v>
      </c>
      <c r="F16" s="13">
        <f t="shared" si="8"/>
        <v>724</v>
      </c>
      <c r="G16" s="13">
        <f t="shared" si="8"/>
        <v>1564</v>
      </c>
      <c r="H16" s="13">
        <f t="shared" si="8"/>
        <v>1356</v>
      </c>
      <c r="I16" s="13">
        <f t="shared" si="8"/>
        <v>1280</v>
      </c>
      <c r="J16" s="13">
        <f t="shared" si="8"/>
        <v>1194</v>
      </c>
      <c r="K16" s="13">
        <f t="shared" si="8"/>
        <v>1197</v>
      </c>
      <c r="L16" s="13">
        <f t="shared" si="8"/>
        <v>1080</v>
      </c>
      <c r="M16" s="13">
        <f t="shared" si="8"/>
        <v>1062</v>
      </c>
      <c r="N16" s="13">
        <f t="shared" si="8"/>
        <v>2261</v>
      </c>
      <c r="O16" s="13">
        <f t="shared" si="8"/>
        <v>958</v>
      </c>
      <c r="P16" s="13">
        <f t="shared" si="8"/>
        <v>2348</v>
      </c>
      <c r="Q16" s="13">
        <f t="shared" si="8"/>
        <v>1527</v>
      </c>
      <c r="R16" s="13">
        <f t="shared" si="8"/>
        <v>1302</v>
      </c>
      <c r="S16" s="13">
        <f t="shared" si="8"/>
        <v>607</v>
      </c>
      <c r="T16" s="13">
        <f t="shared" si="8"/>
        <v>669</v>
      </c>
      <c r="U16" s="13">
        <f t="shared" si="8"/>
        <v>581</v>
      </c>
    </row>
    <row r="17" spans="1:21" s="14" customFormat="1" ht="11.1" customHeight="1">
      <c r="A17" s="25"/>
      <c r="B17" s="15" t="s">
        <v>32</v>
      </c>
      <c r="C17" s="13">
        <f t="shared" ref="C17:U17" si="9">C49+C65</f>
        <v>20796</v>
      </c>
      <c r="D17" s="13">
        <f t="shared" si="9"/>
        <v>1541</v>
      </c>
      <c r="E17" s="13">
        <f t="shared" si="9"/>
        <v>1331</v>
      </c>
      <c r="F17" s="13">
        <f t="shared" si="9"/>
        <v>626</v>
      </c>
      <c r="G17" s="13">
        <f t="shared" si="9"/>
        <v>1499</v>
      </c>
      <c r="H17" s="13">
        <f t="shared" si="9"/>
        <v>1363</v>
      </c>
      <c r="I17" s="13">
        <f t="shared" si="9"/>
        <v>1255</v>
      </c>
      <c r="J17" s="13">
        <f t="shared" si="9"/>
        <v>1246</v>
      </c>
      <c r="K17" s="13">
        <f t="shared" si="9"/>
        <v>1264</v>
      </c>
      <c r="L17" s="13">
        <f t="shared" si="9"/>
        <v>1046</v>
      </c>
      <c r="M17" s="13">
        <f t="shared" si="9"/>
        <v>1047</v>
      </c>
      <c r="N17" s="13">
        <f t="shared" si="9"/>
        <v>1828</v>
      </c>
      <c r="O17" s="13">
        <f t="shared" si="9"/>
        <v>912</v>
      </c>
      <c r="P17" s="13">
        <f t="shared" si="9"/>
        <v>1719</v>
      </c>
      <c r="Q17" s="13">
        <f t="shared" si="9"/>
        <v>942</v>
      </c>
      <c r="R17" s="13">
        <f t="shared" si="9"/>
        <v>1238</v>
      </c>
      <c r="S17" s="13">
        <f t="shared" si="9"/>
        <v>673</v>
      </c>
      <c r="T17" s="13">
        <f t="shared" si="9"/>
        <v>714</v>
      </c>
      <c r="U17" s="13">
        <f t="shared" si="9"/>
        <v>552</v>
      </c>
    </row>
    <row r="18" spans="1:21" s="14" customFormat="1" ht="11.1" customHeight="1">
      <c r="A18" s="25"/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11.1" customHeight="1">
      <c r="A19" s="25"/>
      <c r="B19" s="15" t="s">
        <v>33</v>
      </c>
      <c r="C19" s="13">
        <f t="shared" ref="C19:U19" si="10">C51+C67</f>
        <v>10913</v>
      </c>
      <c r="D19" s="13">
        <f t="shared" si="10"/>
        <v>764</v>
      </c>
      <c r="E19" s="13">
        <f t="shared" si="10"/>
        <v>738</v>
      </c>
      <c r="F19" s="13">
        <f t="shared" si="10"/>
        <v>332</v>
      </c>
      <c r="G19" s="13">
        <f t="shared" si="10"/>
        <v>775</v>
      </c>
      <c r="H19" s="13">
        <f t="shared" si="10"/>
        <v>805</v>
      </c>
      <c r="I19" s="13">
        <f t="shared" si="10"/>
        <v>649</v>
      </c>
      <c r="J19" s="13">
        <f t="shared" si="10"/>
        <v>672</v>
      </c>
      <c r="K19" s="13">
        <f t="shared" si="10"/>
        <v>805</v>
      </c>
      <c r="L19" s="13">
        <f t="shared" si="10"/>
        <v>594</v>
      </c>
      <c r="M19" s="13">
        <f t="shared" si="10"/>
        <v>540</v>
      </c>
      <c r="N19" s="13">
        <f t="shared" si="10"/>
        <v>822</v>
      </c>
      <c r="O19" s="13">
        <f t="shared" si="10"/>
        <v>402</v>
      </c>
      <c r="P19" s="13">
        <f t="shared" si="10"/>
        <v>742</v>
      </c>
      <c r="Q19" s="13">
        <f t="shared" si="10"/>
        <v>430</v>
      </c>
      <c r="R19" s="13">
        <f t="shared" si="10"/>
        <v>686</v>
      </c>
      <c r="S19" s="13">
        <f t="shared" si="10"/>
        <v>395</v>
      </c>
      <c r="T19" s="13">
        <f t="shared" si="10"/>
        <v>414</v>
      </c>
      <c r="U19" s="13">
        <f t="shared" si="10"/>
        <v>348</v>
      </c>
    </row>
    <row r="20" spans="1:21" s="14" customFormat="1" ht="11.1" customHeight="1">
      <c r="A20" s="17"/>
      <c r="B20" s="15" t="s">
        <v>34</v>
      </c>
      <c r="C20" s="13">
        <f t="shared" ref="C20:U20" si="11">C52+C68</f>
        <v>6120</v>
      </c>
      <c r="D20" s="13">
        <f t="shared" si="11"/>
        <v>436</v>
      </c>
      <c r="E20" s="13">
        <f t="shared" si="11"/>
        <v>409</v>
      </c>
      <c r="F20" s="13">
        <f t="shared" si="11"/>
        <v>175</v>
      </c>
      <c r="G20" s="13">
        <f t="shared" si="11"/>
        <v>490</v>
      </c>
      <c r="H20" s="13">
        <f t="shared" si="11"/>
        <v>430</v>
      </c>
      <c r="I20" s="13">
        <f t="shared" si="11"/>
        <v>362</v>
      </c>
      <c r="J20" s="13">
        <f t="shared" si="11"/>
        <v>375</v>
      </c>
      <c r="K20" s="13">
        <f t="shared" si="11"/>
        <v>464</v>
      </c>
      <c r="L20" s="13">
        <f t="shared" si="11"/>
        <v>330</v>
      </c>
      <c r="M20" s="13">
        <f t="shared" si="11"/>
        <v>285</v>
      </c>
      <c r="N20" s="13">
        <f t="shared" si="11"/>
        <v>470</v>
      </c>
      <c r="O20" s="13">
        <f t="shared" si="11"/>
        <v>239</v>
      </c>
      <c r="P20" s="13">
        <f t="shared" si="11"/>
        <v>417</v>
      </c>
      <c r="Q20" s="13">
        <f t="shared" si="11"/>
        <v>252</v>
      </c>
      <c r="R20" s="13">
        <f t="shared" si="11"/>
        <v>377</v>
      </c>
      <c r="S20" s="13">
        <f t="shared" si="11"/>
        <v>208</v>
      </c>
      <c r="T20" s="13">
        <f t="shared" si="11"/>
        <v>204</v>
      </c>
      <c r="U20" s="13">
        <f t="shared" si="11"/>
        <v>197</v>
      </c>
    </row>
    <row r="21" spans="1:21" s="14" customFormat="1" ht="11.1" customHeight="1">
      <c r="A21" s="17"/>
      <c r="B21" s="15" t="s">
        <v>35</v>
      </c>
      <c r="C21" s="13">
        <f t="shared" ref="C21:U21" si="12">C53+C69</f>
        <v>4793</v>
      </c>
      <c r="D21" s="13">
        <f t="shared" si="12"/>
        <v>328</v>
      </c>
      <c r="E21" s="13">
        <f t="shared" si="12"/>
        <v>329</v>
      </c>
      <c r="F21" s="13">
        <f t="shared" si="12"/>
        <v>157</v>
      </c>
      <c r="G21" s="13">
        <f t="shared" si="12"/>
        <v>285</v>
      </c>
      <c r="H21" s="13">
        <f t="shared" si="12"/>
        <v>375</v>
      </c>
      <c r="I21" s="13">
        <f t="shared" si="12"/>
        <v>287</v>
      </c>
      <c r="J21" s="13">
        <f t="shared" si="12"/>
        <v>297</v>
      </c>
      <c r="K21" s="13">
        <f t="shared" si="12"/>
        <v>341</v>
      </c>
      <c r="L21" s="13">
        <f t="shared" si="12"/>
        <v>264</v>
      </c>
      <c r="M21" s="13">
        <f t="shared" si="12"/>
        <v>255</v>
      </c>
      <c r="N21" s="13">
        <f t="shared" si="12"/>
        <v>352</v>
      </c>
      <c r="O21" s="13">
        <f t="shared" si="12"/>
        <v>163</v>
      </c>
      <c r="P21" s="13">
        <f t="shared" si="12"/>
        <v>325</v>
      </c>
      <c r="Q21" s="13">
        <f t="shared" si="12"/>
        <v>178</v>
      </c>
      <c r="R21" s="13">
        <f t="shared" si="12"/>
        <v>309</v>
      </c>
      <c r="S21" s="13">
        <f t="shared" si="12"/>
        <v>187</v>
      </c>
      <c r="T21" s="13">
        <f t="shared" si="12"/>
        <v>210</v>
      </c>
      <c r="U21" s="13">
        <f t="shared" si="12"/>
        <v>151</v>
      </c>
    </row>
    <row r="22" spans="1:21" s="14" customFormat="1" ht="4.5" customHeight="1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4" customFormat="1" ht="22.5" customHeight="1">
      <c r="A23" s="17"/>
      <c r="B23" s="12" t="s">
        <v>22</v>
      </c>
      <c r="C23" s="21">
        <f t="shared" ref="C23:U23" si="13">ROUND(C7/C$7*100,1)</f>
        <v>100</v>
      </c>
      <c r="D23" s="21">
        <f t="shared" si="13"/>
        <v>100</v>
      </c>
      <c r="E23" s="21">
        <f t="shared" si="13"/>
        <v>100</v>
      </c>
      <c r="F23" s="21">
        <f t="shared" si="13"/>
        <v>100</v>
      </c>
      <c r="G23" s="21">
        <f t="shared" si="13"/>
        <v>100</v>
      </c>
      <c r="H23" s="21">
        <f t="shared" si="13"/>
        <v>100</v>
      </c>
      <c r="I23" s="21">
        <f t="shared" si="13"/>
        <v>100</v>
      </c>
      <c r="J23" s="21">
        <f t="shared" si="13"/>
        <v>100</v>
      </c>
      <c r="K23" s="21">
        <f t="shared" si="13"/>
        <v>100</v>
      </c>
      <c r="L23" s="21">
        <f t="shared" si="13"/>
        <v>100</v>
      </c>
      <c r="M23" s="21">
        <f t="shared" si="13"/>
        <v>100</v>
      </c>
      <c r="N23" s="21">
        <f t="shared" si="13"/>
        <v>100</v>
      </c>
      <c r="O23" s="21">
        <f t="shared" si="13"/>
        <v>100</v>
      </c>
      <c r="P23" s="21">
        <f t="shared" si="13"/>
        <v>100</v>
      </c>
      <c r="Q23" s="21">
        <f t="shared" si="13"/>
        <v>100</v>
      </c>
      <c r="R23" s="21">
        <f t="shared" si="13"/>
        <v>100</v>
      </c>
      <c r="S23" s="21">
        <f t="shared" si="13"/>
        <v>100</v>
      </c>
      <c r="T23" s="21">
        <f t="shared" si="13"/>
        <v>100</v>
      </c>
      <c r="U23" s="21">
        <f t="shared" si="13"/>
        <v>100</v>
      </c>
    </row>
    <row r="24" spans="1:21" s="14" customFormat="1" ht="11.1" customHeight="1">
      <c r="A24" s="28" t="s">
        <v>36</v>
      </c>
      <c r="B24" s="15" t="s">
        <v>24</v>
      </c>
      <c r="C24" s="21">
        <f t="shared" ref="C24:U24" si="14">ROUND(C8/C$7*100,1)</f>
        <v>12.9</v>
      </c>
      <c r="D24" s="21">
        <f t="shared" si="14"/>
        <v>11.7</v>
      </c>
      <c r="E24" s="21">
        <f t="shared" si="14"/>
        <v>10.7</v>
      </c>
      <c r="F24" s="21">
        <f t="shared" si="14"/>
        <v>9.6</v>
      </c>
      <c r="G24" s="21">
        <f t="shared" si="14"/>
        <v>10.5</v>
      </c>
      <c r="H24" s="21">
        <f t="shared" si="14"/>
        <v>10.5</v>
      </c>
      <c r="I24" s="21">
        <f t="shared" si="14"/>
        <v>14.2</v>
      </c>
      <c r="J24" s="21">
        <f t="shared" si="14"/>
        <v>11.7</v>
      </c>
      <c r="K24" s="21">
        <f t="shared" si="14"/>
        <v>13.5</v>
      </c>
      <c r="L24" s="21">
        <f t="shared" si="14"/>
        <v>13.2</v>
      </c>
      <c r="M24" s="21">
        <f t="shared" si="14"/>
        <v>13.1</v>
      </c>
      <c r="N24" s="21">
        <f t="shared" si="14"/>
        <v>11.4</v>
      </c>
      <c r="O24" s="21">
        <f t="shared" si="14"/>
        <v>14.5</v>
      </c>
      <c r="P24" s="21">
        <f t="shared" si="14"/>
        <v>15.6</v>
      </c>
      <c r="Q24" s="21">
        <f t="shared" si="14"/>
        <v>18.399999999999999</v>
      </c>
      <c r="R24" s="21">
        <f t="shared" si="14"/>
        <v>13.5</v>
      </c>
      <c r="S24" s="21">
        <f t="shared" si="14"/>
        <v>12</v>
      </c>
      <c r="T24" s="21">
        <f t="shared" si="14"/>
        <v>14.5</v>
      </c>
      <c r="U24" s="21">
        <f t="shared" si="14"/>
        <v>13.7</v>
      </c>
    </row>
    <row r="25" spans="1:21" s="14" customFormat="1" ht="11.1" customHeight="1">
      <c r="A25" s="29"/>
      <c r="B25" s="15" t="s">
        <v>25</v>
      </c>
      <c r="C25" s="21">
        <f t="shared" ref="C25:U25" si="15">ROUND(C9/C$7*100,1)</f>
        <v>7.8</v>
      </c>
      <c r="D25" s="21">
        <f t="shared" si="15"/>
        <v>7.6</v>
      </c>
      <c r="E25" s="21">
        <f t="shared" si="15"/>
        <v>6.6</v>
      </c>
      <c r="F25" s="21">
        <f t="shared" si="15"/>
        <v>5.8</v>
      </c>
      <c r="G25" s="21">
        <f t="shared" si="15"/>
        <v>5.6</v>
      </c>
      <c r="H25" s="21">
        <f t="shared" si="15"/>
        <v>6.6</v>
      </c>
      <c r="I25" s="21">
        <f t="shared" si="15"/>
        <v>8.9</v>
      </c>
      <c r="J25" s="21">
        <f t="shared" si="15"/>
        <v>7.2</v>
      </c>
      <c r="K25" s="21">
        <f t="shared" si="15"/>
        <v>8.3000000000000007</v>
      </c>
      <c r="L25" s="21">
        <f t="shared" si="15"/>
        <v>8.3000000000000007</v>
      </c>
      <c r="M25" s="21">
        <f t="shared" si="15"/>
        <v>7.8</v>
      </c>
      <c r="N25" s="21">
        <f t="shared" si="15"/>
        <v>7.4</v>
      </c>
      <c r="O25" s="21">
        <f t="shared" si="15"/>
        <v>9.1</v>
      </c>
      <c r="P25" s="21">
        <f t="shared" si="15"/>
        <v>8.8000000000000007</v>
      </c>
      <c r="Q25" s="21">
        <f t="shared" si="15"/>
        <v>9.6999999999999993</v>
      </c>
      <c r="R25" s="21">
        <f t="shared" si="15"/>
        <v>8.1</v>
      </c>
      <c r="S25" s="21">
        <f t="shared" si="15"/>
        <v>7.7</v>
      </c>
      <c r="T25" s="21">
        <f t="shared" si="15"/>
        <v>9.1999999999999993</v>
      </c>
      <c r="U25" s="21">
        <f t="shared" si="15"/>
        <v>9</v>
      </c>
    </row>
    <row r="26" spans="1:21" s="14" customFormat="1" ht="11.1" customHeight="1">
      <c r="A26" s="29"/>
      <c r="B26" s="15" t="s">
        <v>26</v>
      </c>
      <c r="C26" s="21">
        <f t="shared" ref="C26:U26" si="16">ROUND(C10/C$7*100,1)</f>
        <v>5.0999999999999996</v>
      </c>
      <c r="D26" s="21">
        <f t="shared" si="16"/>
        <v>4.0999999999999996</v>
      </c>
      <c r="E26" s="21">
        <f t="shared" si="16"/>
        <v>4</v>
      </c>
      <c r="F26" s="21">
        <f t="shared" si="16"/>
        <v>3.7</v>
      </c>
      <c r="G26" s="21">
        <f t="shared" si="16"/>
        <v>4.8</v>
      </c>
      <c r="H26" s="21">
        <f t="shared" si="16"/>
        <v>4</v>
      </c>
      <c r="I26" s="21">
        <f t="shared" si="16"/>
        <v>5.3</v>
      </c>
      <c r="J26" s="21">
        <f t="shared" si="16"/>
        <v>4.5999999999999996</v>
      </c>
      <c r="K26" s="21">
        <f t="shared" si="16"/>
        <v>5.2</v>
      </c>
      <c r="L26" s="21">
        <f t="shared" si="16"/>
        <v>4.9000000000000004</v>
      </c>
      <c r="M26" s="21">
        <f t="shared" si="16"/>
        <v>5.3</v>
      </c>
      <c r="N26" s="21">
        <f t="shared" si="16"/>
        <v>4</v>
      </c>
      <c r="O26" s="21">
        <f t="shared" si="16"/>
        <v>5.4</v>
      </c>
      <c r="P26" s="21">
        <f t="shared" si="16"/>
        <v>6.8</v>
      </c>
      <c r="Q26" s="21">
        <f t="shared" si="16"/>
        <v>8.6999999999999993</v>
      </c>
      <c r="R26" s="21">
        <f t="shared" si="16"/>
        <v>5.4</v>
      </c>
      <c r="S26" s="21">
        <f t="shared" si="16"/>
        <v>4.3</v>
      </c>
      <c r="T26" s="21">
        <f t="shared" si="16"/>
        <v>5.4</v>
      </c>
      <c r="U26" s="21">
        <f t="shared" si="16"/>
        <v>4.7</v>
      </c>
    </row>
    <row r="27" spans="1:21" s="14" customFormat="1" ht="11.1" customHeight="1">
      <c r="A27" s="29"/>
      <c r="B27" s="1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4" customFormat="1" ht="11.1" customHeight="1">
      <c r="A28" s="29"/>
      <c r="B28" s="15" t="s">
        <v>27</v>
      </c>
      <c r="C28" s="21">
        <f t="shared" ref="C28:U28" si="17">ROUND(C12/C$7*100,1)</f>
        <v>82.4</v>
      </c>
      <c r="D28" s="21">
        <f t="shared" si="17"/>
        <v>83.9</v>
      </c>
      <c r="E28" s="21">
        <f t="shared" si="17"/>
        <v>84.8</v>
      </c>
      <c r="F28" s="21">
        <f t="shared" si="17"/>
        <v>85.7</v>
      </c>
      <c r="G28" s="21">
        <f t="shared" si="17"/>
        <v>83.5</v>
      </c>
      <c r="H28" s="21">
        <f t="shared" si="17"/>
        <v>83.4</v>
      </c>
      <c r="I28" s="21">
        <f t="shared" si="17"/>
        <v>80.599999999999994</v>
      </c>
      <c r="J28" s="21">
        <f t="shared" si="17"/>
        <v>83</v>
      </c>
      <c r="K28" s="21">
        <f t="shared" si="17"/>
        <v>80.599999999999994</v>
      </c>
      <c r="L28" s="21">
        <f t="shared" si="17"/>
        <v>81.099999999999994</v>
      </c>
      <c r="M28" s="21">
        <f t="shared" si="17"/>
        <v>82.1</v>
      </c>
      <c r="N28" s="21">
        <f t="shared" si="17"/>
        <v>85.1</v>
      </c>
      <c r="O28" s="21">
        <f t="shared" si="17"/>
        <v>81.7</v>
      </c>
      <c r="P28" s="21">
        <f t="shared" si="17"/>
        <v>81</v>
      </c>
      <c r="Q28" s="21">
        <f t="shared" si="17"/>
        <v>77.900000000000006</v>
      </c>
      <c r="R28" s="21">
        <f t="shared" si="17"/>
        <v>81.8</v>
      </c>
      <c r="S28" s="21">
        <f t="shared" si="17"/>
        <v>82.8</v>
      </c>
      <c r="T28" s="21">
        <f t="shared" si="17"/>
        <v>79.900000000000006</v>
      </c>
      <c r="U28" s="21">
        <f t="shared" si="17"/>
        <v>81.099999999999994</v>
      </c>
    </row>
    <row r="29" spans="1:21" s="14" customFormat="1" ht="11.1" customHeight="1">
      <c r="A29" s="29"/>
      <c r="B29" s="15" t="s">
        <v>28</v>
      </c>
      <c r="C29" s="21">
        <f t="shared" ref="C29:U29" si="18">ROUND(C13/C$7*100,1)</f>
        <v>2.5</v>
      </c>
      <c r="D29" s="21">
        <f t="shared" si="18"/>
        <v>2.5</v>
      </c>
      <c r="E29" s="21">
        <f t="shared" si="18"/>
        <v>1.9</v>
      </c>
      <c r="F29" s="21">
        <f t="shared" si="18"/>
        <v>2.1</v>
      </c>
      <c r="G29" s="21">
        <f t="shared" si="18"/>
        <v>2.5</v>
      </c>
      <c r="H29" s="21">
        <f t="shared" si="18"/>
        <v>2.2000000000000002</v>
      </c>
      <c r="I29" s="21">
        <f t="shared" si="18"/>
        <v>2.6</v>
      </c>
      <c r="J29" s="21">
        <f t="shared" si="18"/>
        <v>2.6</v>
      </c>
      <c r="K29" s="21">
        <f t="shared" si="18"/>
        <v>2.4</v>
      </c>
      <c r="L29" s="21">
        <f t="shared" si="18"/>
        <v>2.7</v>
      </c>
      <c r="M29" s="21">
        <f t="shared" si="18"/>
        <v>2.8</v>
      </c>
      <c r="N29" s="21">
        <f t="shared" si="18"/>
        <v>1.9</v>
      </c>
      <c r="O29" s="21">
        <f t="shared" si="18"/>
        <v>2.2999999999999998</v>
      </c>
      <c r="P29" s="21">
        <f t="shared" si="18"/>
        <v>2.7</v>
      </c>
      <c r="Q29" s="21">
        <f t="shared" si="18"/>
        <v>3</v>
      </c>
      <c r="R29" s="21">
        <f t="shared" si="18"/>
        <v>2.9</v>
      </c>
      <c r="S29" s="21">
        <f t="shared" si="18"/>
        <v>3</v>
      </c>
      <c r="T29" s="21">
        <f t="shared" si="18"/>
        <v>2.9</v>
      </c>
      <c r="U29" s="21">
        <f t="shared" si="18"/>
        <v>2.8</v>
      </c>
    </row>
    <row r="30" spans="1:21" s="14" customFormat="1" ht="11.1" customHeight="1">
      <c r="A30" s="29"/>
      <c r="B30" s="15" t="s">
        <v>29</v>
      </c>
      <c r="C30" s="21">
        <f t="shared" ref="C30:U30" si="19">ROUND(C14/C$7*100,1)</f>
        <v>31.3</v>
      </c>
      <c r="D30" s="21">
        <f t="shared" si="19"/>
        <v>32.299999999999997</v>
      </c>
      <c r="E30" s="21">
        <f t="shared" si="19"/>
        <v>35.9</v>
      </c>
      <c r="F30" s="21">
        <f t="shared" si="19"/>
        <v>34.5</v>
      </c>
      <c r="G30" s="21">
        <f t="shared" si="19"/>
        <v>30.4</v>
      </c>
      <c r="H30" s="21">
        <f t="shared" si="19"/>
        <v>32.4</v>
      </c>
      <c r="I30" s="21">
        <f t="shared" si="19"/>
        <v>27.7</v>
      </c>
      <c r="J30" s="21">
        <f t="shared" si="19"/>
        <v>33.200000000000003</v>
      </c>
      <c r="K30" s="21">
        <f t="shared" si="19"/>
        <v>31.1</v>
      </c>
      <c r="L30" s="21">
        <f t="shared" si="19"/>
        <v>28.4</v>
      </c>
      <c r="M30" s="21">
        <f t="shared" si="19"/>
        <v>32.1</v>
      </c>
      <c r="N30" s="21">
        <f t="shared" si="19"/>
        <v>33.700000000000003</v>
      </c>
      <c r="O30" s="21">
        <f t="shared" si="19"/>
        <v>30.5</v>
      </c>
      <c r="P30" s="21">
        <f t="shared" si="19"/>
        <v>28.6</v>
      </c>
      <c r="Q30" s="21">
        <f t="shared" si="19"/>
        <v>24.2</v>
      </c>
      <c r="R30" s="21">
        <f t="shared" si="19"/>
        <v>31.9</v>
      </c>
      <c r="S30" s="21">
        <f t="shared" si="19"/>
        <v>36.1</v>
      </c>
      <c r="T30" s="21">
        <f t="shared" si="19"/>
        <v>28.2</v>
      </c>
      <c r="U30" s="21">
        <f t="shared" si="19"/>
        <v>30.7</v>
      </c>
    </row>
    <row r="31" spans="1:21" s="14" customFormat="1" ht="11.1" customHeight="1">
      <c r="A31" s="29"/>
      <c r="B31" s="15" t="s">
        <v>30</v>
      </c>
      <c r="C31" s="21">
        <f t="shared" ref="C31:U31" si="20">ROUND(C15/C$7*100,1)</f>
        <v>29.7</v>
      </c>
      <c r="D31" s="21">
        <f t="shared" si="20"/>
        <v>30.1</v>
      </c>
      <c r="E31" s="21">
        <f t="shared" si="20"/>
        <v>30</v>
      </c>
      <c r="F31" s="21">
        <f t="shared" si="20"/>
        <v>30</v>
      </c>
      <c r="G31" s="21">
        <f t="shared" si="20"/>
        <v>26.7</v>
      </c>
      <c r="H31" s="21">
        <f t="shared" si="20"/>
        <v>28.3</v>
      </c>
      <c r="I31" s="21">
        <f t="shared" si="20"/>
        <v>30.2</v>
      </c>
      <c r="J31" s="21">
        <f t="shared" si="20"/>
        <v>28.1</v>
      </c>
      <c r="K31" s="21">
        <f t="shared" si="20"/>
        <v>29</v>
      </c>
      <c r="L31" s="21">
        <f t="shared" si="20"/>
        <v>29.4</v>
      </c>
      <c r="M31" s="21">
        <f t="shared" si="20"/>
        <v>28.4</v>
      </c>
      <c r="N31" s="21">
        <f t="shared" si="20"/>
        <v>32.1</v>
      </c>
      <c r="O31" s="21">
        <f t="shared" si="20"/>
        <v>31.2</v>
      </c>
      <c r="P31" s="21">
        <f t="shared" si="20"/>
        <v>30.8</v>
      </c>
      <c r="Q31" s="21">
        <f t="shared" si="20"/>
        <v>29.7</v>
      </c>
      <c r="R31" s="21">
        <f t="shared" si="20"/>
        <v>29.4</v>
      </c>
      <c r="S31" s="21">
        <f t="shared" si="20"/>
        <v>27.2</v>
      </c>
      <c r="T31" s="21">
        <f t="shared" si="20"/>
        <v>30.2</v>
      </c>
      <c r="U31" s="21">
        <f t="shared" si="20"/>
        <v>30.5</v>
      </c>
    </row>
    <row r="32" spans="1:21" s="14" customFormat="1" ht="11.1" customHeight="1">
      <c r="A32" s="29"/>
      <c r="B32" s="15" t="s">
        <v>31</v>
      </c>
      <c r="C32" s="21">
        <f t="shared" ref="C32:U32" si="21">ROUND(C16/C$7*100,1)</f>
        <v>9.9</v>
      </c>
      <c r="D32" s="21">
        <f t="shared" si="21"/>
        <v>10</v>
      </c>
      <c r="E32" s="21">
        <f t="shared" si="21"/>
        <v>8.8000000000000007</v>
      </c>
      <c r="F32" s="21">
        <f t="shared" si="21"/>
        <v>10.3</v>
      </c>
      <c r="G32" s="21">
        <f t="shared" si="21"/>
        <v>12.2</v>
      </c>
      <c r="H32" s="21">
        <f t="shared" si="21"/>
        <v>10.199999999999999</v>
      </c>
      <c r="I32" s="21">
        <f t="shared" si="21"/>
        <v>10.199999999999999</v>
      </c>
      <c r="J32" s="21">
        <f t="shared" si="21"/>
        <v>9.4</v>
      </c>
      <c r="K32" s="21">
        <f t="shared" si="21"/>
        <v>8.8000000000000007</v>
      </c>
      <c r="L32" s="21">
        <f t="shared" si="21"/>
        <v>10.4</v>
      </c>
      <c r="M32" s="21">
        <f t="shared" si="21"/>
        <v>9.4</v>
      </c>
      <c r="N32" s="21">
        <f t="shared" si="21"/>
        <v>9.6</v>
      </c>
      <c r="O32" s="21">
        <f t="shared" si="21"/>
        <v>9.1</v>
      </c>
      <c r="P32" s="21">
        <f t="shared" si="21"/>
        <v>10.9</v>
      </c>
      <c r="Q32" s="21">
        <f t="shared" si="21"/>
        <v>13</v>
      </c>
      <c r="R32" s="21">
        <f t="shared" si="21"/>
        <v>9</v>
      </c>
      <c r="S32" s="21">
        <f t="shared" si="21"/>
        <v>7.9</v>
      </c>
      <c r="T32" s="21">
        <f t="shared" si="21"/>
        <v>9</v>
      </c>
      <c r="U32" s="21">
        <f t="shared" si="21"/>
        <v>8.6999999999999993</v>
      </c>
    </row>
    <row r="33" spans="1:21" s="14" customFormat="1" ht="11.1" customHeight="1">
      <c r="A33" s="29"/>
      <c r="B33" s="15" t="s">
        <v>32</v>
      </c>
      <c r="C33" s="21">
        <f t="shared" ref="C33:U33" si="22">ROUND(C17/C$7*100,1)</f>
        <v>9</v>
      </c>
      <c r="D33" s="21">
        <f t="shared" si="22"/>
        <v>8.9</v>
      </c>
      <c r="E33" s="21">
        <f t="shared" si="22"/>
        <v>8.1</v>
      </c>
      <c r="F33" s="21">
        <f t="shared" si="22"/>
        <v>8.9</v>
      </c>
      <c r="G33" s="21">
        <f t="shared" si="22"/>
        <v>11.7</v>
      </c>
      <c r="H33" s="21">
        <f t="shared" si="22"/>
        <v>10.3</v>
      </c>
      <c r="I33" s="21">
        <f t="shared" si="22"/>
        <v>10</v>
      </c>
      <c r="J33" s="21">
        <f t="shared" si="22"/>
        <v>9.8000000000000007</v>
      </c>
      <c r="K33" s="21">
        <f t="shared" si="22"/>
        <v>9.1999999999999993</v>
      </c>
      <c r="L33" s="21">
        <f t="shared" si="22"/>
        <v>10.1</v>
      </c>
      <c r="M33" s="21">
        <f t="shared" si="22"/>
        <v>9.3000000000000007</v>
      </c>
      <c r="N33" s="21">
        <f t="shared" si="22"/>
        <v>7.8</v>
      </c>
      <c r="O33" s="21">
        <f t="shared" si="22"/>
        <v>8.6</v>
      </c>
      <c r="P33" s="21">
        <f t="shared" si="22"/>
        <v>8</v>
      </c>
      <c r="Q33" s="21">
        <f t="shared" si="22"/>
        <v>8</v>
      </c>
      <c r="R33" s="21">
        <f t="shared" si="22"/>
        <v>8.5</v>
      </c>
      <c r="S33" s="21">
        <f t="shared" si="22"/>
        <v>8.6999999999999993</v>
      </c>
      <c r="T33" s="21">
        <f t="shared" si="22"/>
        <v>9.6</v>
      </c>
      <c r="U33" s="21">
        <f t="shared" si="22"/>
        <v>8.3000000000000007</v>
      </c>
    </row>
    <row r="34" spans="1:21" s="14" customFormat="1" ht="11.1" customHeight="1">
      <c r="A34" s="29"/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4" customFormat="1" ht="11.1" customHeight="1">
      <c r="A35" s="29"/>
      <c r="B35" s="15" t="s">
        <v>33</v>
      </c>
      <c r="C35" s="21">
        <f t="shared" ref="C35:U35" si="23">ROUND(C19/C$7*100,1)</f>
        <v>4.7</v>
      </c>
      <c r="D35" s="21">
        <f t="shared" si="23"/>
        <v>4.4000000000000004</v>
      </c>
      <c r="E35" s="21">
        <f t="shared" si="23"/>
        <v>4.5</v>
      </c>
      <c r="F35" s="21">
        <f t="shared" si="23"/>
        <v>4.7</v>
      </c>
      <c r="G35" s="21">
        <f t="shared" si="23"/>
        <v>6</v>
      </c>
      <c r="H35" s="21">
        <f t="shared" si="23"/>
        <v>6.1</v>
      </c>
      <c r="I35" s="21">
        <f t="shared" si="23"/>
        <v>5.2</v>
      </c>
      <c r="J35" s="21">
        <f t="shared" si="23"/>
        <v>5.3</v>
      </c>
      <c r="K35" s="21">
        <f t="shared" si="23"/>
        <v>5.9</v>
      </c>
      <c r="L35" s="21">
        <f t="shared" si="23"/>
        <v>5.7</v>
      </c>
      <c r="M35" s="21">
        <f t="shared" si="23"/>
        <v>4.8</v>
      </c>
      <c r="N35" s="21">
        <f t="shared" si="23"/>
        <v>3.5</v>
      </c>
      <c r="O35" s="21">
        <f t="shared" si="23"/>
        <v>3.8</v>
      </c>
      <c r="P35" s="21">
        <f t="shared" si="23"/>
        <v>3.4</v>
      </c>
      <c r="Q35" s="21">
        <f t="shared" si="23"/>
        <v>3.7</v>
      </c>
      <c r="R35" s="21">
        <f t="shared" si="23"/>
        <v>4.7</v>
      </c>
      <c r="S35" s="21">
        <f t="shared" si="23"/>
        <v>5.0999999999999996</v>
      </c>
      <c r="T35" s="21">
        <f t="shared" si="23"/>
        <v>5.6</v>
      </c>
      <c r="U35" s="21">
        <f t="shared" si="23"/>
        <v>5.2</v>
      </c>
    </row>
    <row r="36" spans="1:21" s="14" customFormat="1" ht="11.1" customHeight="1">
      <c r="A36" s="17"/>
      <c r="B36" s="15" t="s">
        <v>34</v>
      </c>
      <c r="C36" s="21">
        <f t="shared" ref="C36:U36" si="24">ROUND(C20/C$7*100,1)</f>
        <v>2.6</v>
      </c>
      <c r="D36" s="21">
        <f t="shared" si="24"/>
        <v>2.5</v>
      </c>
      <c r="E36" s="21">
        <f t="shared" si="24"/>
        <v>2.5</v>
      </c>
      <c r="F36" s="21">
        <f t="shared" si="24"/>
        <v>2.5</v>
      </c>
      <c r="G36" s="21">
        <f t="shared" si="24"/>
        <v>3.8</v>
      </c>
      <c r="H36" s="21">
        <f t="shared" si="24"/>
        <v>3.2</v>
      </c>
      <c r="I36" s="21">
        <f t="shared" si="24"/>
        <v>2.9</v>
      </c>
      <c r="J36" s="21">
        <f t="shared" si="24"/>
        <v>2.9</v>
      </c>
      <c r="K36" s="21">
        <f t="shared" si="24"/>
        <v>3.4</v>
      </c>
      <c r="L36" s="21">
        <f t="shared" si="24"/>
        <v>3.2</v>
      </c>
      <c r="M36" s="21">
        <f t="shared" si="24"/>
        <v>2.5</v>
      </c>
      <c r="N36" s="21">
        <f t="shared" si="24"/>
        <v>2</v>
      </c>
      <c r="O36" s="21">
        <f t="shared" si="24"/>
        <v>2.2999999999999998</v>
      </c>
      <c r="P36" s="21">
        <f t="shared" si="24"/>
        <v>1.9</v>
      </c>
      <c r="Q36" s="21">
        <f t="shared" si="24"/>
        <v>2.1</v>
      </c>
      <c r="R36" s="21">
        <f t="shared" si="24"/>
        <v>2.6</v>
      </c>
      <c r="S36" s="21">
        <f t="shared" si="24"/>
        <v>2.7</v>
      </c>
      <c r="T36" s="21">
        <f t="shared" si="24"/>
        <v>2.7</v>
      </c>
      <c r="U36" s="21">
        <f t="shared" si="24"/>
        <v>3</v>
      </c>
    </row>
    <row r="37" spans="1:21" s="14" customFormat="1" ht="11.1" customHeight="1">
      <c r="A37" s="17"/>
      <c r="B37" s="15" t="s">
        <v>35</v>
      </c>
      <c r="C37" s="21">
        <f t="shared" ref="C37:U37" si="25">ROUND(C21/C$7*100,1)</f>
        <v>2.1</v>
      </c>
      <c r="D37" s="21">
        <f t="shared" si="25"/>
        <v>1.9</v>
      </c>
      <c r="E37" s="21">
        <f t="shared" si="25"/>
        <v>2</v>
      </c>
      <c r="F37" s="21">
        <f t="shared" si="25"/>
        <v>2.2000000000000002</v>
      </c>
      <c r="G37" s="21">
        <f t="shared" si="25"/>
        <v>2.2000000000000002</v>
      </c>
      <c r="H37" s="21">
        <f t="shared" si="25"/>
        <v>2.8</v>
      </c>
      <c r="I37" s="21">
        <f t="shared" si="25"/>
        <v>2.2999999999999998</v>
      </c>
      <c r="J37" s="21">
        <f t="shared" si="25"/>
        <v>2.2999999999999998</v>
      </c>
      <c r="K37" s="21">
        <f t="shared" si="25"/>
        <v>2.5</v>
      </c>
      <c r="L37" s="21">
        <f t="shared" si="25"/>
        <v>2.6</v>
      </c>
      <c r="M37" s="21">
        <f t="shared" si="25"/>
        <v>2.2999999999999998</v>
      </c>
      <c r="N37" s="21">
        <f t="shared" si="25"/>
        <v>1.5</v>
      </c>
      <c r="O37" s="21">
        <f t="shared" si="25"/>
        <v>1.5</v>
      </c>
      <c r="P37" s="21">
        <f t="shared" si="25"/>
        <v>1.5</v>
      </c>
      <c r="Q37" s="21">
        <f t="shared" si="25"/>
        <v>1.5</v>
      </c>
      <c r="R37" s="21">
        <f t="shared" si="25"/>
        <v>2.1</v>
      </c>
      <c r="S37" s="21">
        <f t="shared" si="25"/>
        <v>2.4</v>
      </c>
      <c r="T37" s="21">
        <f t="shared" si="25"/>
        <v>2.8</v>
      </c>
      <c r="U37" s="21">
        <f t="shared" si="25"/>
        <v>2.2999999999999998</v>
      </c>
    </row>
    <row r="38" spans="1:21" s="14" customFormat="1" ht="3.75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4" customFormat="1" ht="22.5" customHeight="1">
      <c r="A39" s="17"/>
      <c r="B39" s="12" t="s">
        <v>22</v>
      </c>
      <c r="C39" s="13">
        <v>124880</v>
      </c>
      <c r="D39" s="13">
        <v>9673</v>
      </c>
      <c r="E39" s="13">
        <v>9105</v>
      </c>
      <c r="F39" s="13">
        <v>3810</v>
      </c>
      <c r="G39" s="13">
        <v>6726</v>
      </c>
      <c r="H39" s="13">
        <v>7003</v>
      </c>
      <c r="I39" s="13">
        <v>6699</v>
      </c>
      <c r="J39" s="13">
        <v>6865</v>
      </c>
      <c r="K39" s="13">
        <v>7293</v>
      </c>
      <c r="L39" s="13">
        <v>5463</v>
      </c>
      <c r="M39" s="13">
        <v>6056</v>
      </c>
      <c r="N39" s="13">
        <v>12886</v>
      </c>
      <c r="O39" s="13">
        <v>5714</v>
      </c>
      <c r="P39" s="13">
        <v>11649</v>
      </c>
      <c r="Q39" s="13">
        <v>6293</v>
      </c>
      <c r="R39" s="13">
        <v>7939</v>
      </c>
      <c r="S39" s="13">
        <v>4393</v>
      </c>
      <c r="T39" s="13">
        <v>3795</v>
      </c>
      <c r="U39" s="13">
        <v>3518</v>
      </c>
    </row>
    <row r="40" spans="1:21" s="14" customFormat="1" ht="11.1" customHeight="1">
      <c r="A40" s="24" t="s">
        <v>37</v>
      </c>
      <c r="B40" s="15" t="s">
        <v>24</v>
      </c>
      <c r="C40" s="13">
        <v>15050</v>
      </c>
      <c r="D40" s="13">
        <v>993</v>
      </c>
      <c r="E40" s="13">
        <v>900</v>
      </c>
      <c r="F40" s="13">
        <v>353</v>
      </c>
      <c r="G40" s="13">
        <v>690</v>
      </c>
      <c r="H40" s="13">
        <v>705</v>
      </c>
      <c r="I40" s="13">
        <v>906</v>
      </c>
      <c r="J40" s="13">
        <v>739</v>
      </c>
      <c r="K40" s="13">
        <v>963</v>
      </c>
      <c r="L40" s="13">
        <v>668</v>
      </c>
      <c r="M40" s="13">
        <v>761</v>
      </c>
      <c r="N40" s="13">
        <v>1356</v>
      </c>
      <c r="O40" s="13">
        <v>816</v>
      </c>
      <c r="P40" s="13">
        <v>1661</v>
      </c>
      <c r="Q40" s="13">
        <v>1093</v>
      </c>
      <c r="R40" s="13">
        <v>979</v>
      </c>
      <c r="S40" s="13">
        <v>489</v>
      </c>
      <c r="T40" s="13">
        <v>529</v>
      </c>
      <c r="U40" s="13">
        <v>449</v>
      </c>
    </row>
    <row r="41" spans="1:21" s="14" customFormat="1" ht="11.1" customHeight="1">
      <c r="A41" s="25"/>
      <c r="B41" s="15" t="s">
        <v>25</v>
      </c>
      <c r="C41" s="13">
        <v>9191</v>
      </c>
      <c r="D41" s="13">
        <v>641</v>
      </c>
      <c r="E41" s="13">
        <v>554</v>
      </c>
      <c r="F41" s="13">
        <v>215</v>
      </c>
      <c r="G41" s="13">
        <v>360</v>
      </c>
      <c r="H41" s="13">
        <v>430</v>
      </c>
      <c r="I41" s="13">
        <v>566</v>
      </c>
      <c r="J41" s="13">
        <v>447</v>
      </c>
      <c r="K41" s="13">
        <v>601</v>
      </c>
      <c r="L41" s="13">
        <v>444</v>
      </c>
      <c r="M41" s="13">
        <v>443</v>
      </c>
      <c r="N41" s="13">
        <v>875</v>
      </c>
      <c r="O41" s="13">
        <v>511</v>
      </c>
      <c r="P41" s="13">
        <v>965</v>
      </c>
      <c r="Q41" s="13">
        <v>583</v>
      </c>
      <c r="R41" s="13">
        <v>608</v>
      </c>
      <c r="S41" s="13">
        <v>293</v>
      </c>
      <c r="T41" s="13">
        <v>341</v>
      </c>
      <c r="U41" s="13">
        <v>314</v>
      </c>
    </row>
    <row r="42" spans="1:21" s="14" customFormat="1" ht="11.1" customHeight="1">
      <c r="A42" s="25"/>
      <c r="B42" s="15" t="s">
        <v>26</v>
      </c>
      <c r="C42" s="13">
        <v>5859</v>
      </c>
      <c r="D42" s="13">
        <v>352</v>
      </c>
      <c r="E42" s="13">
        <v>346</v>
      </c>
      <c r="F42" s="13">
        <v>138</v>
      </c>
      <c r="G42" s="13">
        <v>330</v>
      </c>
      <c r="H42" s="13">
        <v>275</v>
      </c>
      <c r="I42" s="13">
        <v>340</v>
      </c>
      <c r="J42" s="13">
        <v>292</v>
      </c>
      <c r="K42" s="13">
        <v>362</v>
      </c>
      <c r="L42" s="13">
        <v>224</v>
      </c>
      <c r="M42" s="13">
        <v>318</v>
      </c>
      <c r="N42" s="13">
        <v>481</v>
      </c>
      <c r="O42" s="13">
        <v>305</v>
      </c>
      <c r="P42" s="13">
        <v>696</v>
      </c>
      <c r="Q42" s="13">
        <v>510</v>
      </c>
      <c r="R42" s="13">
        <v>371</v>
      </c>
      <c r="S42" s="13">
        <v>196</v>
      </c>
      <c r="T42" s="13">
        <v>188</v>
      </c>
      <c r="U42" s="13">
        <v>135</v>
      </c>
    </row>
    <row r="43" spans="1:21" s="14" customFormat="1" ht="11.1" customHeight="1">
      <c r="A43" s="25"/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14" customFormat="1" ht="11.1" customHeight="1">
      <c r="A44" s="25"/>
      <c r="B44" s="15" t="s">
        <v>27</v>
      </c>
      <c r="C44" s="13">
        <v>105203</v>
      </c>
      <c r="D44" s="13">
        <v>8330</v>
      </c>
      <c r="E44" s="13">
        <v>7889</v>
      </c>
      <c r="F44" s="13">
        <v>3306</v>
      </c>
      <c r="G44" s="13">
        <v>5626</v>
      </c>
      <c r="H44" s="13">
        <v>5945</v>
      </c>
      <c r="I44" s="13">
        <v>5528</v>
      </c>
      <c r="J44" s="13">
        <v>5837</v>
      </c>
      <c r="K44" s="13">
        <v>6019</v>
      </c>
      <c r="L44" s="13">
        <v>4556</v>
      </c>
      <c r="M44" s="13">
        <v>5073</v>
      </c>
      <c r="N44" s="13">
        <v>11185</v>
      </c>
      <c r="O44" s="13">
        <v>4739</v>
      </c>
      <c r="P44" s="13">
        <v>9686</v>
      </c>
      <c r="Q44" s="13">
        <v>5024</v>
      </c>
      <c r="R44" s="13">
        <v>6668</v>
      </c>
      <c r="S44" s="13">
        <v>3742</v>
      </c>
      <c r="T44" s="13">
        <v>3118</v>
      </c>
      <c r="U44" s="13">
        <v>2932</v>
      </c>
    </row>
    <row r="45" spans="1:21" s="14" customFormat="1" ht="11.1" customHeight="1">
      <c r="A45" s="25"/>
      <c r="B45" s="15" t="s">
        <v>28</v>
      </c>
      <c r="C45" s="13">
        <v>3097</v>
      </c>
      <c r="D45" s="13">
        <v>233</v>
      </c>
      <c r="E45" s="13">
        <v>172</v>
      </c>
      <c r="F45" s="13">
        <v>87</v>
      </c>
      <c r="G45" s="13">
        <v>156</v>
      </c>
      <c r="H45" s="13">
        <v>145</v>
      </c>
      <c r="I45" s="13">
        <v>175</v>
      </c>
      <c r="J45" s="13">
        <v>177</v>
      </c>
      <c r="K45" s="13">
        <v>178</v>
      </c>
      <c r="L45" s="13">
        <v>167</v>
      </c>
      <c r="M45" s="13">
        <v>179</v>
      </c>
      <c r="N45" s="13">
        <v>257</v>
      </c>
      <c r="O45" s="13">
        <v>121</v>
      </c>
      <c r="P45" s="13">
        <v>290</v>
      </c>
      <c r="Q45" s="13">
        <v>194</v>
      </c>
      <c r="R45" s="13">
        <v>217</v>
      </c>
      <c r="S45" s="13">
        <v>154</v>
      </c>
      <c r="T45" s="13">
        <v>107</v>
      </c>
      <c r="U45" s="13">
        <v>88</v>
      </c>
    </row>
    <row r="46" spans="1:21" s="14" customFormat="1" ht="11.1" customHeight="1">
      <c r="A46" s="25"/>
      <c r="B46" s="15" t="s">
        <v>29</v>
      </c>
      <c r="C46" s="13">
        <v>38257</v>
      </c>
      <c r="D46" s="13">
        <v>3029</v>
      </c>
      <c r="E46" s="13">
        <v>3209</v>
      </c>
      <c r="F46" s="13">
        <v>1193</v>
      </c>
      <c r="G46" s="13">
        <v>1649</v>
      </c>
      <c r="H46" s="13">
        <v>2085</v>
      </c>
      <c r="I46" s="13">
        <v>1855</v>
      </c>
      <c r="J46" s="13">
        <v>2292</v>
      </c>
      <c r="K46" s="13">
        <v>2279</v>
      </c>
      <c r="L46" s="13">
        <v>1493</v>
      </c>
      <c r="M46" s="13">
        <v>1920</v>
      </c>
      <c r="N46" s="13">
        <v>4250</v>
      </c>
      <c r="O46" s="13">
        <v>1690</v>
      </c>
      <c r="P46" s="13">
        <v>3420</v>
      </c>
      <c r="Q46" s="13">
        <v>1533</v>
      </c>
      <c r="R46" s="13">
        <v>2574</v>
      </c>
      <c r="S46" s="13">
        <v>1742</v>
      </c>
      <c r="T46" s="13">
        <v>1003</v>
      </c>
      <c r="U46" s="13">
        <v>1041</v>
      </c>
    </row>
    <row r="47" spans="1:21" s="14" customFormat="1" ht="11.1" customHeight="1">
      <c r="A47" s="25"/>
      <c r="B47" s="15" t="s">
        <v>30</v>
      </c>
      <c r="C47" s="13">
        <v>37637</v>
      </c>
      <c r="D47" s="13">
        <v>3016</v>
      </c>
      <c r="E47" s="13">
        <v>2795</v>
      </c>
      <c r="F47" s="13">
        <v>1200</v>
      </c>
      <c r="G47" s="13">
        <v>1831</v>
      </c>
      <c r="H47" s="13">
        <v>2060</v>
      </c>
      <c r="I47" s="13">
        <v>1999</v>
      </c>
      <c r="J47" s="13">
        <v>1968</v>
      </c>
      <c r="K47" s="13">
        <v>2163</v>
      </c>
      <c r="L47" s="13">
        <v>1651</v>
      </c>
      <c r="M47" s="13">
        <v>1714</v>
      </c>
      <c r="N47" s="13">
        <v>4228</v>
      </c>
      <c r="O47" s="13">
        <v>1811</v>
      </c>
      <c r="P47" s="13">
        <v>3567</v>
      </c>
      <c r="Q47" s="13">
        <v>1848</v>
      </c>
      <c r="R47" s="13">
        <v>2350</v>
      </c>
      <c r="S47" s="13">
        <v>1117</v>
      </c>
      <c r="T47" s="13">
        <v>1189</v>
      </c>
      <c r="U47" s="13">
        <v>1130</v>
      </c>
    </row>
    <row r="48" spans="1:21" s="14" customFormat="1" ht="11.1" customHeight="1">
      <c r="A48" s="25"/>
      <c r="B48" s="15" t="s">
        <v>31</v>
      </c>
      <c r="C48" s="13">
        <v>14047</v>
      </c>
      <c r="D48" s="13">
        <v>1119</v>
      </c>
      <c r="E48" s="13">
        <v>915</v>
      </c>
      <c r="F48" s="13">
        <v>452</v>
      </c>
      <c r="G48" s="13">
        <v>976</v>
      </c>
      <c r="H48" s="13">
        <v>834</v>
      </c>
      <c r="I48" s="13">
        <v>787</v>
      </c>
      <c r="J48" s="13">
        <v>711</v>
      </c>
      <c r="K48" s="13">
        <v>710</v>
      </c>
      <c r="L48" s="13">
        <v>652</v>
      </c>
      <c r="M48" s="13">
        <v>639</v>
      </c>
      <c r="N48" s="13">
        <v>1401</v>
      </c>
      <c r="O48" s="13">
        <v>605</v>
      </c>
      <c r="P48" s="13">
        <v>1400</v>
      </c>
      <c r="Q48" s="13">
        <v>916</v>
      </c>
      <c r="R48" s="13">
        <v>799</v>
      </c>
      <c r="S48" s="13">
        <v>374</v>
      </c>
      <c r="T48" s="13">
        <v>400</v>
      </c>
      <c r="U48" s="13">
        <v>357</v>
      </c>
    </row>
    <row r="49" spans="1:21" s="14" customFormat="1" ht="11.1" customHeight="1">
      <c r="A49" s="25"/>
      <c r="B49" s="15" t="s">
        <v>32</v>
      </c>
      <c r="C49" s="13">
        <v>12165</v>
      </c>
      <c r="D49" s="13">
        <v>933</v>
      </c>
      <c r="E49" s="13">
        <v>798</v>
      </c>
      <c r="F49" s="13">
        <v>374</v>
      </c>
      <c r="G49" s="13">
        <v>1014</v>
      </c>
      <c r="H49" s="13">
        <v>821</v>
      </c>
      <c r="I49" s="13">
        <v>712</v>
      </c>
      <c r="J49" s="13">
        <v>689</v>
      </c>
      <c r="K49" s="13">
        <v>689</v>
      </c>
      <c r="L49" s="13">
        <v>593</v>
      </c>
      <c r="M49" s="13">
        <v>621</v>
      </c>
      <c r="N49" s="13">
        <v>1049</v>
      </c>
      <c r="O49" s="13">
        <v>512</v>
      </c>
      <c r="P49" s="13">
        <v>1009</v>
      </c>
      <c r="Q49" s="13">
        <v>533</v>
      </c>
      <c r="R49" s="13">
        <v>728</v>
      </c>
      <c r="S49" s="13">
        <v>355</v>
      </c>
      <c r="T49" s="13">
        <v>419</v>
      </c>
      <c r="U49" s="13">
        <v>316</v>
      </c>
    </row>
    <row r="50" spans="1:21" s="14" customFormat="1" ht="11.1" customHeight="1">
      <c r="A50" s="25"/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4" customFormat="1" ht="11.1" customHeight="1">
      <c r="A51" s="25"/>
      <c r="B51" s="15" t="s">
        <v>33</v>
      </c>
      <c r="C51" s="13">
        <v>4627</v>
      </c>
      <c r="D51" s="13">
        <v>350</v>
      </c>
      <c r="E51" s="13">
        <v>316</v>
      </c>
      <c r="F51" s="13">
        <v>151</v>
      </c>
      <c r="G51" s="13">
        <v>410</v>
      </c>
      <c r="H51" s="13">
        <v>353</v>
      </c>
      <c r="I51" s="13">
        <v>265</v>
      </c>
      <c r="J51" s="13">
        <v>289</v>
      </c>
      <c r="K51" s="13">
        <v>311</v>
      </c>
      <c r="L51" s="13">
        <v>239</v>
      </c>
      <c r="M51" s="13">
        <v>222</v>
      </c>
      <c r="N51" s="13">
        <v>345</v>
      </c>
      <c r="O51" s="13">
        <v>159</v>
      </c>
      <c r="P51" s="13">
        <v>302</v>
      </c>
      <c r="Q51" s="13">
        <v>176</v>
      </c>
      <c r="R51" s="13">
        <v>292</v>
      </c>
      <c r="S51" s="13">
        <v>162</v>
      </c>
      <c r="T51" s="13">
        <v>148</v>
      </c>
      <c r="U51" s="13">
        <v>137</v>
      </c>
    </row>
    <row r="52" spans="1:21" s="14" customFormat="1" ht="11.1" customHeight="1">
      <c r="A52" s="17"/>
      <c r="B52" s="15" t="s">
        <v>34</v>
      </c>
      <c r="C52" s="13">
        <v>3078</v>
      </c>
      <c r="D52" s="13">
        <v>251</v>
      </c>
      <c r="E52" s="13">
        <v>203</v>
      </c>
      <c r="F52" s="13">
        <v>87</v>
      </c>
      <c r="G52" s="13">
        <v>298</v>
      </c>
      <c r="H52" s="13">
        <v>243</v>
      </c>
      <c r="I52" s="13">
        <v>169</v>
      </c>
      <c r="J52" s="13">
        <v>182</v>
      </c>
      <c r="K52" s="13">
        <v>215</v>
      </c>
      <c r="L52" s="13">
        <v>162</v>
      </c>
      <c r="M52" s="13">
        <v>125</v>
      </c>
      <c r="N52" s="13">
        <v>235</v>
      </c>
      <c r="O52" s="13">
        <v>108</v>
      </c>
      <c r="P52" s="13">
        <v>208</v>
      </c>
      <c r="Q52" s="13">
        <v>120</v>
      </c>
      <c r="R52" s="13">
        <v>194</v>
      </c>
      <c r="S52" s="13">
        <v>100</v>
      </c>
      <c r="T52" s="13">
        <v>88</v>
      </c>
      <c r="U52" s="13">
        <v>90</v>
      </c>
    </row>
    <row r="53" spans="1:21" s="14" customFormat="1" ht="11.1" customHeight="1">
      <c r="A53" s="17"/>
      <c r="B53" s="15" t="s">
        <v>35</v>
      </c>
      <c r="C53" s="13">
        <v>1549</v>
      </c>
      <c r="D53" s="13">
        <v>99</v>
      </c>
      <c r="E53" s="13">
        <v>113</v>
      </c>
      <c r="F53" s="13">
        <v>64</v>
      </c>
      <c r="G53" s="13">
        <v>112</v>
      </c>
      <c r="H53" s="13">
        <v>110</v>
      </c>
      <c r="I53" s="13">
        <v>96</v>
      </c>
      <c r="J53" s="13">
        <v>107</v>
      </c>
      <c r="K53" s="13">
        <v>96</v>
      </c>
      <c r="L53" s="13">
        <v>77</v>
      </c>
      <c r="M53" s="13">
        <v>97</v>
      </c>
      <c r="N53" s="13">
        <v>110</v>
      </c>
      <c r="O53" s="13">
        <v>51</v>
      </c>
      <c r="P53" s="13">
        <v>94</v>
      </c>
      <c r="Q53" s="13">
        <v>56</v>
      </c>
      <c r="R53" s="13">
        <v>98</v>
      </c>
      <c r="S53" s="13">
        <v>62</v>
      </c>
      <c r="T53" s="13">
        <v>60</v>
      </c>
      <c r="U53" s="13">
        <v>47</v>
      </c>
    </row>
    <row r="54" spans="1:21" s="14" customFormat="1" ht="3.75" customHeight="1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4" customFormat="1" ht="22.5" customHeight="1">
      <c r="A55" s="17"/>
      <c r="B55" s="12" t="s">
        <v>22</v>
      </c>
      <c r="C55" s="13">
        <v>106214</v>
      </c>
      <c r="D55" s="13">
        <v>7601</v>
      </c>
      <c r="E55" s="13">
        <v>7245</v>
      </c>
      <c r="F55" s="13">
        <v>3233</v>
      </c>
      <c r="G55" s="13">
        <v>6096</v>
      </c>
      <c r="H55" s="13">
        <v>6265</v>
      </c>
      <c r="I55" s="13">
        <v>5873</v>
      </c>
      <c r="J55" s="13">
        <v>5878</v>
      </c>
      <c r="K55" s="13">
        <v>6381</v>
      </c>
      <c r="L55" s="13">
        <v>4876</v>
      </c>
      <c r="M55" s="13">
        <v>5218</v>
      </c>
      <c r="N55" s="13">
        <v>10611</v>
      </c>
      <c r="O55" s="13">
        <v>4863</v>
      </c>
      <c r="P55" s="13">
        <v>9958</v>
      </c>
      <c r="Q55" s="13">
        <v>5440</v>
      </c>
      <c r="R55" s="13">
        <v>6551</v>
      </c>
      <c r="S55" s="13">
        <v>3331</v>
      </c>
      <c r="T55" s="13">
        <v>3664</v>
      </c>
      <c r="U55" s="13">
        <v>3130</v>
      </c>
    </row>
    <row r="56" spans="1:21" s="14" customFormat="1" ht="11.1" customHeight="1">
      <c r="A56" s="24" t="s">
        <v>38</v>
      </c>
      <c r="B56" s="15" t="s">
        <v>24</v>
      </c>
      <c r="C56" s="13">
        <v>14717</v>
      </c>
      <c r="D56" s="13">
        <v>1028</v>
      </c>
      <c r="E56" s="13">
        <v>843</v>
      </c>
      <c r="F56" s="13">
        <v>320</v>
      </c>
      <c r="G56" s="13">
        <v>653</v>
      </c>
      <c r="H56" s="13">
        <v>691</v>
      </c>
      <c r="I56" s="13">
        <v>878</v>
      </c>
      <c r="J56" s="13">
        <v>755</v>
      </c>
      <c r="K56" s="13">
        <v>884</v>
      </c>
      <c r="L56" s="13">
        <v>695</v>
      </c>
      <c r="M56" s="13">
        <v>720</v>
      </c>
      <c r="N56" s="13">
        <v>1320</v>
      </c>
      <c r="O56" s="13">
        <v>722</v>
      </c>
      <c r="P56" s="13">
        <v>1705</v>
      </c>
      <c r="Q56" s="13">
        <v>1067</v>
      </c>
      <c r="R56" s="13">
        <v>979</v>
      </c>
      <c r="S56" s="13">
        <v>441</v>
      </c>
      <c r="T56" s="13">
        <v>556</v>
      </c>
      <c r="U56" s="13">
        <v>460</v>
      </c>
    </row>
    <row r="57" spans="1:21" s="14" customFormat="1" ht="11.1" customHeight="1">
      <c r="A57" s="25"/>
      <c r="B57" s="15" t="s">
        <v>25</v>
      </c>
      <c r="C57" s="13">
        <v>8900</v>
      </c>
      <c r="D57" s="13">
        <v>665</v>
      </c>
      <c r="E57" s="13">
        <v>533</v>
      </c>
      <c r="F57" s="13">
        <v>197</v>
      </c>
      <c r="G57" s="13">
        <v>363</v>
      </c>
      <c r="H57" s="13">
        <v>440</v>
      </c>
      <c r="I57" s="13">
        <v>551</v>
      </c>
      <c r="J57" s="13">
        <v>466</v>
      </c>
      <c r="K57" s="13">
        <v>537</v>
      </c>
      <c r="L57" s="13">
        <v>414</v>
      </c>
      <c r="M57" s="13">
        <v>435</v>
      </c>
      <c r="N57" s="13">
        <v>861</v>
      </c>
      <c r="O57" s="13">
        <v>452</v>
      </c>
      <c r="P57" s="13">
        <v>936</v>
      </c>
      <c r="Q57" s="13">
        <v>553</v>
      </c>
      <c r="R57" s="13">
        <v>571</v>
      </c>
      <c r="S57" s="13">
        <v>303</v>
      </c>
      <c r="T57" s="13">
        <v>342</v>
      </c>
      <c r="U57" s="13">
        <v>281</v>
      </c>
    </row>
    <row r="58" spans="1:21" s="14" customFormat="1" ht="11.1" customHeight="1">
      <c r="A58" s="25"/>
      <c r="B58" s="15" t="s">
        <v>26</v>
      </c>
      <c r="C58" s="13">
        <v>5817</v>
      </c>
      <c r="D58" s="13">
        <v>363</v>
      </c>
      <c r="E58" s="13">
        <v>310</v>
      </c>
      <c r="F58" s="13">
        <v>123</v>
      </c>
      <c r="G58" s="13">
        <v>290</v>
      </c>
      <c r="H58" s="13">
        <v>251</v>
      </c>
      <c r="I58" s="13">
        <v>327</v>
      </c>
      <c r="J58" s="13">
        <v>289</v>
      </c>
      <c r="K58" s="13">
        <v>347</v>
      </c>
      <c r="L58" s="13">
        <v>281</v>
      </c>
      <c r="M58" s="13">
        <v>285</v>
      </c>
      <c r="N58" s="13">
        <v>459</v>
      </c>
      <c r="O58" s="13">
        <v>270</v>
      </c>
      <c r="P58" s="13">
        <v>769</v>
      </c>
      <c r="Q58" s="13">
        <v>514</v>
      </c>
      <c r="R58" s="13">
        <v>408</v>
      </c>
      <c r="S58" s="13">
        <v>138</v>
      </c>
      <c r="T58" s="13">
        <v>214</v>
      </c>
      <c r="U58" s="13">
        <v>179</v>
      </c>
    </row>
    <row r="59" spans="1:21" s="14" customFormat="1" ht="11.1" customHeight="1">
      <c r="A59" s="25"/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11.1" customHeight="1">
      <c r="A60" s="25"/>
      <c r="B60" s="15" t="s">
        <v>27</v>
      </c>
      <c r="C60" s="13">
        <v>85211</v>
      </c>
      <c r="D60" s="13">
        <v>6159</v>
      </c>
      <c r="E60" s="13">
        <v>5980</v>
      </c>
      <c r="F60" s="13">
        <v>2732</v>
      </c>
      <c r="G60" s="13">
        <v>5078</v>
      </c>
      <c r="H60" s="13">
        <v>5122</v>
      </c>
      <c r="I60" s="13">
        <v>4611</v>
      </c>
      <c r="J60" s="13">
        <v>4740</v>
      </c>
      <c r="K60" s="13">
        <v>5003</v>
      </c>
      <c r="L60" s="13">
        <v>3826</v>
      </c>
      <c r="M60" s="13">
        <v>4180</v>
      </c>
      <c r="N60" s="13">
        <v>8814</v>
      </c>
      <c r="O60" s="13">
        <v>3898</v>
      </c>
      <c r="P60" s="13">
        <v>7813</v>
      </c>
      <c r="Q60" s="13">
        <v>4119</v>
      </c>
      <c r="R60" s="13">
        <v>5178</v>
      </c>
      <c r="S60" s="13">
        <v>2657</v>
      </c>
      <c r="T60" s="13">
        <v>2842</v>
      </c>
      <c r="U60" s="13">
        <v>2459</v>
      </c>
    </row>
    <row r="61" spans="1:21" s="14" customFormat="1" ht="11.1" customHeight="1">
      <c r="A61" s="25"/>
      <c r="B61" s="15" t="s">
        <v>28</v>
      </c>
      <c r="C61" s="13">
        <v>2679</v>
      </c>
      <c r="D61" s="13">
        <v>192</v>
      </c>
      <c r="E61" s="13">
        <v>144</v>
      </c>
      <c r="F61" s="13">
        <v>60</v>
      </c>
      <c r="G61" s="13">
        <v>161</v>
      </c>
      <c r="H61" s="13">
        <v>153</v>
      </c>
      <c r="I61" s="13">
        <v>156</v>
      </c>
      <c r="J61" s="13">
        <v>154</v>
      </c>
      <c r="K61" s="13">
        <v>157</v>
      </c>
      <c r="L61" s="13">
        <v>108</v>
      </c>
      <c r="M61" s="13">
        <v>138</v>
      </c>
      <c r="N61" s="13">
        <v>189</v>
      </c>
      <c r="O61" s="13">
        <v>125</v>
      </c>
      <c r="P61" s="13">
        <v>296</v>
      </c>
      <c r="Q61" s="13">
        <v>154</v>
      </c>
      <c r="R61" s="13">
        <v>207</v>
      </c>
      <c r="S61" s="13">
        <v>74</v>
      </c>
      <c r="T61" s="13">
        <v>113</v>
      </c>
      <c r="U61" s="13">
        <v>98</v>
      </c>
    </row>
    <row r="62" spans="1:21" s="14" customFormat="1" ht="11.1" customHeight="1">
      <c r="A62" s="25"/>
      <c r="B62" s="15" t="s">
        <v>29</v>
      </c>
      <c r="C62" s="13">
        <v>34073</v>
      </c>
      <c r="D62" s="13">
        <v>2553</v>
      </c>
      <c r="E62" s="13">
        <v>2660</v>
      </c>
      <c r="F62" s="13">
        <v>1238</v>
      </c>
      <c r="G62" s="13">
        <v>2247</v>
      </c>
      <c r="H62" s="13">
        <v>2209</v>
      </c>
      <c r="I62" s="13">
        <v>1626</v>
      </c>
      <c r="J62" s="13">
        <v>1939</v>
      </c>
      <c r="K62" s="13">
        <v>1979</v>
      </c>
      <c r="L62" s="13">
        <v>1446</v>
      </c>
      <c r="M62" s="13">
        <v>1700</v>
      </c>
      <c r="N62" s="13">
        <v>3670</v>
      </c>
      <c r="O62" s="13">
        <v>1533</v>
      </c>
      <c r="P62" s="13">
        <v>2762</v>
      </c>
      <c r="Q62" s="13">
        <v>1308</v>
      </c>
      <c r="R62" s="13">
        <v>2049</v>
      </c>
      <c r="S62" s="13">
        <v>1048</v>
      </c>
      <c r="T62" s="13">
        <v>1103</v>
      </c>
      <c r="U62" s="13">
        <v>1003</v>
      </c>
    </row>
    <row r="63" spans="1:21" s="14" customFormat="1" ht="11.1" customHeight="1">
      <c r="A63" s="25"/>
      <c r="B63" s="15" t="s">
        <v>30</v>
      </c>
      <c r="C63" s="13">
        <v>30988</v>
      </c>
      <c r="D63" s="13">
        <v>2190</v>
      </c>
      <c r="E63" s="13">
        <v>2116</v>
      </c>
      <c r="F63" s="13">
        <v>910</v>
      </c>
      <c r="G63" s="13">
        <v>1597</v>
      </c>
      <c r="H63" s="13">
        <v>1696</v>
      </c>
      <c r="I63" s="13">
        <v>1793</v>
      </c>
      <c r="J63" s="13">
        <v>1607</v>
      </c>
      <c r="K63" s="13">
        <v>1805</v>
      </c>
      <c r="L63" s="13">
        <v>1391</v>
      </c>
      <c r="M63" s="13">
        <v>1493</v>
      </c>
      <c r="N63" s="13">
        <v>3316</v>
      </c>
      <c r="O63" s="13">
        <v>1487</v>
      </c>
      <c r="P63" s="13">
        <v>3097</v>
      </c>
      <c r="Q63" s="13">
        <v>1637</v>
      </c>
      <c r="R63" s="13">
        <v>1909</v>
      </c>
      <c r="S63" s="13">
        <v>984</v>
      </c>
      <c r="T63" s="13">
        <v>1062</v>
      </c>
      <c r="U63" s="13">
        <v>898</v>
      </c>
    </row>
    <row r="64" spans="1:21" s="14" customFormat="1" ht="11.1" customHeight="1">
      <c r="A64" s="25"/>
      <c r="B64" s="15" t="s">
        <v>31</v>
      </c>
      <c r="C64" s="13">
        <v>8840</v>
      </c>
      <c r="D64" s="13">
        <v>616</v>
      </c>
      <c r="E64" s="13">
        <v>527</v>
      </c>
      <c r="F64" s="13">
        <v>272</v>
      </c>
      <c r="G64" s="13">
        <v>588</v>
      </c>
      <c r="H64" s="13">
        <v>522</v>
      </c>
      <c r="I64" s="13">
        <v>493</v>
      </c>
      <c r="J64" s="13">
        <v>483</v>
      </c>
      <c r="K64" s="13">
        <v>487</v>
      </c>
      <c r="L64" s="13">
        <v>428</v>
      </c>
      <c r="M64" s="13">
        <v>423</v>
      </c>
      <c r="N64" s="13">
        <v>860</v>
      </c>
      <c r="O64" s="13">
        <v>353</v>
      </c>
      <c r="P64" s="13">
        <v>948</v>
      </c>
      <c r="Q64" s="13">
        <v>611</v>
      </c>
      <c r="R64" s="13">
        <v>503</v>
      </c>
      <c r="S64" s="13">
        <v>233</v>
      </c>
      <c r="T64" s="13">
        <v>269</v>
      </c>
      <c r="U64" s="13">
        <v>224</v>
      </c>
    </row>
    <row r="65" spans="1:21" s="14" customFormat="1" ht="11.1" customHeight="1">
      <c r="A65" s="25"/>
      <c r="B65" s="15" t="s">
        <v>32</v>
      </c>
      <c r="C65" s="13">
        <v>8631</v>
      </c>
      <c r="D65" s="13">
        <v>608</v>
      </c>
      <c r="E65" s="13">
        <v>533</v>
      </c>
      <c r="F65" s="13">
        <v>252</v>
      </c>
      <c r="G65" s="13">
        <v>485</v>
      </c>
      <c r="H65" s="13">
        <v>542</v>
      </c>
      <c r="I65" s="13">
        <v>543</v>
      </c>
      <c r="J65" s="13">
        <v>557</v>
      </c>
      <c r="K65" s="13">
        <v>575</v>
      </c>
      <c r="L65" s="13">
        <v>453</v>
      </c>
      <c r="M65" s="13">
        <v>426</v>
      </c>
      <c r="N65" s="13">
        <v>779</v>
      </c>
      <c r="O65" s="13">
        <v>400</v>
      </c>
      <c r="P65" s="13">
        <v>710</v>
      </c>
      <c r="Q65" s="13">
        <v>409</v>
      </c>
      <c r="R65" s="13">
        <v>510</v>
      </c>
      <c r="S65" s="13">
        <v>318</v>
      </c>
      <c r="T65" s="13">
        <v>295</v>
      </c>
      <c r="U65" s="13">
        <v>236</v>
      </c>
    </row>
    <row r="66" spans="1:21" s="14" customFormat="1" ht="11.1" customHeight="1">
      <c r="A66" s="25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s="14" customFormat="1" ht="11.1" customHeight="1">
      <c r="A67" s="25"/>
      <c r="B67" s="15" t="s">
        <v>33</v>
      </c>
      <c r="C67" s="13">
        <v>6286</v>
      </c>
      <c r="D67" s="13">
        <v>414</v>
      </c>
      <c r="E67" s="13">
        <v>422</v>
      </c>
      <c r="F67" s="13">
        <v>181</v>
      </c>
      <c r="G67" s="13">
        <v>365</v>
      </c>
      <c r="H67" s="13">
        <v>452</v>
      </c>
      <c r="I67" s="13">
        <v>384</v>
      </c>
      <c r="J67" s="13">
        <v>383</v>
      </c>
      <c r="K67" s="13">
        <v>494</v>
      </c>
      <c r="L67" s="13">
        <v>355</v>
      </c>
      <c r="M67" s="13">
        <v>318</v>
      </c>
      <c r="N67" s="13">
        <v>477</v>
      </c>
      <c r="O67" s="13">
        <v>243</v>
      </c>
      <c r="P67" s="13">
        <v>440</v>
      </c>
      <c r="Q67" s="13">
        <v>254</v>
      </c>
      <c r="R67" s="13">
        <v>394</v>
      </c>
      <c r="S67" s="13">
        <v>233</v>
      </c>
      <c r="T67" s="13">
        <v>266</v>
      </c>
      <c r="U67" s="13">
        <v>211</v>
      </c>
    </row>
    <row r="68" spans="1:21" s="14" customFormat="1" ht="11.1" customHeight="1">
      <c r="A68" s="17"/>
      <c r="B68" s="15" t="s">
        <v>34</v>
      </c>
      <c r="C68" s="13">
        <v>3042</v>
      </c>
      <c r="D68" s="13">
        <v>185</v>
      </c>
      <c r="E68" s="13">
        <v>206</v>
      </c>
      <c r="F68" s="13">
        <v>88</v>
      </c>
      <c r="G68" s="13">
        <v>192</v>
      </c>
      <c r="H68" s="13">
        <v>187</v>
      </c>
      <c r="I68" s="13">
        <v>193</v>
      </c>
      <c r="J68" s="13">
        <v>193</v>
      </c>
      <c r="K68" s="13">
        <v>249</v>
      </c>
      <c r="L68" s="13">
        <v>168</v>
      </c>
      <c r="M68" s="13">
        <v>160</v>
      </c>
      <c r="N68" s="13">
        <v>235</v>
      </c>
      <c r="O68" s="13">
        <v>131</v>
      </c>
      <c r="P68" s="13">
        <v>209</v>
      </c>
      <c r="Q68" s="13">
        <v>132</v>
      </c>
      <c r="R68" s="13">
        <v>183</v>
      </c>
      <c r="S68" s="13">
        <v>108</v>
      </c>
      <c r="T68" s="13">
        <v>116</v>
      </c>
      <c r="U68" s="13">
        <v>107</v>
      </c>
    </row>
    <row r="69" spans="1:21" s="14" customFormat="1" ht="11.1" customHeight="1">
      <c r="A69" s="17"/>
      <c r="B69" s="15" t="s">
        <v>35</v>
      </c>
      <c r="C69" s="13">
        <v>3244</v>
      </c>
      <c r="D69" s="13">
        <v>229</v>
      </c>
      <c r="E69" s="13">
        <v>216</v>
      </c>
      <c r="F69" s="13">
        <v>93</v>
      </c>
      <c r="G69" s="13">
        <v>173</v>
      </c>
      <c r="H69" s="13">
        <v>265</v>
      </c>
      <c r="I69" s="13">
        <v>191</v>
      </c>
      <c r="J69" s="13">
        <v>190</v>
      </c>
      <c r="K69" s="13">
        <v>245</v>
      </c>
      <c r="L69" s="13">
        <v>187</v>
      </c>
      <c r="M69" s="13">
        <v>158</v>
      </c>
      <c r="N69" s="13">
        <v>242</v>
      </c>
      <c r="O69" s="13">
        <v>112</v>
      </c>
      <c r="P69" s="13">
        <v>231</v>
      </c>
      <c r="Q69" s="13">
        <v>122</v>
      </c>
      <c r="R69" s="13">
        <v>211</v>
      </c>
      <c r="S69" s="13">
        <v>125</v>
      </c>
      <c r="T69" s="13">
        <v>150</v>
      </c>
      <c r="U69" s="13">
        <v>104</v>
      </c>
    </row>
    <row r="70" spans="1:21" s="14" customFormat="1" ht="3" customHeight="1">
      <c r="A70" s="18"/>
      <c r="B70" s="1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>
      <c r="B71" s="23" t="s">
        <v>39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cp:lastPrinted>2006-04-20T04:57:05Z</cp:lastPrinted>
  <dcterms:created xsi:type="dcterms:W3CDTF">2006-04-20T04:55:35Z</dcterms:created>
  <dcterms:modified xsi:type="dcterms:W3CDTF">2018-12-07T05:39:48Z</dcterms:modified>
</cp:coreProperties>
</file>