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4_【R07参院選】Excel・CSV\"/>
    </mc:Choice>
  </mc:AlternateContent>
  <xr:revisionPtr revIDLastSave="0" documentId="13_ncr:1_{09264DFF-212D-483D-A98D-D95E472C858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4(3)イ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L26" i="1"/>
  <c r="J26" i="1"/>
  <c r="H26" i="1"/>
  <c r="G26" i="1"/>
  <c r="B8" i="1" l="1"/>
  <c r="B9" i="1" l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C26" i="1"/>
  <c r="K26" i="1"/>
  <c r="M26" i="1"/>
  <c r="E26" i="1"/>
  <c r="D26" i="1"/>
  <c r="F26" i="1"/>
  <c r="I26" i="1"/>
  <c r="B28" i="1"/>
  <c r="B26" i="1" l="1"/>
</calcChain>
</file>

<file path=xl/sharedStrings.xml><?xml version="1.0" encoding="utf-8"?>
<sst xmlns="http://schemas.openxmlformats.org/spreadsheetml/2006/main" count="53" uniqueCount="45">
  <si>
    <t>全国計
得票率（%）</t>
    <rPh sb="0" eb="2">
      <t>ゼンコク</t>
    </rPh>
    <rPh sb="2" eb="3">
      <t>ケイ</t>
    </rPh>
    <rPh sb="4" eb="6">
      <t>トクヒョウ</t>
    </rPh>
    <rPh sb="6" eb="7">
      <t>リツ</t>
    </rPh>
    <phoneticPr fontId="2"/>
  </si>
  <si>
    <t>神奈川県計
得票率（%）</t>
    <rPh sb="0" eb="4">
      <t>カナガワケン</t>
    </rPh>
    <rPh sb="4" eb="5">
      <t>ケイ</t>
    </rPh>
    <rPh sb="6" eb="8">
      <t>トクヒョウ</t>
    </rPh>
    <rPh sb="8" eb="9">
      <t>リツ</t>
    </rPh>
    <phoneticPr fontId="2"/>
  </si>
  <si>
    <t>横浜市計
得票率（%）</t>
    <rPh sb="0" eb="3">
      <t>ヨコハマシ</t>
    </rPh>
    <rPh sb="3" eb="4">
      <t>ケイ</t>
    </rPh>
    <rPh sb="5" eb="7">
      <t>トクヒョウ</t>
    </rPh>
    <rPh sb="7" eb="8">
      <t>リツ</t>
    </rPh>
    <phoneticPr fontId="2"/>
  </si>
  <si>
    <t>瀬谷区</t>
  </si>
  <si>
    <t>泉区</t>
  </si>
  <si>
    <t>栄区</t>
  </si>
  <si>
    <t>戸塚区</t>
  </si>
  <si>
    <t>都筑区</t>
  </si>
  <si>
    <t>青葉区</t>
  </si>
  <si>
    <t>緑区</t>
  </si>
  <si>
    <t>港北区</t>
  </si>
  <si>
    <t>金沢区</t>
  </si>
  <si>
    <t>磯子区</t>
  </si>
  <si>
    <t>旭区</t>
  </si>
  <si>
    <t>保土ケ谷区</t>
    <phoneticPr fontId="2"/>
  </si>
  <si>
    <t>港南区</t>
  </si>
  <si>
    <t>南区</t>
  </si>
  <si>
    <t>中区</t>
  </si>
  <si>
    <t>西区</t>
  </si>
  <si>
    <t>神奈川区</t>
  </si>
  <si>
    <t>鶴見区</t>
    <rPh sb="0" eb="3">
      <t>ツルミク</t>
    </rPh>
    <phoneticPr fontId="2"/>
  </si>
  <si>
    <t>当</t>
    <rPh sb="0" eb="1">
      <t>ア</t>
    </rPh>
    <phoneticPr fontId="2"/>
  </si>
  <si>
    <t>当落の別</t>
    <rPh sb="0" eb="2">
      <t>トウラク</t>
    </rPh>
    <rPh sb="3" eb="4">
      <t>ベツ</t>
    </rPh>
    <phoneticPr fontId="2"/>
  </si>
  <si>
    <t>得票順位</t>
    <rPh sb="0" eb="2">
      <t>トクヒョウ</t>
    </rPh>
    <rPh sb="2" eb="4">
      <t>ジュンイ</t>
    </rPh>
    <phoneticPr fontId="2"/>
  </si>
  <si>
    <t>※得票率については、政党等ごとに端数処理を行っているため、合計が100とならない場合がある。</t>
    <rPh sb="1" eb="3">
      <t>トクヒョウ</t>
    </rPh>
    <rPh sb="3" eb="4">
      <t>リツ</t>
    </rPh>
    <rPh sb="10" eb="13">
      <t>セイトウトウ</t>
    </rPh>
    <rPh sb="16" eb="18">
      <t>ハスウ</t>
    </rPh>
    <rPh sb="18" eb="20">
      <t>ショリ</t>
    </rPh>
    <rPh sb="21" eb="22">
      <t>オコナ</t>
    </rPh>
    <rPh sb="29" eb="31">
      <t>ゴウケイ</t>
    </rPh>
    <rPh sb="40" eb="42">
      <t>バアイ</t>
    </rPh>
    <phoneticPr fontId="2"/>
  </si>
  <si>
    <t>※得票順位については、横浜市における得票数によるものである。</t>
    <rPh sb="1" eb="3">
      <t>トクヒョウ</t>
    </rPh>
    <rPh sb="3" eb="5">
      <t>ジュンイ</t>
    </rPh>
    <rPh sb="11" eb="13">
      <t>ヨコハマ</t>
    </rPh>
    <rPh sb="13" eb="14">
      <t>シ</t>
    </rPh>
    <rPh sb="18" eb="21">
      <t>トクヒョウスウ</t>
    </rPh>
    <phoneticPr fontId="2"/>
  </si>
  <si>
    <t>参政党合計</t>
    <rPh sb="0" eb="3">
      <t>サンセイトウ</t>
    </rPh>
    <rPh sb="3" eb="5">
      <t>ゴウケイ</t>
    </rPh>
    <phoneticPr fontId="2"/>
  </si>
  <si>
    <t>参政党政党票</t>
    <rPh sb="0" eb="3">
      <t>サンセイトウ</t>
    </rPh>
    <rPh sb="3" eb="5">
      <t>セイトウ</t>
    </rPh>
    <rPh sb="5" eb="6">
      <t>ヒョウ</t>
    </rPh>
    <phoneticPr fontId="2"/>
  </si>
  <si>
    <t>(11.55）</t>
    <phoneticPr fontId="2"/>
  </si>
  <si>
    <t>あだち　ゆうじ</t>
    <phoneticPr fontId="2"/>
  </si>
  <si>
    <t>あんどう　裕</t>
    <phoneticPr fontId="2"/>
  </si>
  <si>
    <t>岩本　まな</t>
    <phoneticPr fontId="2"/>
  </si>
  <si>
    <t>梅村　みずほ</t>
    <phoneticPr fontId="2"/>
  </si>
  <si>
    <t>川　裕一郎</t>
    <phoneticPr fontId="2"/>
  </si>
  <si>
    <t>後藤　翔太</t>
    <phoneticPr fontId="2"/>
  </si>
  <si>
    <t>重松　たかみ</t>
    <phoneticPr fontId="2"/>
  </si>
  <si>
    <t>寺西　かずひろ</t>
    <phoneticPr fontId="2"/>
  </si>
  <si>
    <t>松田　学</t>
    <phoneticPr fontId="2"/>
  </si>
  <si>
    <t>山中　泉</t>
    <phoneticPr fontId="2"/>
  </si>
  <si>
    <t>落</t>
    <rPh sb="0" eb="1">
      <t>オ</t>
    </rPh>
    <phoneticPr fontId="2"/>
  </si>
  <si>
    <t>（12.55）</t>
    <phoneticPr fontId="2"/>
  </si>
  <si>
    <t>(11.87)</t>
    <phoneticPr fontId="2"/>
  </si>
  <si>
    <t>　　　候補者
　　　　氏名
区名</t>
    <rPh sb="3" eb="6">
      <t>コウホシャ</t>
    </rPh>
    <rPh sb="11" eb="13">
      <t>シメイ</t>
    </rPh>
    <rPh sb="18" eb="19">
      <t>ク</t>
    </rPh>
    <rPh sb="19" eb="20">
      <t>メイ</t>
    </rPh>
    <phoneticPr fontId="2"/>
  </si>
  <si>
    <t>（３）　候補者別得票数</t>
  </si>
  <si>
    <t>　　イ　比例代表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</si>
</sst>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.000_ ;_ * \-#,##0.000_ ;_ * &quot;-&quot;???_ ;_ @_ "/>
    <numFmt numFmtId="177" formatCode="0.000_);[Red]\(0.000\)"/>
  </numFmts>
  <fonts count="5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8" xfId="0" applyNumberFormat="1" applyFont="1" applyBorder="1">
      <alignment vertical="center"/>
    </xf>
    <xf numFmtId="0" fontId="1" fillId="0" borderId="6" xfId="0" applyFont="1" applyBorder="1" applyAlignment="1">
      <alignment horizontal="distributed" vertical="center"/>
    </xf>
    <xf numFmtId="176" fontId="1" fillId="0" borderId="5" xfId="0" applyNumberFormat="1" applyFont="1" applyBorder="1">
      <alignment vertical="center"/>
    </xf>
    <xf numFmtId="0" fontId="1" fillId="0" borderId="9" xfId="0" applyFont="1" applyBorder="1" applyAlignment="1">
      <alignment horizontal="distributed" vertical="center"/>
    </xf>
    <xf numFmtId="176" fontId="1" fillId="0" borderId="3" xfId="0" applyNumberFormat="1" applyFont="1" applyBorder="1">
      <alignment vertical="center"/>
    </xf>
    <xf numFmtId="0" fontId="1" fillId="0" borderId="7" xfId="0" applyFont="1" applyBorder="1" applyAlignment="1">
      <alignment horizontal="distributed" vertical="center"/>
    </xf>
    <xf numFmtId="0" fontId="1" fillId="0" borderId="0" xfId="0" applyFont="1" applyAlignment="1">
      <alignment vertical="center" textRotation="255"/>
    </xf>
    <xf numFmtId="0" fontId="1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10" xfId="0" applyFont="1" applyBorder="1" applyAlignment="1">
      <alignment horizontal="center" vertical="distributed" textRotation="255" indent="1"/>
    </xf>
    <xf numFmtId="176" fontId="4" fillId="0" borderId="8" xfId="0" applyNumberFormat="1" applyFont="1" applyBorder="1">
      <alignment vertical="center"/>
    </xf>
    <xf numFmtId="176" fontId="0" fillId="0" borderId="3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1" xfId="0" applyNumberFormat="1" applyBorder="1">
      <alignment vertical="center"/>
    </xf>
    <xf numFmtId="49" fontId="0" fillId="0" borderId="0" xfId="0" applyNumberFormat="1" applyAlignment="1">
      <alignment horizontal="right" vertical="center"/>
    </xf>
    <xf numFmtId="49" fontId="0" fillId="0" borderId="1" xfId="0" applyNumberFormat="1" applyBorder="1" applyAlignment="1">
      <alignment horizontal="right" vertical="center"/>
    </xf>
    <xf numFmtId="49" fontId="0" fillId="0" borderId="5" xfId="0" applyNumberFormat="1" applyBorder="1" applyAlignment="1">
      <alignment horizontal="right" vertical="center"/>
    </xf>
    <xf numFmtId="177" fontId="1" fillId="0" borderId="3" xfId="0" applyNumberFormat="1" applyFont="1" applyBorder="1">
      <alignment vertical="center"/>
    </xf>
    <xf numFmtId="177" fontId="1" fillId="0" borderId="5" xfId="0" applyNumberFormat="1" applyFont="1" applyBorder="1">
      <alignment vertical="center"/>
    </xf>
    <xf numFmtId="177" fontId="1" fillId="0" borderId="8" xfId="0" applyNumberFormat="1" applyFont="1" applyBorder="1">
      <alignment vertical="center"/>
    </xf>
    <xf numFmtId="0" fontId="0" fillId="0" borderId="11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9525</xdr:rowOff>
    </xdr:from>
    <xdr:to>
      <xdr:col>0</xdr:col>
      <xdr:colOff>171450</xdr:colOff>
      <xdr:row>5</xdr:row>
      <xdr:rowOff>9525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525" y="180975"/>
          <a:ext cx="161925" cy="1714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5</xdr:row>
      <xdr:rowOff>0</xdr:rowOff>
    </xdr:from>
    <xdr:to>
      <xdr:col>0</xdr:col>
      <xdr:colOff>800100</xdr:colOff>
      <xdr:row>5</xdr:row>
      <xdr:rowOff>9525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180975" y="342900"/>
          <a:ext cx="504825" cy="95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19050</xdr:rowOff>
    </xdr:from>
    <xdr:to>
      <xdr:col>0</xdr:col>
      <xdr:colOff>800100</xdr:colOff>
      <xdr:row>7</xdr:row>
      <xdr:rowOff>9525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676275" cy="5048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4</xdr:row>
      <xdr:rowOff>28576</xdr:rowOff>
    </xdr:from>
    <xdr:to>
      <xdr:col>0</xdr:col>
      <xdr:colOff>168519</xdr:colOff>
      <xdr:row>5</xdr:row>
      <xdr:rowOff>153866</xdr:rowOff>
    </xdr:to>
    <xdr:sp macro="" textlink="">
      <xdr:nvSpPr>
        <xdr:cNvPr id="5" name="Line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28575" y="797903"/>
          <a:ext cx="139944" cy="293809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166407</xdr:colOff>
      <xdr:row>5</xdr:row>
      <xdr:rowOff>164726</xdr:rowOff>
    </xdr:from>
    <xdr:to>
      <xdr:col>0</xdr:col>
      <xdr:colOff>773206</xdr:colOff>
      <xdr:row>5</xdr:row>
      <xdr:rowOff>164726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166407" y="1094814"/>
          <a:ext cx="606799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topLeftCell="A18" zoomScale="130" zoomScaleNormal="130" workbookViewId="0">
      <selection activeCell="B2" sqref="B2"/>
    </sheetView>
  </sheetViews>
  <sheetFormatPr defaultColWidth="9" defaultRowHeight="13.5" x14ac:dyDescent="0.15"/>
  <cols>
    <col min="1" max="1" width="10.625" style="1" customWidth="1"/>
    <col min="2" max="2" width="15.125" customWidth="1"/>
    <col min="3" max="3" width="15.125" style="1" customWidth="1"/>
    <col min="4" max="13" width="12.25" style="1" customWidth="1"/>
    <col min="14" max="16384" width="9" style="1"/>
  </cols>
  <sheetData>
    <row r="1" spans="1:13" customFormat="1" x14ac:dyDescent="0.15">
      <c r="A1" t="s">
        <v>43</v>
      </c>
    </row>
    <row r="2" spans="1:13" customFormat="1" x14ac:dyDescent="0.15">
      <c r="A2" t="s">
        <v>44</v>
      </c>
    </row>
    <row r="3" spans="1:13" ht="18" customHeight="1" x14ac:dyDescent="0.15">
      <c r="A3" s="14"/>
    </row>
    <row r="4" spans="1:13" ht="6.75" customHeight="1" thickBot="1" x14ac:dyDescent="0.2"/>
    <row r="5" spans="1:13" x14ac:dyDescent="0.15">
      <c r="A5" s="13" t="s">
        <v>22</v>
      </c>
      <c r="B5" s="27" t="s">
        <v>26</v>
      </c>
      <c r="C5" s="29" t="s">
        <v>27</v>
      </c>
      <c r="D5" s="12" t="s">
        <v>21</v>
      </c>
      <c r="E5" s="12" t="s">
        <v>21</v>
      </c>
      <c r="F5" s="12" t="s">
        <v>21</v>
      </c>
      <c r="G5" s="12" t="s">
        <v>21</v>
      </c>
      <c r="H5" s="12" t="s">
        <v>21</v>
      </c>
      <c r="I5" s="12" t="s">
        <v>21</v>
      </c>
      <c r="J5" s="12" t="s">
        <v>21</v>
      </c>
      <c r="K5" s="12" t="s">
        <v>39</v>
      </c>
      <c r="L5" s="12" t="s">
        <v>39</v>
      </c>
      <c r="M5" s="12" t="s">
        <v>39</v>
      </c>
    </row>
    <row r="6" spans="1:13" x14ac:dyDescent="0.15">
      <c r="A6" s="11" t="s">
        <v>23</v>
      </c>
      <c r="B6" s="28"/>
      <c r="C6" s="30"/>
      <c r="D6" s="10">
        <v>1</v>
      </c>
      <c r="E6" s="10">
        <v>2</v>
      </c>
      <c r="F6" s="10">
        <v>3</v>
      </c>
      <c r="G6" s="10">
        <v>4</v>
      </c>
      <c r="H6" s="10">
        <v>5</v>
      </c>
      <c r="I6" s="10">
        <v>6</v>
      </c>
      <c r="J6" s="10">
        <v>7</v>
      </c>
      <c r="K6" s="10">
        <v>8</v>
      </c>
      <c r="L6" s="10">
        <v>9</v>
      </c>
      <c r="M6" s="10">
        <v>10</v>
      </c>
    </row>
    <row r="7" spans="1:13" s="8" customFormat="1" ht="135" customHeight="1" x14ac:dyDescent="0.15">
      <c r="A7" s="9" t="s">
        <v>42</v>
      </c>
      <c r="B7" s="28"/>
      <c r="C7" s="30"/>
      <c r="D7" s="15" t="s">
        <v>29</v>
      </c>
      <c r="E7" s="15" t="s">
        <v>32</v>
      </c>
      <c r="F7" s="15" t="s">
        <v>30</v>
      </c>
      <c r="G7" s="15" t="s">
        <v>37</v>
      </c>
      <c r="H7" s="15" t="s">
        <v>31</v>
      </c>
      <c r="I7" s="15" t="s">
        <v>34</v>
      </c>
      <c r="J7" s="15" t="s">
        <v>38</v>
      </c>
      <c r="K7" s="15" t="s">
        <v>36</v>
      </c>
      <c r="L7" s="15" t="s">
        <v>35</v>
      </c>
      <c r="M7" s="15" t="s">
        <v>33</v>
      </c>
    </row>
    <row r="8" spans="1:13" x14ac:dyDescent="0.15">
      <c r="A8" s="7" t="s">
        <v>20</v>
      </c>
      <c r="B8" s="17">
        <f t="shared" ref="B8:B26" si="0">SUM(C8:W8)</f>
        <v>17864.988000000001</v>
      </c>
      <c r="C8" s="6">
        <v>15906</v>
      </c>
      <c r="D8" s="24">
        <v>571.65800000000002</v>
      </c>
      <c r="E8" s="24">
        <v>491</v>
      </c>
      <c r="F8" s="24">
        <v>305.33</v>
      </c>
      <c r="G8" s="24">
        <v>202</v>
      </c>
      <c r="H8" s="24">
        <v>130</v>
      </c>
      <c r="I8" s="24">
        <v>59</v>
      </c>
      <c r="J8" s="24">
        <v>61</v>
      </c>
      <c r="K8" s="24">
        <v>66</v>
      </c>
      <c r="L8" s="24">
        <v>39</v>
      </c>
      <c r="M8" s="24">
        <v>34</v>
      </c>
    </row>
    <row r="9" spans="1:13" x14ac:dyDescent="0.15">
      <c r="A9" s="5" t="s">
        <v>19</v>
      </c>
      <c r="B9" s="19">
        <f t="shared" si="0"/>
        <v>14671.199000000001</v>
      </c>
      <c r="C9" s="4">
        <v>12896</v>
      </c>
      <c r="D9" s="25">
        <v>491.19900000000001</v>
      </c>
      <c r="E9" s="25">
        <v>437</v>
      </c>
      <c r="F9" s="25">
        <v>264</v>
      </c>
      <c r="G9" s="25">
        <v>214</v>
      </c>
      <c r="H9" s="25">
        <v>149</v>
      </c>
      <c r="I9" s="25">
        <v>57</v>
      </c>
      <c r="J9" s="25">
        <v>60</v>
      </c>
      <c r="K9" s="25">
        <v>50</v>
      </c>
      <c r="L9" s="25">
        <v>23</v>
      </c>
      <c r="M9" s="25">
        <v>30</v>
      </c>
    </row>
    <row r="10" spans="1:13" x14ac:dyDescent="0.15">
      <c r="A10" s="5" t="s">
        <v>18</v>
      </c>
      <c r="B10" s="19">
        <f t="shared" si="0"/>
        <v>6644</v>
      </c>
      <c r="C10" s="4">
        <v>5973</v>
      </c>
      <c r="D10" s="25">
        <v>173</v>
      </c>
      <c r="E10" s="25">
        <v>153</v>
      </c>
      <c r="F10" s="25">
        <v>130</v>
      </c>
      <c r="G10" s="25">
        <v>100</v>
      </c>
      <c r="H10" s="25">
        <v>39</v>
      </c>
      <c r="I10" s="25">
        <v>13</v>
      </c>
      <c r="J10" s="25">
        <v>26</v>
      </c>
      <c r="K10" s="25">
        <v>8</v>
      </c>
      <c r="L10" s="25">
        <v>15</v>
      </c>
      <c r="M10" s="25">
        <v>14</v>
      </c>
    </row>
    <row r="11" spans="1:13" x14ac:dyDescent="0.15">
      <c r="A11" s="5" t="s">
        <v>17</v>
      </c>
      <c r="B11" s="19">
        <f t="shared" si="0"/>
        <v>9048</v>
      </c>
      <c r="C11" s="4">
        <v>7970</v>
      </c>
      <c r="D11" s="25">
        <v>290</v>
      </c>
      <c r="E11" s="25">
        <v>280</v>
      </c>
      <c r="F11" s="25">
        <v>153</v>
      </c>
      <c r="G11" s="25">
        <v>133</v>
      </c>
      <c r="H11" s="25">
        <v>78</v>
      </c>
      <c r="I11" s="25">
        <v>44</v>
      </c>
      <c r="J11" s="25">
        <v>39</v>
      </c>
      <c r="K11" s="25">
        <v>19</v>
      </c>
      <c r="L11" s="25">
        <v>28</v>
      </c>
      <c r="M11" s="25">
        <v>14</v>
      </c>
    </row>
    <row r="12" spans="1:13" x14ac:dyDescent="0.15">
      <c r="A12" s="5" t="s">
        <v>16</v>
      </c>
      <c r="B12" s="19">
        <f t="shared" si="0"/>
        <v>11690</v>
      </c>
      <c r="C12" s="4">
        <v>10261</v>
      </c>
      <c r="D12" s="25">
        <v>433</v>
      </c>
      <c r="E12" s="25">
        <v>369</v>
      </c>
      <c r="F12" s="25">
        <v>199</v>
      </c>
      <c r="G12" s="25">
        <v>162</v>
      </c>
      <c r="H12" s="25">
        <v>100</v>
      </c>
      <c r="I12" s="25">
        <v>54</v>
      </c>
      <c r="J12" s="25">
        <v>46</v>
      </c>
      <c r="K12" s="25">
        <v>24</v>
      </c>
      <c r="L12" s="25">
        <v>26</v>
      </c>
      <c r="M12" s="25">
        <v>16</v>
      </c>
    </row>
    <row r="13" spans="1:13" x14ac:dyDescent="0.15">
      <c r="A13" s="5" t="s">
        <v>15</v>
      </c>
      <c r="B13" s="19">
        <f t="shared" si="0"/>
        <v>12290.648999999999</v>
      </c>
      <c r="C13" s="4">
        <v>11034</v>
      </c>
      <c r="D13" s="25">
        <v>323.649</v>
      </c>
      <c r="E13" s="25">
        <v>308</v>
      </c>
      <c r="F13" s="25">
        <v>206</v>
      </c>
      <c r="G13" s="25">
        <v>198</v>
      </c>
      <c r="H13" s="25">
        <v>101</v>
      </c>
      <c r="I13" s="25">
        <v>32</v>
      </c>
      <c r="J13" s="25">
        <v>32</v>
      </c>
      <c r="K13" s="25">
        <v>21</v>
      </c>
      <c r="L13" s="25">
        <v>18</v>
      </c>
      <c r="M13" s="25">
        <v>17</v>
      </c>
    </row>
    <row r="14" spans="1:13" x14ac:dyDescent="0.15">
      <c r="A14" s="5" t="s">
        <v>14</v>
      </c>
      <c r="B14" s="19">
        <f t="shared" si="0"/>
        <v>11542.88</v>
      </c>
      <c r="C14" s="4">
        <v>10190</v>
      </c>
      <c r="D14" s="25">
        <v>372.88</v>
      </c>
      <c r="E14" s="25">
        <v>333</v>
      </c>
      <c r="F14" s="25">
        <v>210</v>
      </c>
      <c r="G14" s="25">
        <v>175</v>
      </c>
      <c r="H14" s="25">
        <v>86</v>
      </c>
      <c r="I14" s="25">
        <v>51</v>
      </c>
      <c r="J14" s="25">
        <v>43</v>
      </c>
      <c r="K14" s="25">
        <v>42</v>
      </c>
      <c r="L14" s="25">
        <v>24</v>
      </c>
      <c r="M14" s="25">
        <v>16</v>
      </c>
    </row>
    <row r="15" spans="1:13" x14ac:dyDescent="0.15">
      <c r="A15" s="5" t="s">
        <v>13</v>
      </c>
      <c r="B15" s="19">
        <f t="shared" si="0"/>
        <v>13701</v>
      </c>
      <c r="C15" s="4">
        <v>12178</v>
      </c>
      <c r="D15" s="25">
        <v>429</v>
      </c>
      <c r="E15" s="25">
        <v>368</v>
      </c>
      <c r="F15" s="25">
        <v>253</v>
      </c>
      <c r="G15" s="25">
        <v>183</v>
      </c>
      <c r="H15" s="25">
        <v>109</v>
      </c>
      <c r="I15" s="25">
        <v>51</v>
      </c>
      <c r="J15" s="25">
        <v>48</v>
      </c>
      <c r="K15" s="25">
        <v>41</v>
      </c>
      <c r="L15" s="25">
        <v>17</v>
      </c>
      <c r="M15" s="25">
        <v>24</v>
      </c>
    </row>
    <row r="16" spans="1:13" x14ac:dyDescent="0.15">
      <c r="A16" s="5" t="s">
        <v>12</v>
      </c>
      <c r="B16" s="19">
        <f t="shared" si="0"/>
        <v>9685.6569999999992</v>
      </c>
      <c r="C16" s="4">
        <v>8757</v>
      </c>
      <c r="D16" s="25">
        <v>209.65700000000001</v>
      </c>
      <c r="E16" s="25">
        <v>242</v>
      </c>
      <c r="F16" s="25">
        <v>170</v>
      </c>
      <c r="G16" s="25">
        <v>132</v>
      </c>
      <c r="H16" s="25">
        <v>73</v>
      </c>
      <c r="I16" s="25">
        <v>25</v>
      </c>
      <c r="J16" s="25">
        <v>33</v>
      </c>
      <c r="K16" s="25">
        <v>13</v>
      </c>
      <c r="L16" s="25">
        <v>16</v>
      </c>
      <c r="M16" s="25">
        <v>15</v>
      </c>
    </row>
    <row r="17" spans="1:13" x14ac:dyDescent="0.15">
      <c r="A17" s="5" t="s">
        <v>11</v>
      </c>
      <c r="B17" s="19">
        <f t="shared" si="0"/>
        <v>11238.409</v>
      </c>
      <c r="C17" s="4">
        <v>9890</v>
      </c>
      <c r="D17" s="25">
        <v>414.40899999999999</v>
      </c>
      <c r="E17" s="25">
        <v>296</v>
      </c>
      <c r="F17" s="25">
        <v>205</v>
      </c>
      <c r="G17" s="25">
        <v>171</v>
      </c>
      <c r="H17" s="25">
        <v>97</v>
      </c>
      <c r="I17" s="25">
        <v>37</v>
      </c>
      <c r="J17" s="25">
        <v>47</v>
      </c>
      <c r="K17" s="25">
        <v>24</v>
      </c>
      <c r="L17" s="25">
        <v>34</v>
      </c>
      <c r="M17" s="25">
        <v>23</v>
      </c>
    </row>
    <row r="18" spans="1:13" x14ac:dyDescent="0.15">
      <c r="A18" s="5" t="s">
        <v>10</v>
      </c>
      <c r="B18" s="19">
        <f t="shared" si="0"/>
        <v>20994.096000000001</v>
      </c>
      <c r="C18" s="4">
        <v>18548</v>
      </c>
      <c r="D18" s="25">
        <v>584.096</v>
      </c>
      <c r="E18" s="25">
        <v>642</v>
      </c>
      <c r="F18" s="25">
        <v>384</v>
      </c>
      <c r="G18" s="25">
        <v>313</v>
      </c>
      <c r="H18" s="25">
        <v>153</v>
      </c>
      <c r="I18" s="25">
        <v>108</v>
      </c>
      <c r="J18" s="25">
        <v>88</v>
      </c>
      <c r="K18" s="25">
        <v>76</v>
      </c>
      <c r="L18" s="25">
        <v>44</v>
      </c>
      <c r="M18" s="25">
        <v>54</v>
      </c>
    </row>
    <row r="19" spans="1:13" x14ac:dyDescent="0.15">
      <c r="A19" s="5" t="s">
        <v>9</v>
      </c>
      <c r="B19" s="19">
        <f t="shared" si="0"/>
        <v>10376</v>
      </c>
      <c r="C19" s="4">
        <v>9241</v>
      </c>
      <c r="D19" s="25">
        <v>316</v>
      </c>
      <c r="E19" s="25">
        <v>296</v>
      </c>
      <c r="F19" s="25">
        <v>149</v>
      </c>
      <c r="G19" s="25">
        <v>152</v>
      </c>
      <c r="H19" s="25">
        <v>92</v>
      </c>
      <c r="I19" s="25">
        <v>34</v>
      </c>
      <c r="J19" s="25">
        <v>33</v>
      </c>
      <c r="K19" s="25">
        <v>32</v>
      </c>
      <c r="L19" s="25">
        <v>20</v>
      </c>
      <c r="M19" s="25">
        <v>11</v>
      </c>
    </row>
    <row r="20" spans="1:13" x14ac:dyDescent="0.15">
      <c r="A20" s="5" t="s">
        <v>8</v>
      </c>
      <c r="B20" s="19">
        <f t="shared" si="0"/>
        <v>17609.743999999999</v>
      </c>
      <c r="C20" s="4">
        <v>15569</v>
      </c>
      <c r="D20" s="25">
        <v>493.74400000000003</v>
      </c>
      <c r="E20" s="25">
        <v>494</v>
      </c>
      <c r="F20" s="25">
        <v>338</v>
      </c>
      <c r="G20" s="25">
        <v>302</v>
      </c>
      <c r="H20" s="25">
        <v>134</v>
      </c>
      <c r="I20" s="25">
        <v>102</v>
      </c>
      <c r="J20" s="25">
        <v>76</v>
      </c>
      <c r="K20" s="25">
        <v>34</v>
      </c>
      <c r="L20" s="25">
        <v>26</v>
      </c>
      <c r="M20" s="25">
        <v>41</v>
      </c>
    </row>
    <row r="21" spans="1:13" x14ac:dyDescent="0.15">
      <c r="A21" s="5" t="s">
        <v>7</v>
      </c>
      <c r="B21" s="19">
        <f t="shared" si="0"/>
        <v>13574</v>
      </c>
      <c r="C21" s="4">
        <v>12036</v>
      </c>
      <c r="D21" s="25">
        <v>358</v>
      </c>
      <c r="E21" s="25">
        <v>427</v>
      </c>
      <c r="F21" s="25">
        <v>231</v>
      </c>
      <c r="G21" s="25">
        <v>239</v>
      </c>
      <c r="H21" s="25">
        <v>100</v>
      </c>
      <c r="I21" s="25">
        <v>47</v>
      </c>
      <c r="J21" s="25">
        <v>49</v>
      </c>
      <c r="K21" s="25">
        <v>29</v>
      </c>
      <c r="L21" s="25">
        <v>26</v>
      </c>
      <c r="M21" s="25">
        <v>32</v>
      </c>
    </row>
    <row r="22" spans="1:13" x14ac:dyDescent="0.15">
      <c r="A22" s="5" t="s">
        <v>6</v>
      </c>
      <c r="B22" s="19">
        <f t="shared" si="0"/>
        <v>16190.608</v>
      </c>
      <c r="C22" s="4">
        <v>14456</v>
      </c>
      <c r="D22" s="25">
        <v>447.608</v>
      </c>
      <c r="E22" s="25">
        <v>446</v>
      </c>
      <c r="F22" s="25">
        <v>284</v>
      </c>
      <c r="G22" s="25">
        <v>232</v>
      </c>
      <c r="H22" s="25">
        <v>129</v>
      </c>
      <c r="I22" s="25">
        <v>46</v>
      </c>
      <c r="J22" s="25">
        <v>62</v>
      </c>
      <c r="K22" s="25">
        <v>28</v>
      </c>
      <c r="L22" s="25">
        <v>34</v>
      </c>
      <c r="M22" s="25">
        <v>26</v>
      </c>
    </row>
    <row r="23" spans="1:13" x14ac:dyDescent="0.15">
      <c r="A23" s="5" t="s">
        <v>5</v>
      </c>
      <c r="B23" s="19">
        <f t="shared" si="0"/>
        <v>6963</v>
      </c>
      <c r="C23" s="4">
        <v>6289</v>
      </c>
      <c r="D23" s="25">
        <v>173</v>
      </c>
      <c r="E23" s="25">
        <v>169</v>
      </c>
      <c r="F23" s="25">
        <v>95</v>
      </c>
      <c r="G23" s="25">
        <v>117</v>
      </c>
      <c r="H23" s="25">
        <v>44</v>
      </c>
      <c r="I23" s="25">
        <v>26</v>
      </c>
      <c r="J23" s="25">
        <v>14</v>
      </c>
      <c r="K23" s="25">
        <v>10</v>
      </c>
      <c r="L23" s="25">
        <v>8</v>
      </c>
      <c r="M23" s="25">
        <v>18</v>
      </c>
    </row>
    <row r="24" spans="1:13" x14ac:dyDescent="0.15">
      <c r="A24" s="5" t="s">
        <v>4</v>
      </c>
      <c r="B24" s="19">
        <f t="shared" si="0"/>
        <v>8728</v>
      </c>
      <c r="C24" s="4">
        <v>7752</v>
      </c>
      <c r="D24" s="25">
        <v>269</v>
      </c>
      <c r="E24" s="25">
        <v>242</v>
      </c>
      <c r="F24" s="25">
        <v>152</v>
      </c>
      <c r="G24" s="25">
        <v>124</v>
      </c>
      <c r="H24" s="25">
        <v>72</v>
      </c>
      <c r="I24" s="25">
        <v>28</v>
      </c>
      <c r="J24" s="25">
        <v>39</v>
      </c>
      <c r="K24" s="25">
        <v>15</v>
      </c>
      <c r="L24" s="25">
        <v>22</v>
      </c>
      <c r="M24" s="25">
        <v>13</v>
      </c>
    </row>
    <row r="25" spans="1:13" x14ac:dyDescent="0.15">
      <c r="A25" s="3" t="s">
        <v>3</v>
      </c>
      <c r="B25" s="18">
        <f t="shared" si="0"/>
        <v>7121</v>
      </c>
      <c r="C25" s="2">
        <v>6236</v>
      </c>
      <c r="D25" s="26">
        <v>274</v>
      </c>
      <c r="E25" s="26">
        <v>242</v>
      </c>
      <c r="F25" s="26">
        <v>118</v>
      </c>
      <c r="G25" s="26">
        <v>90</v>
      </c>
      <c r="H25" s="26">
        <v>63</v>
      </c>
      <c r="I25" s="26">
        <v>30</v>
      </c>
      <c r="J25" s="26">
        <v>18</v>
      </c>
      <c r="K25" s="26">
        <v>16</v>
      </c>
      <c r="L25" s="26">
        <v>21</v>
      </c>
      <c r="M25" s="26">
        <v>13</v>
      </c>
    </row>
    <row r="26" spans="1:13" customFormat="1" ht="27" customHeight="1" x14ac:dyDescent="0.15">
      <c r="A26" s="31" t="s">
        <v>2</v>
      </c>
      <c r="B26" s="17">
        <f t="shared" si="0"/>
        <v>219933.22999999998</v>
      </c>
      <c r="C26" s="17">
        <f t="shared" ref="C26:D26" si="1">SUM(C8:C25)</f>
        <v>195182</v>
      </c>
      <c r="D26" s="17">
        <f t="shared" si="1"/>
        <v>6623.9000000000005</v>
      </c>
      <c r="E26" s="17">
        <f>SUM(E8:E25)</f>
        <v>6235</v>
      </c>
      <c r="F26" s="17">
        <f>SUM(F8:F25)</f>
        <v>3846.33</v>
      </c>
      <c r="G26" s="17">
        <f t="shared" ref="G26" si="2">SUM(G8:G25)</f>
        <v>3239</v>
      </c>
      <c r="H26" s="17">
        <f t="shared" ref="H26" si="3">SUM(H8:H25)</f>
        <v>1749</v>
      </c>
      <c r="I26" s="17">
        <f>SUM(I8:I25)</f>
        <v>844</v>
      </c>
      <c r="J26" s="17">
        <f t="shared" ref="J26" si="4">SUM(J8:J25)</f>
        <v>814</v>
      </c>
      <c r="K26" s="17">
        <f>SUM(K8:K25)</f>
        <v>548</v>
      </c>
      <c r="L26" s="17">
        <f>SUM(L8:L25)</f>
        <v>441</v>
      </c>
      <c r="M26" s="17">
        <f>SUM(M8:M25)</f>
        <v>411</v>
      </c>
    </row>
    <row r="27" spans="1:13" customFormat="1" x14ac:dyDescent="0.15">
      <c r="A27" s="32"/>
      <c r="B27" s="21" t="s">
        <v>28</v>
      </c>
      <c r="C27" s="16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3" customFormat="1" ht="24" customHeight="1" x14ac:dyDescent="0.15">
      <c r="A28" s="31" t="s">
        <v>1</v>
      </c>
      <c r="B28" s="17">
        <f>SUM(C28:W28)</f>
        <v>541927.95900000003</v>
      </c>
      <c r="C28" s="17">
        <v>481853</v>
      </c>
      <c r="D28" s="17">
        <v>15932.574000000001</v>
      </c>
      <c r="E28" s="17">
        <v>15382</v>
      </c>
      <c r="F28" s="17">
        <v>9575.4259999999995</v>
      </c>
      <c r="G28" s="17">
        <v>7521</v>
      </c>
      <c r="H28" s="17">
        <v>4428.9589999999998</v>
      </c>
      <c r="I28" s="17">
        <v>2048</v>
      </c>
      <c r="J28" s="17">
        <v>1910</v>
      </c>
      <c r="K28" s="17">
        <v>1190</v>
      </c>
      <c r="L28" s="17">
        <v>1008</v>
      </c>
      <c r="M28" s="17">
        <v>1079</v>
      </c>
    </row>
    <row r="29" spans="1:13" customFormat="1" ht="13.5" customHeight="1" x14ac:dyDescent="0.15">
      <c r="A29" s="32"/>
      <c r="B29" s="23" t="s">
        <v>41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</row>
    <row r="30" spans="1:13" customFormat="1" ht="24" customHeight="1" x14ac:dyDescent="0.15">
      <c r="A30" s="33" t="s">
        <v>0</v>
      </c>
      <c r="B30" s="17">
        <f>SUM(C30:M30)</f>
        <v>7425053.574000001</v>
      </c>
      <c r="C30" s="17">
        <v>6671582</v>
      </c>
      <c r="D30" s="17">
        <v>179121.83100000001</v>
      </c>
      <c r="E30" s="17">
        <v>211527</v>
      </c>
      <c r="F30" s="17">
        <v>118567.224</v>
      </c>
      <c r="G30" s="17">
        <v>88419.21</v>
      </c>
      <c r="H30" s="17">
        <v>56897.309000000001</v>
      </c>
      <c r="I30" s="17">
        <v>24030</v>
      </c>
      <c r="J30" s="17">
        <v>28234</v>
      </c>
      <c r="K30" s="17">
        <v>8718</v>
      </c>
      <c r="L30" s="17">
        <v>14138</v>
      </c>
      <c r="M30" s="17">
        <v>23819</v>
      </c>
    </row>
    <row r="31" spans="1:13" customFormat="1" ht="13.5" customHeight="1" thickBot="1" x14ac:dyDescent="0.2">
      <c r="A31" s="34"/>
      <c r="B31" s="22" t="s">
        <v>40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13" ht="13.5" customHeight="1" x14ac:dyDescent="0.15"/>
    <row r="33" spans="1:1" x14ac:dyDescent="0.15">
      <c r="A33" s="1" t="s">
        <v>24</v>
      </c>
    </row>
    <row r="34" spans="1:1" x14ac:dyDescent="0.15">
      <c r="A34" s="1" t="s">
        <v>25</v>
      </c>
    </row>
  </sheetData>
  <mergeCells count="5">
    <mergeCell ref="B5:B7"/>
    <mergeCell ref="C5:C7"/>
    <mergeCell ref="A28:A29"/>
    <mergeCell ref="A30:A31"/>
    <mergeCell ref="A26:A27"/>
  </mergeCells>
  <phoneticPr fontId="2"/>
  <pageMargins left="0.75" right="0.75" top="1" bottom="1" header="0.51200000000000001" footer="0.5120000000000000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4(3)イ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2023-12-20T06:00:11Z</dcterms:created>
  <dcterms:modified xsi:type="dcterms:W3CDTF">2025-12-02T09:30:41Z</dcterms:modified>
</cp:coreProperties>
</file>