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A14EF532-33F6-47B1-8910-E6AE28B9A4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(2)" sheetId="1" r:id="rId1"/>
  </sheets>
  <definedNames>
    <definedName name="_xlnm.Print_Area" localSheetId="0">'2(2)'!$A$1:$L$37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A5" i="1"/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K36" i="1" l="1"/>
  <c r="J36" i="1"/>
  <c r="L36" i="1"/>
  <c r="K35" i="1"/>
  <c r="J35" i="1"/>
  <c r="L35" i="1"/>
  <c r="K34" i="1"/>
  <c r="J34" i="1"/>
  <c r="K33" i="1"/>
  <c r="J33" i="1"/>
  <c r="K32" i="1"/>
  <c r="J32" i="1"/>
  <c r="L32" i="1"/>
  <c r="K31" i="1"/>
  <c r="J31" i="1"/>
  <c r="L31" i="1"/>
  <c r="K30" i="1"/>
  <c r="J30" i="1"/>
  <c r="K29" i="1"/>
  <c r="J29" i="1"/>
  <c r="K28" i="1"/>
  <c r="J28" i="1"/>
  <c r="L28" i="1"/>
  <c r="K27" i="1"/>
  <c r="J27" i="1"/>
  <c r="L27" i="1"/>
  <c r="K26" i="1"/>
  <c r="J26" i="1"/>
  <c r="K25" i="1"/>
  <c r="J25" i="1"/>
  <c r="K24" i="1"/>
  <c r="J24" i="1"/>
  <c r="L24" i="1"/>
  <c r="K23" i="1"/>
  <c r="J23" i="1"/>
  <c r="L23" i="1"/>
  <c r="K22" i="1"/>
  <c r="J22" i="1"/>
  <c r="K21" i="1"/>
  <c r="J21" i="1"/>
  <c r="K20" i="1"/>
  <c r="J20" i="1"/>
  <c r="L20" i="1"/>
  <c r="K19" i="1"/>
  <c r="J19" i="1"/>
  <c r="L19" i="1"/>
  <c r="K18" i="1"/>
  <c r="J18" i="1"/>
  <c r="K17" i="1"/>
  <c r="J17" i="1"/>
  <c r="K16" i="1"/>
  <c r="J16" i="1"/>
  <c r="L16" i="1"/>
  <c r="K15" i="1"/>
  <c r="J15" i="1"/>
  <c r="L15" i="1"/>
  <c r="K14" i="1"/>
  <c r="J14" i="1"/>
  <c r="K13" i="1"/>
  <c r="J13" i="1"/>
  <c r="K12" i="1"/>
  <c r="J12" i="1"/>
  <c r="L12" i="1"/>
  <c r="K11" i="1"/>
  <c r="J11" i="1"/>
  <c r="L11" i="1"/>
  <c r="K10" i="1"/>
  <c r="J10" i="1"/>
  <c r="K9" i="1"/>
  <c r="J9" i="1"/>
  <c r="K8" i="1"/>
  <c r="J8" i="1"/>
  <c r="L8" i="1"/>
  <c r="K7" i="1"/>
  <c r="J7" i="1"/>
  <c r="L7" i="1"/>
  <c r="K6" i="1"/>
  <c r="J6" i="1"/>
  <c r="F5" i="1"/>
  <c r="H5" i="1"/>
  <c r="G5" i="1"/>
  <c r="E5" i="1"/>
  <c r="D5" i="1"/>
  <c r="J5" i="1" l="1"/>
  <c r="K5" i="1"/>
  <c r="L9" i="1"/>
  <c r="L10" i="1"/>
  <c r="L13" i="1"/>
  <c r="L14" i="1"/>
  <c r="L17" i="1"/>
  <c r="L18" i="1"/>
  <c r="L21" i="1"/>
  <c r="L22" i="1"/>
  <c r="L25" i="1"/>
  <c r="L26" i="1"/>
  <c r="L29" i="1"/>
  <c r="L30" i="1"/>
  <c r="L33" i="1"/>
  <c r="L34" i="1"/>
  <c r="I5" i="1"/>
  <c r="L5" i="1" s="1"/>
  <c r="L6" i="1"/>
</calcChain>
</file>

<file path=xl/sharedStrings.xml><?xml version="1.0" encoding="utf-8"?>
<sst xmlns="http://schemas.openxmlformats.org/spreadsheetml/2006/main" count="48" uniqueCount="42">
  <si>
    <t>区名</t>
    <rPh sb="0" eb="1">
      <t>ク</t>
    </rPh>
    <rPh sb="1" eb="2">
      <t>メイ</t>
    </rPh>
    <phoneticPr fontId="2"/>
  </si>
  <si>
    <t>投票区</t>
    <rPh sb="0" eb="2">
      <t>トウヒョウ</t>
    </rPh>
    <rPh sb="2" eb="3">
      <t>ク</t>
    </rPh>
    <phoneticPr fontId="2"/>
  </si>
  <si>
    <t>投票所名</t>
    <rPh sb="0" eb="2">
      <t>トウヒョウ</t>
    </rPh>
    <rPh sb="2" eb="3">
      <t>ジョ</t>
    </rPh>
    <rPh sb="3" eb="4">
      <t>メイ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</si>
  <si>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</si>
  <si>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</si>
  <si>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2">
      <t>トウヒョウ</t>
    </rPh>
    <rPh sb="2" eb="3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</si>
  <si>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</si>
  <si>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</si>
  <si>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</si>
  <si>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中村小学校</t>
  </si>
  <si>
    <t>横浜総合高等学校</t>
  </si>
  <si>
    <t>平楽中学校</t>
  </si>
  <si>
    <t>中村地域ケアプラザ</t>
  </si>
  <si>
    <t>南吉田小学校</t>
  </si>
  <si>
    <t>睦町１丁目西町内会館</t>
  </si>
  <si>
    <t>堀ノ内町一丁目東部町内会館</t>
  </si>
  <si>
    <t>日枝小学校</t>
  </si>
  <si>
    <t>男女共同参画センター横浜南</t>
  </si>
  <si>
    <t>西中．前里１．２白金１町内会館</t>
  </si>
  <si>
    <t>太田小学校</t>
  </si>
  <si>
    <t>清水ケ丘第一町内会館</t>
  </si>
  <si>
    <t>南センター</t>
  </si>
  <si>
    <t>共進中学校</t>
  </si>
  <si>
    <t>蒔田中学校</t>
  </si>
  <si>
    <t>永田小学校</t>
  </si>
  <si>
    <t>南中学校</t>
  </si>
  <si>
    <t>六つ川台小学校</t>
  </si>
  <si>
    <t>井土ケ谷小学校</t>
  </si>
  <si>
    <t>大岡小学校</t>
  </si>
  <si>
    <t>大岡地区センター</t>
  </si>
  <si>
    <t>藤の木小学校</t>
  </si>
  <si>
    <t>南小学校</t>
  </si>
  <si>
    <t>別所コミュニティハウス</t>
  </si>
  <si>
    <t>六つ川西小学校</t>
  </si>
  <si>
    <t>永田台小学校</t>
  </si>
  <si>
    <t>別所小学校</t>
  </si>
  <si>
    <t>南消防署六ツ川消防出張所</t>
  </si>
  <si>
    <t>永田地区センター</t>
  </si>
  <si>
    <t>コンフォール永田東集会所</t>
  </si>
  <si>
    <t>山王台幼稚園</t>
  </si>
  <si>
    <t>南　区</t>
    <phoneticPr fontId="2"/>
  </si>
  <si>
    <t>（２）　投票区別投票率等に関する調</t>
    <rPh sb="4" eb="6">
      <t>トウヒョウ</t>
    </rPh>
    <rPh sb="6" eb="8">
      <t>クベツ</t>
    </rPh>
    <rPh sb="8" eb="10">
      <t>トウヒョウ</t>
    </rPh>
    <rPh sb="10" eb="11">
      <t>リツ</t>
    </rPh>
    <rPh sb="11" eb="12">
      <t>トウ</t>
    </rPh>
    <rPh sb="13" eb="14">
      <t>カン</t>
    </rPh>
    <rPh sb="16" eb="17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</si>
</sst>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40" fontId="7" fillId="0" borderId="6" xfId="1" applyNumberFormat="1" applyFont="1" applyFill="1" applyBorder="1" applyAlignment="1">
      <alignment horizontal="right" vertical="center"/>
    </xf>
    <xf numFmtId="40" fontId="7" fillId="0" borderId="8" xfId="1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horizontal="distributed"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6" xfId="1" applyFont="1" applyFill="1" applyBorder="1" applyAlignment="1">
      <alignment horizontal="right" vertical="center"/>
    </xf>
    <xf numFmtId="40" fontId="6" fillId="0" borderId="6" xfId="1" applyNumberFormat="1" applyFont="1" applyFill="1" applyBorder="1" applyAlignment="1">
      <alignment horizontal="right" vertical="center"/>
    </xf>
    <xf numFmtId="40" fontId="6" fillId="0" borderId="8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 applyProtection="1">
      <alignment horizontal="distributed" vertical="center"/>
      <protection locked="0"/>
    </xf>
    <xf numFmtId="38" fontId="6" fillId="0" borderId="9" xfId="1" applyFont="1" applyFill="1" applyBorder="1" applyAlignment="1" applyProtection="1">
      <alignment horizontal="right" vertical="center"/>
      <protection locked="0"/>
    </xf>
    <xf numFmtId="38" fontId="6" fillId="0" borderId="9" xfId="1" applyFont="1" applyFill="1" applyBorder="1" applyAlignment="1">
      <alignment horizontal="right" vertical="center"/>
    </xf>
    <xf numFmtId="40" fontId="6" fillId="0" borderId="9" xfId="1" applyNumberFormat="1" applyFont="1" applyFill="1" applyBorder="1" applyAlignment="1">
      <alignment horizontal="right" vertical="center"/>
    </xf>
    <xf numFmtId="40" fontId="6" fillId="0" borderId="1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 shrinkToFit="1"/>
    </xf>
    <xf numFmtId="38" fontId="5" fillId="0" borderId="0" xfId="1" applyFont="1" applyFill="1" applyAlignment="1">
      <alignment vertical="center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6" fillId="0" borderId="12" xfId="0" applyFont="1" applyBorder="1" applyAlignment="1" applyProtection="1">
      <alignment horizontal="center" vertical="center" textRotation="255"/>
      <protection locked="0"/>
    </xf>
    <xf numFmtId="0" fontId="6" fillId="0" borderId="13" xfId="0" applyFont="1" applyBorder="1" applyAlignment="1" applyProtection="1">
      <alignment horizontal="center" vertical="center" textRotation="255"/>
      <protection locked="0"/>
    </xf>
    <xf numFmtId="0" fontId="8" fillId="0" borderId="6" xfId="0" applyFont="1" applyBorder="1" applyAlignment="1" applyProtection="1">
      <alignment horizontal="distributed" vertical="center" indent="4"/>
      <protection locked="0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distributed" vertical="center" indent="1" shrinkToFit="1"/>
    </xf>
    <xf numFmtId="0" fontId="6" fillId="0" borderId="7" xfId="0" applyFont="1" applyBorder="1" applyAlignment="1">
      <alignment horizontal="distributed" vertical="center" indent="1" shrinkToFit="1"/>
    </xf>
    <xf numFmtId="38" fontId="6" fillId="0" borderId="2" xfId="1" applyFont="1" applyFill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9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12" sqref="D12"/>
    </sheetView>
  </sheetViews>
  <sheetFormatPr defaultColWidth="8.875" defaultRowHeight="12" x14ac:dyDescent="0.15"/>
  <cols>
    <col min="1" max="1" width="3.125" style="3" customWidth="1"/>
    <col min="2" max="2" width="2.75" style="3" customWidth="1"/>
    <col min="3" max="3" width="28.25" style="23" bestFit="1" customWidth="1"/>
    <col min="4" max="9" width="9.375" style="24" customWidth="1"/>
    <col min="10" max="12" width="6.375" style="3" customWidth="1"/>
    <col min="13" max="16384" width="8.875" style="3"/>
  </cols>
  <sheetData>
    <row r="1" spans="1:14" s="1" customFormat="1" ht="19.5" customHeight="1" x14ac:dyDescent="0.1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ht="6.7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s="4" customFormat="1" ht="21" customHeight="1" x14ac:dyDescent="0.15">
      <c r="A3" s="29" t="s">
        <v>0</v>
      </c>
      <c r="B3" s="31" t="s">
        <v>1</v>
      </c>
      <c r="C3" s="33" t="s">
        <v>2</v>
      </c>
      <c r="D3" s="35" t="s">
        <v>3</v>
      </c>
      <c r="E3" s="35"/>
      <c r="F3" s="35"/>
      <c r="G3" s="35" t="s">
        <v>4</v>
      </c>
      <c r="H3" s="35"/>
      <c r="I3" s="35"/>
      <c r="J3" s="36" t="s">
        <v>5</v>
      </c>
      <c r="K3" s="36"/>
      <c r="L3" s="37"/>
      <c r="N3" s="3"/>
    </row>
    <row r="4" spans="1:14" s="4" customFormat="1" ht="21" customHeight="1" x14ac:dyDescent="0.15">
      <c r="A4" s="30"/>
      <c r="B4" s="32"/>
      <c r="C4" s="34"/>
      <c r="D4" s="5" t="s">
        <v>6</v>
      </c>
      <c r="E4" s="5" t="s">
        <v>7</v>
      </c>
      <c r="F4" s="5" t="s">
        <v>8</v>
      </c>
      <c r="G4" s="5" t="s">
        <v>6</v>
      </c>
      <c r="H4" s="5" t="s">
        <v>7</v>
      </c>
      <c r="I4" s="5" t="s">
        <v>8</v>
      </c>
      <c r="J4" s="6" t="s">
        <v>6</v>
      </c>
      <c r="K4" s="6" t="s">
        <v>7</v>
      </c>
      <c r="L4" s="7" t="s">
        <v>8</v>
      </c>
    </row>
    <row r="5" spans="1:14" s="4" customFormat="1" ht="21" customHeight="1" x14ac:dyDescent="0.15">
      <c r="A5" s="25" t="str">
        <f>B5</f>
        <v>南　区</v>
      </c>
      <c r="B5" s="28" t="s">
        <v>40</v>
      </c>
      <c r="C5" s="28"/>
      <c r="D5" s="8">
        <f t="shared" ref="D5:I5" si="0">SUM(D6:D36)</f>
        <v>82420</v>
      </c>
      <c r="E5" s="8">
        <f t="shared" si="0"/>
        <v>82615</v>
      </c>
      <c r="F5" s="8">
        <f t="shared" si="0"/>
        <v>165035</v>
      </c>
      <c r="G5" s="8">
        <f t="shared" si="0"/>
        <v>19999</v>
      </c>
      <c r="H5" s="8">
        <f t="shared" si="0"/>
        <v>19272</v>
      </c>
      <c r="I5" s="8">
        <f t="shared" si="0"/>
        <v>39271</v>
      </c>
      <c r="J5" s="9">
        <f t="shared" ref="J5:L20" si="1">G5/D5*100</f>
        <v>24.264741567580682</v>
      </c>
      <c r="K5" s="9">
        <f t="shared" si="1"/>
        <v>23.327482902620588</v>
      </c>
      <c r="L5" s="10">
        <f t="shared" si="1"/>
        <v>23.795558517890143</v>
      </c>
    </row>
    <row r="6" spans="1:14" ht="21" customHeight="1" x14ac:dyDescent="0.15">
      <c r="A6" s="26"/>
      <c r="B6" s="11">
        <v>1</v>
      </c>
      <c r="C6" s="12" t="s">
        <v>9</v>
      </c>
      <c r="D6" s="13">
        <v>3174</v>
      </c>
      <c r="E6" s="13">
        <v>2874</v>
      </c>
      <c r="F6" s="14">
        <f t="shared" ref="F6:F36" si="2">SUM(D6:E6)</f>
        <v>6048</v>
      </c>
      <c r="G6" s="13">
        <v>638</v>
      </c>
      <c r="H6" s="13">
        <v>539</v>
      </c>
      <c r="I6" s="14">
        <f t="shared" ref="I6:I36" si="3">SUM(G6:H6)</f>
        <v>1177</v>
      </c>
      <c r="J6" s="15">
        <f t="shared" si="1"/>
        <v>20.10081915563957</v>
      </c>
      <c r="K6" s="15">
        <f t="shared" si="1"/>
        <v>18.754349338900486</v>
      </c>
      <c r="L6" s="16">
        <f t="shared" si="1"/>
        <v>19.460978835978835</v>
      </c>
    </row>
    <row r="7" spans="1:14" ht="21" customHeight="1" x14ac:dyDescent="0.15">
      <c r="A7" s="26"/>
      <c r="B7" s="11">
        <v>2</v>
      </c>
      <c r="C7" s="12" t="s">
        <v>10</v>
      </c>
      <c r="D7" s="13">
        <v>2260</v>
      </c>
      <c r="E7" s="13">
        <v>2371</v>
      </c>
      <c r="F7" s="14">
        <f t="shared" si="2"/>
        <v>4631</v>
      </c>
      <c r="G7" s="13">
        <v>551</v>
      </c>
      <c r="H7" s="13">
        <v>562</v>
      </c>
      <c r="I7" s="14">
        <f t="shared" si="3"/>
        <v>1113</v>
      </c>
      <c r="J7" s="15">
        <f t="shared" si="1"/>
        <v>24.380530973451329</v>
      </c>
      <c r="K7" s="15">
        <f t="shared" si="1"/>
        <v>23.703078869675242</v>
      </c>
      <c r="L7" s="16">
        <f t="shared" si="1"/>
        <v>24.033686028935435</v>
      </c>
    </row>
    <row r="8" spans="1:14" ht="21" customHeight="1" x14ac:dyDescent="0.15">
      <c r="A8" s="26"/>
      <c r="B8" s="11">
        <v>3</v>
      </c>
      <c r="C8" s="12" t="s">
        <v>11</v>
      </c>
      <c r="D8" s="13">
        <v>1847</v>
      </c>
      <c r="E8" s="13">
        <v>1916</v>
      </c>
      <c r="F8" s="14">
        <f t="shared" si="2"/>
        <v>3763</v>
      </c>
      <c r="G8" s="13">
        <v>387</v>
      </c>
      <c r="H8" s="13">
        <v>364</v>
      </c>
      <c r="I8" s="14">
        <f t="shared" si="3"/>
        <v>751</v>
      </c>
      <c r="J8" s="15">
        <f t="shared" si="1"/>
        <v>20.952896589063347</v>
      </c>
      <c r="K8" s="15">
        <f t="shared" si="1"/>
        <v>18.997912317327767</v>
      </c>
      <c r="L8" s="16">
        <f t="shared" si="1"/>
        <v>19.957480733457349</v>
      </c>
    </row>
    <row r="9" spans="1:14" ht="21" customHeight="1" x14ac:dyDescent="0.15">
      <c r="A9" s="26"/>
      <c r="B9" s="11">
        <v>4</v>
      </c>
      <c r="C9" s="12" t="s">
        <v>12</v>
      </c>
      <c r="D9" s="13">
        <v>1049</v>
      </c>
      <c r="E9" s="13">
        <v>870</v>
      </c>
      <c r="F9" s="14">
        <f t="shared" si="2"/>
        <v>1919</v>
      </c>
      <c r="G9" s="13">
        <v>226</v>
      </c>
      <c r="H9" s="13">
        <v>203</v>
      </c>
      <c r="I9" s="14">
        <f t="shared" si="3"/>
        <v>429</v>
      </c>
      <c r="J9" s="15">
        <f t="shared" si="1"/>
        <v>21.544327931363203</v>
      </c>
      <c r="K9" s="15">
        <f t="shared" si="1"/>
        <v>23.333333333333332</v>
      </c>
      <c r="L9" s="16">
        <f t="shared" si="1"/>
        <v>22.355393434080252</v>
      </c>
    </row>
    <row r="10" spans="1:14" ht="21" customHeight="1" x14ac:dyDescent="0.15">
      <c r="A10" s="26"/>
      <c r="B10" s="11">
        <v>5</v>
      </c>
      <c r="C10" s="12" t="s">
        <v>13</v>
      </c>
      <c r="D10" s="13">
        <v>6611</v>
      </c>
      <c r="E10" s="13">
        <v>5195</v>
      </c>
      <c r="F10" s="14">
        <f t="shared" si="2"/>
        <v>11806</v>
      </c>
      <c r="G10" s="13">
        <v>1219</v>
      </c>
      <c r="H10" s="13">
        <v>981</v>
      </c>
      <c r="I10" s="14">
        <f t="shared" si="3"/>
        <v>2200</v>
      </c>
      <c r="J10" s="15">
        <f t="shared" si="1"/>
        <v>18.438965360762367</v>
      </c>
      <c r="K10" s="15">
        <f t="shared" si="1"/>
        <v>18.883541867179982</v>
      </c>
      <c r="L10" s="16">
        <f t="shared" si="1"/>
        <v>18.634592580044046</v>
      </c>
    </row>
    <row r="11" spans="1:14" ht="21" customHeight="1" x14ac:dyDescent="0.15">
      <c r="A11" s="26"/>
      <c r="B11" s="11">
        <v>6</v>
      </c>
      <c r="C11" s="12" t="s">
        <v>14</v>
      </c>
      <c r="D11" s="13">
        <v>1182</v>
      </c>
      <c r="E11" s="13">
        <v>1077</v>
      </c>
      <c r="F11" s="14">
        <f t="shared" si="2"/>
        <v>2259</v>
      </c>
      <c r="G11" s="13">
        <v>273</v>
      </c>
      <c r="H11" s="13">
        <v>218</v>
      </c>
      <c r="I11" s="14">
        <f t="shared" si="3"/>
        <v>491</v>
      </c>
      <c r="J11" s="15">
        <f t="shared" si="1"/>
        <v>23.096446700507613</v>
      </c>
      <c r="K11" s="15">
        <f t="shared" si="1"/>
        <v>20.2414113277623</v>
      </c>
      <c r="L11" s="16">
        <f t="shared" si="1"/>
        <v>21.735281097830899</v>
      </c>
    </row>
    <row r="12" spans="1:14" ht="21" customHeight="1" x14ac:dyDescent="0.15">
      <c r="A12" s="26"/>
      <c r="B12" s="11">
        <v>7</v>
      </c>
      <c r="C12" s="12" t="s">
        <v>15</v>
      </c>
      <c r="D12" s="13">
        <v>1637</v>
      </c>
      <c r="E12" s="13">
        <v>1558</v>
      </c>
      <c r="F12" s="14">
        <f t="shared" si="2"/>
        <v>3195</v>
      </c>
      <c r="G12" s="13">
        <v>398</v>
      </c>
      <c r="H12" s="13">
        <v>365</v>
      </c>
      <c r="I12" s="14">
        <f t="shared" si="3"/>
        <v>763</v>
      </c>
      <c r="J12" s="15">
        <f t="shared" si="1"/>
        <v>24.312767257177764</v>
      </c>
      <c r="K12" s="15">
        <f t="shared" si="1"/>
        <v>23.427471116816431</v>
      </c>
      <c r="L12" s="16">
        <f t="shared" si="1"/>
        <v>23.881064162754303</v>
      </c>
    </row>
    <row r="13" spans="1:14" ht="21" customHeight="1" x14ac:dyDescent="0.15">
      <c r="A13" s="26"/>
      <c r="B13" s="11">
        <v>8</v>
      </c>
      <c r="C13" s="12" t="s">
        <v>16</v>
      </c>
      <c r="D13" s="13">
        <v>5450</v>
      </c>
      <c r="E13" s="13">
        <v>5514</v>
      </c>
      <c r="F13" s="14">
        <f t="shared" si="2"/>
        <v>10964</v>
      </c>
      <c r="G13" s="13">
        <v>1156</v>
      </c>
      <c r="H13" s="13">
        <v>1107</v>
      </c>
      <c r="I13" s="14">
        <f t="shared" si="3"/>
        <v>2263</v>
      </c>
      <c r="J13" s="15">
        <f t="shared" si="1"/>
        <v>21.211009174311926</v>
      </c>
      <c r="K13" s="15">
        <f t="shared" si="1"/>
        <v>20.076169749727963</v>
      </c>
      <c r="L13" s="16">
        <f t="shared" si="1"/>
        <v>20.640277271068953</v>
      </c>
    </row>
    <row r="14" spans="1:14" ht="21" customHeight="1" x14ac:dyDescent="0.15">
      <c r="A14" s="26"/>
      <c r="B14" s="11">
        <v>9</v>
      </c>
      <c r="C14" s="12" t="s">
        <v>17</v>
      </c>
      <c r="D14" s="13">
        <v>1030</v>
      </c>
      <c r="E14" s="13">
        <v>1068</v>
      </c>
      <c r="F14" s="14">
        <f t="shared" si="2"/>
        <v>2098</v>
      </c>
      <c r="G14" s="13">
        <v>245</v>
      </c>
      <c r="H14" s="13">
        <v>225</v>
      </c>
      <c r="I14" s="14">
        <f t="shared" si="3"/>
        <v>470</v>
      </c>
      <c r="J14" s="15">
        <f t="shared" si="1"/>
        <v>23.78640776699029</v>
      </c>
      <c r="K14" s="15">
        <f t="shared" si="1"/>
        <v>21.067415730337078</v>
      </c>
      <c r="L14" s="16">
        <f t="shared" si="1"/>
        <v>22.402287893231648</v>
      </c>
    </row>
    <row r="15" spans="1:14" ht="21" customHeight="1" x14ac:dyDescent="0.15">
      <c r="A15" s="26"/>
      <c r="B15" s="11">
        <v>10</v>
      </c>
      <c r="C15" s="12" t="s">
        <v>18</v>
      </c>
      <c r="D15" s="13">
        <v>1250</v>
      </c>
      <c r="E15" s="13">
        <v>1117</v>
      </c>
      <c r="F15" s="14">
        <f t="shared" si="2"/>
        <v>2367</v>
      </c>
      <c r="G15" s="13">
        <v>226</v>
      </c>
      <c r="H15" s="13">
        <v>193</v>
      </c>
      <c r="I15" s="14">
        <f t="shared" si="3"/>
        <v>419</v>
      </c>
      <c r="J15" s="15">
        <f t="shared" si="1"/>
        <v>18.079999999999998</v>
      </c>
      <c r="K15" s="15">
        <f t="shared" si="1"/>
        <v>17.278424350940018</v>
      </c>
      <c r="L15" s="16">
        <f t="shared" si="1"/>
        <v>17.701732150401352</v>
      </c>
    </row>
    <row r="16" spans="1:14" ht="21" customHeight="1" x14ac:dyDescent="0.15">
      <c r="A16" s="26"/>
      <c r="B16" s="11">
        <v>11</v>
      </c>
      <c r="C16" s="12" t="s">
        <v>19</v>
      </c>
      <c r="D16" s="13">
        <v>2090</v>
      </c>
      <c r="E16" s="13">
        <v>1962</v>
      </c>
      <c r="F16" s="14">
        <f t="shared" si="2"/>
        <v>4052</v>
      </c>
      <c r="G16" s="13">
        <v>454</v>
      </c>
      <c r="H16" s="13">
        <v>412</v>
      </c>
      <c r="I16" s="14">
        <f t="shared" si="3"/>
        <v>866</v>
      </c>
      <c r="J16" s="15">
        <f t="shared" si="1"/>
        <v>21.722488038277511</v>
      </c>
      <c r="K16" s="15">
        <f t="shared" si="1"/>
        <v>20.998980632008156</v>
      </c>
      <c r="L16" s="16">
        <f t="shared" si="1"/>
        <v>21.372161895360318</v>
      </c>
    </row>
    <row r="17" spans="1:12" ht="21" customHeight="1" x14ac:dyDescent="0.15">
      <c r="A17" s="26"/>
      <c r="B17" s="11">
        <v>12</v>
      </c>
      <c r="C17" s="12" t="s">
        <v>20</v>
      </c>
      <c r="D17" s="13">
        <v>2035</v>
      </c>
      <c r="E17" s="13">
        <v>1967</v>
      </c>
      <c r="F17" s="14">
        <f t="shared" si="2"/>
        <v>4002</v>
      </c>
      <c r="G17" s="13">
        <v>392</v>
      </c>
      <c r="H17" s="13">
        <v>370</v>
      </c>
      <c r="I17" s="14">
        <f t="shared" si="3"/>
        <v>762</v>
      </c>
      <c r="J17" s="15">
        <f t="shared" si="1"/>
        <v>19.262899262899264</v>
      </c>
      <c r="K17" s="15">
        <f t="shared" si="1"/>
        <v>18.810371123538381</v>
      </c>
      <c r="L17" s="16">
        <f t="shared" si="1"/>
        <v>19.04047976011994</v>
      </c>
    </row>
    <row r="18" spans="1:12" ht="21" customHeight="1" x14ac:dyDescent="0.15">
      <c r="A18" s="26"/>
      <c r="B18" s="11">
        <v>13</v>
      </c>
      <c r="C18" s="12" t="s">
        <v>21</v>
      </c>
      <c r="D18" s="13">
        <v>2774</v>
      </c>
      <c r="E18" s="13">
        <v>2908</v>
      </c>
      <c r="F18" s="14">
        <f t="shared" si="2"/>
        <v>5682</v>
      </c>
      <c r="G18" s="13">
        <v>694</v>
      </c>
      <c r="H18" s="13">
        <v>665</v>
      </c>
      <c r="I18" s="14">
        <f t="shared" si="3"/>
        <v>1359</v>
      </c>
      <c r="J18" s="15">
        <f t="shared" si="1"/>
        <v>25.018024513338137</v>
      </c>
      <c r="K18" s="15">
        <f t="shared" si="1"/>
        <v>22.867950481430537</v>
      </c>
      <c r="L18" s="16">
        <f t="shared" si="1"/>
        <v>23.917634635691659</v>
      </c>
    </row>
    <row r="19" spans="1:12" ht="21" customHeight="1" x14ac:dyDescent="0.15">
      <c r="A19" s="26"/>
      <c r="B19" s="11">
        <v>14</v>
      </c>
      <c r="C19" s="12" t="s">
        <v>22</v>
      </c>
      <c r="D19" s="13">
        <v>2357</v>
      </c>
      <c r="E19" s="13">
        <v>2392</v>
      </c>
      <c r="F19" s="14">
        <f t="shared" si="2"/>
        <v>4749</v>
      </c>
      <c r="G19" s="13">
        <v>568</v>
      </c>
      <c r="H19" s="13">
        <v>547</v>
      </c>
      <c r="I19" s="14">
        <f t="shared" si="3"/>
        <v>1115</v>
      </c>
      <c r="J19" s="15">
        <f t="shared" si="1"/>
        <v>24.09843020789139</v>
      </c>
      <c r="K19" s="15">
        <f t="shared" si="1"/>
        <v>22.867892976588628</v>
      </c>
      <c r="L19" s="16">
        <f t="shared" si="1"/>
        <v>23.478627079385134</v>
      </c>
    </row>
    <row r="20" spans="1:12" ht="21" customHeight="1" x14ac:dyDescent="0.15">
      <c r="A20" s="26"/>
      <c r="B20" s="11">
        <v>15</v>
      </c>
      <c r="C20" s="12" t="s">
        <v>23</v>
      </c>
      <c r="D20" s="13">
        <v>3168</v>
      </c>
      <c r="E20" s="13">
        <v>3425</v>
      </c>
      <c r="F20" s="14">
        <f t="shared" si="2"/>
        <v>6593</v>
      </c>
      <c r="G20" s="13">
        <v>793</v>
      </c>
      <c r="H20" s="13">
        <v>784</v>
      </c>
      <c r="I20" s="14">
        <f t="shared" si="3"/>
        <v>1577</v>
      </c>
      <c r="J20" s="15">
        <f t="shared" si="1"/>
        <v>25.031565656565657</v>
      </c>
      <c r="K20" s="15">
        <f t="shared" si="1"/>
        <v>22.89051094890511</v>
      </c>
      <c r="L20" s="16">
        <f t="shared" si="1"/>
        <v>23.919308357348704</v>
      </c>
    </row>
    <row r="21" spans="1:12" ht="21" customHeight="1" x14ac:dyDescent="0.15">
      <c r="A21" s="26"/>
      <c r="B21" s="11">
        <v>16</v>
      </c>
      <c r="C21" s="12" t="s">
        <v>24</v>
      </c>
      <c r="D21" s="13">
        <v>2724</v>
      </c>
      <c r="E21" s="13">
        <v>2740</v>
      </c>
      <c r="F21" s="14">
        <f t="shared" si="2"/>
        <v>5464</v>
      </c>
      <c r="G21" s="13">
        <v>652</v>
      </c>
      <c r="H21" s="13">
        <v>602</v>
      </c>
      <c r="I21" s="14">
        <f t="shared" si="3"/>
        <v>1254</v>
      </c>
      <c r="J21" s="15">
        <f t="shared" ref="J21:L36" si="4">G21/D21*100</f>
        <v>23.935389133627019</v>
      </c>
      <c r="K21" s="15">
        <f t="shared" si="4"/>
        <v>21.970802919708028</v>
      </c>
      <c r="L21" s="16">
        <f t="shared" si="4"/>
        <v>22.9502196193265</v>
      </c>
    </row>
    <row r="22" spans="1:12" ht="21" customHeight="1" x14ac:dyDescent="0.15">
      <c r="A22" s="26"/>
      <c r="B22" s="11">
        <v>17</v>
      </c>
      <c r="C22" s="12" t="s">
        <v>25</v>
      </c>
      <c r="D22" s="13">
        <v>2810</v>
      </c>
      <c r="E22" s="13">
        <v>2890</v>
      </c>
      <c r="F22" s="14">
        <f t="shared" si="2"/>
        <v>5700</v>
      </c>
      <c r="G22" s="13">
        <v>799</v>
      </c>
      <c r="H22" s="13">
        <v>776</v>
      </c>
      <c r="I22" s="14">
        <f t="shared" si="3"/>
        <v>1575</v>
      </c>
      <c r="J22" s="15">
        <f t="shared" si="4"/>
        <v>28.434163701067618</v>
      </c>
      <c r="K22" s="15">
        <f t="shared" si="4"/>
        <v>26.851211072664359</v>
      </c>
      <c r="L22" s="16">
        <f t="shared" si="4"/>
        <v>27.631578947368425</v>
      </c>
    </row>
    <row r="23" spans="1:12" ht="21" customHeight="1" x14ac:dyDescent="0.15">
      <c r="A23" s="26"/>
      <c r="B23" s="11">
        <v>18</v>
      </c>
      <c r="C23" s="12" t="s">
        <v>26</v>
      </c>
      <c r="D23" s="13">
        <v>2870</v>
      </c>
      <c r="E23" s="13">
        <v>3169</v>
      </c>
      <c r="F23" s="14">
        <f t="shared" si="2"/>
        <v>6039</v>
      </c>
      <c r="G23" s="13">
        <v>847</v>
      </c>
      <c r="H23" s="13">
        <v>910</v>
      </c>
      <c r="I23" s="14">
        <f t="shared" si="3"/>
        <v>1757</v>
      </c>
      <c r="J23" s="15">
        <f t="shared" si="4"/>
        <v>29.512195121951219</v>
      </c>
      <c r="K23" s="15">
        <f t="shared" si="4"/>
        <v>28.715683180814139</v>
      </c>
      <c r="L23" s="16">
        <f t="shared" si="4"/>
        <v>29.094220897499586</v>
      </c>
    </row>
    <row r="24" spans="1:12" ht="21" customHeight="1" x14ac:dyDescent="0.15">
      <c r="A24" s="26"/>
      <c r="B24" s="11">
        <v>19</v>
      </c>
      <c r="C24" s="12" t="s">
        <v>27</v>
      </c>
      <c r="D24" s="13">
        <v>3853</v>
      </c>
      <c r="E24" s="13">
        <v>4104</v>
      </c>
      <c r="F24" s="14">
        <f t="shared" si="2"/>
        <v>7957</v>
      </c>
      <c r="G24" s="13">
        <v>1109</v>
      </c>
      <c r="H24" s="13">
        <v>1115</v>
      </c>
      <c r="I24" s="14">
        <f t="shared" si="3"/>
        <v>2224</v>
      </c>
      <c r="J24" s="15">
        <f t="shared" si="4"/>
        <v>28.782766675317934</v>
      </c>
      <c r="K24" s="15">
        <f t="shared" si="4"/>
        <v>27.168615984405459</v>
      </c>
      <c r="L24" s="16">
        <f t="shared" si="4"/>
        <v>27.950232499685811</v>
      </c>
    </row>
    <row r="25" spans="1:12" ht="21" customHeight="1" x14ac:dyDescent="0.15">
      <c r="A25" s="26"/>
      <c r="B25" s="11">
        <v>20</v>
      </c>
      <c r="C25" s="12" t="s">
        <v>28</v>
      </c>
      <c r="D25" s="13">
        <v>3591</v>
      </c>
      <c r="E25" s="13">
        <v>3966</v>
      </c>
      <c r="F25" s="14">
        <f t="shared" si="2"/>
        <v>7557</v>
      </c>
      <c r="G25" s="13">
        <v>1025</v>
      </c>
      <c r="H25" s="13">
        <v>1034</v>
      </c>
      <c r="I25" s="14">
        <f t="shared" si="3"/>
        <v>2059</v>
      </c>
      <c r="J25" s="15">
        <f t="shared" si="4"/>
        <v>28.543581175160121</v>
      </c>
      <c r="K25" s="15">
        <f t="shared" si="4"/>
        <v>26.071608673726676</v>
      </c>
      <c r="L25" s="16">
        <f t="shared" si="4"/>
        <v>27.246261744078339</v>
      </c>
    </row>
    <row r="26" spans="1:12" ht="21" customHeight="1" x14ac:dyDescent="0.15">
      <c r="A26" s="26"/>
      <c r="B26" s="11">
        <v>21</v>
      </c>
      <c r="C26" s="12" t="s">
        <v>29</v>
      </c>
      <c r="D26" s="13">
        <v>2713</v>
      </c>
      <c r="E26" s="13">
        <v>2827</v>
      </c>
      <c r="F26" s="14">
        <f t="shared" si="2"/>
        <v>5540</v>
      </c>
      <c r="G26" s="13">
        <v>749</v>
      </c>
      <c r="H26" s="13">
        <v>724</v>
      </c>
      <c r="I26" s="14">
        <f t="shared" si="3"/>
        <v>1473</v>
      </c>
      <c r="J26" s="15">
        <f t="shared" si="4"/>
        <v>27.607814227792112</v>
      </c>
      <c r="K26" s="15">
        <f t="shared" si="4"/>
        <v>25.61018747789176</v>
      </c>
      <c r="L26" s="16">
        <f t="shared" si="4"/>
        <v>26.588447653429604</v>
      </c>
    </row>
    <row r="27" spans="1:12" ht="21" customHeight="1" x14ac:dyDescent="0.15">
      <c r="A27" s="26"/>
      <c r="B27" s="11">
        <v>22</v>
      </c>
      <c r="C27" s="12" t="s">
        <v>30</v>
      </c>
      <c r="D27" s="13">
        <v>3379</v>
      </c>
      <c r="E27" s="13">
        <v>3444</v>
      </c>
      <c r="F27" s="14">
        <f t="shared" si="2"/>
        <v>6823</v>
      </c>
      <c r="G27" s="13">
        <v>811</v>
      </c>
      <c r="H27" s="13">
        <v>748</v>
      </c>
      <c r="I27" s="14">
        <f t="shared" si="3"/>
        <v>1559</v>
      </c>
      <c r="J27" s="15">
        <f t="shared" si="4"/>
        <v>24.001183782184079</v>
      </c>
      <c r="K27" s="15">
        <f t="shared" si="4"/>
        <v>21.718931475029034</v>
      </c>
      <c r="L27" s="16">
        <f t="shared" si="4"/>
        <v>22.849186574820461</v>
      </c>
    </row>
    <row r="28" spans="1:12" ht="21" customHeight="1" x14ac:dyDescent="0.15">
      <c r="A28" s="26"/>
      <c r="B28" s="11">
        <v>23</v>
      </c>
      <c r="C28" s="12" t="s">
        <v>31</v>
      </c>
      <c r="D28" s="13">
        <v>3331</v>
      </c>
      <c r="E28" s="13">
        <v>3220</v>
      </c>
      <c r="F28" s="14">
        <f t="shared" si="2"/>
        <v>6551</v>
      </c>
      <c r="G28" s="13">
        <v>876</v>
      </c>
      <c r="H28" s="13">
        <v>842</v>
      </c>
      <c r="I28" s="14">
        <f t="shared" si="3"/>
        <v>1718</v>
      </c>
      <c r="J28" s="15">
        <f t="shared" si="4"/>
        <v>26.298408886220354</v>
      </c>
      <c r="K28" s="15">
        <f t="shared" si="4"/>
        <v>26.149068322981368</v>
      </c>
      <c r="L28" s="16">
        <f t="shared" si="4"/>
        <v>26.225003816211267</v>
      </c>
    </row>
    <row r="29" spans="1:12" ht="21" customHeight="1" x14ac:dyDescent="0.15">
      <c r="A29" s="26"/>
      <c r="B29" s="11">
        <v>24</v>
      </c>
      <c r="C29" s="12" t="s">
        <v>32</v>
      </c>
      <c r="D29" s="13">
        <v>3402</v>
      </c>
      <c r="E29" s="13">
        <v>3489</v>
      </c>
      <c r="F29" s="14">
        <f t="shared" si="2"/>
        <v>6891</v>
      </c>
      <c r="G29" s="13">
        <v>791</v>
      </c>
      <c r="H29" s="13">
        <v>746</v>
      </c>
      <c r="I29" s="14">
        <f t="shared" si="3"/>
        <v>1537</v>
      </c>
      <c r="J29" s="15">
        <f t="shared" si="4"/>
        <v>23.251028806584362</v>
      </c>
      <c r="K29" s="15">
        <f t="shared" si="4"/>
        <v>21.381484666093435</v>
      </c>
      <c r="L29" s="16">
        <f t="shared" si="4"/>
        <v>22.304455086344507</v>
      </c>
    </row>
    <row r="30" spans="1:12" ht="21" customHeight="1" x14ac:dyDescent="0.15">
      <c r="A30" s="26"/>
      <c r="B30" s="11">
        <v>25</v>
      </c>
      <c r="C30" s="12" t="s">
        <v>33</v>
      </c>
      <c r="D30" s="13">
        <v>1571</v>
      </c>
      <c r="E30" s="13">
        <v>1715</v>
      </c>
      <c r="F30" s="14">
        <f t="shared" si="2"/>
        <v>3286</v>
      </c>
      <c r="G30" s="13">
        <v>331</v>
      </c>
      <c r="H30" s="13">
        <v>340</v>
      </c>
      <c r="I30" s="14">
        <f t="shared" si="3"/>
        <v>671</v>
      </c>
      <c r="J30" s="15">
        <f t="shared" si="4"/>
        <v>21.069382558879695</v>
      </c>
      <c r="K30" s="15">
        <f t="shared" si="4"/>
        <v>19.825072886297377</v>
      </c>
      <c r="L30" s="16">
        <f t="shared" si="4"/>
        <v>20.419963481436394</v>
      </c>
    </row>
    <row r="31" spans="1:12" ht="21" customHeight="1" x14ac:dyDescent="0.15">
      <c r="A31" s="26"/>
      <c r="B31" s="11">
        <v>26</v>
      </c>
      <c r="C31" s="12" t="s">
        <v>34</v>
      </c>
      <c r="D31" s="13">
        <v>1776</v>
      </c>
      <c r="E31" s="13">
        <v>1844</v>
      </c>
      <c r="F31" s="14">
        <f t="shared" si="2"/>
        <v>3620</v>
      </c>
      <c r="G31" s="13">
        <v>506</v>
      </c>
      <c r="H31" s="13">
        <v>530</v>
      </c>
      <c r="I31" s="14">
        <f t="shared" si="3"/>
        <v>1036</v>
      </c>
      <c r="J31" s="15">
        <f t="shared" si="4"/>
        <v>28.490990990990987</v>
      </c>
      <c r="K31" s="15">
        <f t="shared" si="4"/>
        <v>28.741865509761389</v>
      </c>
      <c r="L31" s="16">
        <f t="shared" si="4"/>
        <v>28.618784530386744</v>
      </c>
    </row>
    <row r="32" spans="1:12" ht="21" customHeight="1" x14ac:dyDescent="0.15">
      <c r="A32" s="26"/>
      <c r="B32" s="11">
        <v>27</v>
      </c>
      <c r="C32" s="12" t="s">
        <v>35</v>
      </c>
      <c r="D32" s="13">
        <v>2789</v>
      </c>
      <c r="E32" s="13">
        <v>2866</v>
      </c>
      <c r="F32" s="14">
        <f t="shared" si="2"/>
        <v>5655</v>
      </c>
      <c r="G32" s="13">
        <v>673</v>
      </c>
      <c r="H32" s="13">
        <v>706</v>
      </c>
      <c r="I32" s="14">
        <f t="shared" si="3"/>
        <v>1379</v>
      </c>
      <c r="J32" s="15">
        <f t="shared" si="4"/>
        <v>24.130512728576551</v>
      </c>
      <c r="K32" s="15">
        <f t="shared" si="4"/>
        <v>24.633635729239359</v>
      </c>
      <c r="L32" s="16">
        <f t="shared" si="4"/>
        <v>24.385499557913352</v>
      </c>
    </row>
    <row r="33" spans="1:12" ht="21" customHeight="1" x14ac:dyDescent="0.15">
      <c r="A33" s="26"/>
      <c r="B33" s="11">
        <v>28</v>
      </c>
      <c r="C33" s="12" t="s">
        <v>36</v>
      </c>
      <c r="D33" s="13">
        <v>2876</v>
      </c>
      <c r="E33" s="13">
        <v>3017</v>
      </c>
      <c r="F33" s="14">
        <f t="shared" si="2"/>
        <v>5893</v>
      </c>
      <c r="G33" s="13">
        <v>815</v>
      </c>
      <c r="H33" s="13">
        <v>852</v>
      </c>
      <c r="I33" s="14">
        <f t="shared" si="3"/>
        <v>1667</v>
      </c>
      <c r="J33" s="15">
        <f t="shared" si="4"/>
        <v>28.337969401947149</v>
      </c>
      <c r="K33" s="15">
        <f t="shared" si="4"/>
        <v>28.239973483592973</v>
      </c>
      <c r="L33" s="16">
        <f t="shared" si="4"/>
        <v>28.287799083658577</v>
      </c>
    </row>
    <row r="34" spans="1:12" ht="21" customHeight="1" x14ac:dyDescent="0.15">
      <c r="A34" s="26"/>
      <c r="B34" s="11">
        <v>29</v>
      </c>
      <c r="C34" s="12" t="s">
        <v>37</v>
      </c>
      <c r="D34" s="13">
        <v>3091</v>
      </c>
      <c r="E34" s="13">
        <v>3244</v>
      </c>
      <c r="F34" s="14">
        <f t="shared" si="2"/>
        <v>6335</v>
      </c>
      <c r="G34" s="13">
        <v>707</v>
      </c>
      <c r="H34" s="13">
        <v>705</v>
      </c>
      <c r="I34" s="14">
        <f t="shared" si="3"/>
        <v>1412</v>
      </c>
      <c r="J34" s="15">
        <f t="shared" si="4"/>
        <v>22.872856680685864</v>
      </c>
      <c r="K34" s="15">
        <f t="shared" si="4"/>
        <v>21.732429099876697</v>
      </c>
      <c r="L34" s="16">
        <f t="shared" si="4"/>
        <v>22.288871349644833</v>
      </c>
    </row>
    <row r="35" spans="1:12" ht="21" customHeight="1" x14ac:dyDescent="0.15">
      <c r="A35" s="26"/>
      <c r="B35" s="11">
        <v>30</v>
      </c>
      <c r="C35" s="12" t="s">
        <v>38</v>
      </c>
      <c r="D35" s="13">
        <v>2155</v>
      </c>
      <c r="E35" s="13">
        <v>2180</v>
      </c>
      <c r="F35" s="14">
        <f t="shared" si="2"/>
        <v>4335</v>
      </c>
      <c r="G35" s="13">
        <v>567</v>
      </c>
      <c r="H35" s="13">
        <v>578</v>
      </c>
      <c r="I35" s="14">
        <f t="shared" si="3"/>
        <v>1145</v>
      </c>
      <c r="J35" s="15">
        <f t="shared" si="4"/>
        <v>26.310904872389791</v>
      </c>
      <c r="K35" s="15">
        <f t="shared" si="4"/>
        <v>26.513761467889907</v>
      </c>
      <c r="L35" s="16">
        <f t="shared" si="4"/>
        <v>26.412918108419838</v>
      </c>
    </row>
    <row r="36" spans="1:12" ht="21" customHeight="1" thickBot="1" x14ac:dyDescent="0.2">
      <c r="A36" s="27"/>
      <c r="B36" s="17">
        <v>31</v>
      </c>
      <c r="C36" s="18" t="s">
        <v>39</v>
      </c>
      <c r="D36" s="19">
        <v>1575</v>
      </c>
      <c r="E36" s="19">
        <v>1686</v>
      </c>
      <c r="F36" s="20">
        <f t="shared" si="2"/>
        <v>3261</v>
      </c>
      <c r="G36" s="19">
        <v>521</v>
      </c>
      <c r="H36" s="19">
        <v>529</v>
      </c>
      <c r="I36" s="20">
        <f t="shared" si="3"/>
        <v>1050</v>
      </c>
      <c r="J36" s="21">
        <f t="shared" si="4"/>
        <v>33.079365079365083</v>
      </c>
      <c r="K36" s="21">
        <f t="shared" si="4"/>
        <v>31.376037959667851</v>
      </c>
      <c r="L36" s="22">
        <f t="shared" si="4"/>
        <v>32.198712051517944</v>
      </c>
    </row>
  </sheetData>
  <sheetProtection selectLockedCells="1"/>
  <mergeCells count="9">
    <mergeCell ref="A5:A36"/>
    <mergeCell ref="B5:C5"/>
    <mergeCell ref="A1:L1"/>
    <mergeCell ref="A3:A4"/>
    <mergeCell ref="B3:B4"/>
    <mergeCell ref="C3:C4"/>
    <mergeCell ref="D3:F3"/>
    <mergeCell ref="G3:I3"/>
    <mergeCell ref="J3:L3"/>
  </mergeCells>
  <phoneticPr fontId="2"/>
  <dataValidations count="1">
    <dataValidation type="list" allowBlank="1" showInputMessage="1" sqref="B5:C5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2022-01-28T01:15:13Z</dcterms:created>
  <dcterms:modified xsi:type="dcterms:W3CDTF">2025-10-22T01:14:20Z</dcterms:modified>
</cp:coreProperties>
</file>