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60_【R05統一】選挙公営\020_(2)公営ポスター掲示場設置状況\"/>
    </mc:Choice>
  </mc:AlternateContent>
  <bookViews>
    <workbookView xWindow="480" yWindow="90" windowWidth="8610" windowHeight="5250"/>
  </bookViews>
  <sheets>
    <sheet name="6(2)" sheetId="1" r:id="rId1"/>
  </sheets>
  <definedNames>
    <definedName name="_xlnm.Print_Area" localSheetId="0">'6(2)'!$A$1:$O$27</definedName>
  </definedNames>
  <calcPr calcId="162913"/>
</workbook>
</file>

<file path=xl/calcChain.xml><?xml version="1.0" encoding="utf-8"?>
<calcChain xmlns="http://schemas.openxmlformats.org/spreadsheetml/2006/main">
  <c r="J24" i="1" l="1"/>
  <c r="K24" i="1"/>
  <c r="I24" i="1"/>
  <c r="L9" i="1"/>
  <c r="M9" i="1"/>
  <c r="L11" i="1"/>
  <c r="L13" i="1"/>
  <c r="M13" i="1"/>
  <c r="L15" i="1"/>
  <c r="M15" i="1"/>
  <c r="M17" i="1"/>
  <c r="M21" i="1"/>
  <c r="L23" i="1"/>
  <c r="M23" i="1"/>
  <c r="L21" i="1"/>
  <c r="L19" i="1"/>
  <c r="L14" i="1"/>
  <c r="M11" i="1"/>
  <c r="M22" i="1"/>
  <c r="L20" i="1"/>
  <c r="M18" i="1"/>
  <c r="L16" i="1"/>
  <c r="M14" i="1"/>
  <c r="L12" i="1"/>
  <c r="M10" i="1"/>
  <c r="L8" i="1"/>
  <c r="L6" i="1"/>
  <c r="G24" i="1"/>
  <c r="F24" i="1"/>
  <c r="M8" i="1"/>
  <c r="M12" i="1"/>
  <c r="M16" i="1"/>
  <c r="M19" i="1"/>
  <c r="M20" i="1"/>
  <c r="M6" i="1"/>
  <c r="L7" i="1"/>
  <c r="L10" i="1"/>
  <c r="L17" i="1"/>
  <c r="L18" i="1"/>
  <c r="L22" i="1"/>
  <c r="C24" i="1"/>
  <c r="B24" i="1"/>
  <c r="M7" i="1"/>
  <c r="H24" i="1"/>
  <c r="L24" i="1"/>
  <c r="M24" i="1"/>
</calcChain>
</file>

<file path=xl/sharedStrings.xml><?xml version="1.0" encoding="utf-8"?>
<sst xmlns="http://schemas.openxmlformats.org/spreadsheetml/2006/main" count="53" uniqueCount="37">
  <si>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</si>
  <si>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</si>
  <si>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</si>
  <si>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</si>
  <si>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</si>
  <si>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</si>
  <si>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</si>
  <si>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</si>
  <si>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</si>
  <si>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</si>
  <si>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</si>
  <si>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</si>
  <si>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</si>
  <si>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</si>
  <si>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</si>
  <si>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</si>
  <si>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５か所設置</t>
    <rPh sb="1" eb="3">
      <t>カショ</t>
    </rPh>
    <rPh sb="3" eb="5">
      <t>セッチ</t>
    </rPh>
    <phoneticPr fontId="2"/>
  </si>
  <si>
    <t>６か所設置</t>
    <rPh sb="1" eb="3">
      <t>カショ</t>
    </rPh>
    <rPh sb="3" eb="5">
      <t>セッチ</t>
    </rPh>
    <phoneticPr fontId="2"/>
  </si>
  <si>
    <t>７か所設置</t>
    <rPh sb="1" eb="3">
      <t>カショ</t>
    </rPh>
    <rPh sb="3" eb="5">
      <t>セッチ</t>
    </rPh>
    <phoneticPr fontId="2"/>
  </si>
  <si>
    <t>８か所設置</t>
    <rPh sb="1" eb="3">
      <t>カショ</t>
    </rPh>
    <rPh sb="3" eb="5">
      <t>セッチ</t>
    </rPh>
    <phoneticPr fontId="2"/>
  </si>
  <si>
    <t>９か所設置</t>
    <rPh sb="1" eb="3">
      <t>カショ</t>
    </rPh>
    <rPh sb="3" eb="5">
      <t>セッチ</t>
    </rPh>
    <phoneticPr fontId="2"/>
  </si>
  <si>
    <t>計</t>
    <rPh sb="0" eb="1">
      <t>ケイ</t>
    </rPh>
    <phoneticPr fontId="2"/>
  </si>
  <si>
    <t>掲示区画数</t>
    <rPh sb="0" eb="2">
      <t>ケイジ</t>
    </rPh>
    <rPh sb="2" eb="5">
      <t>クカクスウ</t>
    </rPh>
    <phoneticPr fontId="2"/>
  </si>
  <si>
    <t>投票
区数</t>
    <rPh sb="0" eb="2">
      <t>トウヒョウ</t>
    </rPh>
    <rPh sb="3" eb="4">
      <t>ク</t>
    </rPh>
    <rPh sb="4" eb="5">
      <t>スウ</t>
    </rPh>
    <phoneticPr fontId="2"/>
  </si>
  <si>
    <t>掲示
場数</t>
    <rPh sb="0" eb="4">
      <t>ケイジジョウ</t>
    </rPh>
    <rPh sb="4" eb="5">
      <t>スウ</t>
    </rPh>
    <phoneticPr fontId="2"/>
  </si>
  <si>
    <t>市会</t>
    <rPh sb="0" eb="2">
      <t>シカイ</t>
    </rPh>
    <phoneticPr fontId="2"/>
  </si>
  <si>
    <t>県会</t>
    <rPh sb="0" eb="2">
      <t>ケンカイ</t>
    </rPh>
    <phoneticPr fontId="2"/>
  </si>
  <si>
    <t>鶴見区</t>
    <rPh sb="0" eb="3">
      <t>ツルミク</t>
    </rPh>
    <phoneticPr fontId="2"/>
  </si>
  <si>
    <t>保土ケ谷区</t>
    <phoneticPr fontId="2"/>
  </si>
  <si>
    <t>※　「掲示区画数」は、各選挙とも啓発部分区画を除いた数である。</t>
    <rPh sb="3" eb="5">
      <t>ケイジ</t>
    </rPh>
    <rPh sb="5" eb="8">
      <t>クカクスウ</t>
    </rPh>
    <rPh sb="11" eb="12">
      <t>カク</t>
    </rPh>
    <rPh sb="12" eb="14">
      <t>センキョ</t>
    </rPh>
    <rPh sb="16" eb="18">
      <t>ケイハツ</t>
    </rPh>
    <rPh sb="18" eb="20">
      <t>ブブン</t>
    </rPh>
    <rPh sb="20" eb="22">
      <t>クカク</t>
    </rPh>
    <rPh sb="23" eb="24">
      <t>ノゾ</t>
    </rPh>
    <rPh sb="26" eb="27">
      <t>カズ</t>
    </rPh>
    <phoneticPr fontId="2"/>
  </si>
  <si>
    <t>※　知事選挙掲示区画数は6、各選挙とも二段式（ただし、＊印は三段式）</t>
    <rPh sb="2" eb="4">
      <t>チジ</t>
    </rPh>
    <rPh sb="4" eb="6">
      <t>センキョ</t>
    </rPh>
    <rPh sb="6" eb="8">
      <t>ケイジ</t>
    </rPh>
    <rPh sb="8" eb="10">
      <t>クカク</t>
    </rPh>
    <rPh sb="10" eb="11">
      <t>スウ</t>
    </rPh>
    <rPh sb="14" eb="15">
      <t>カク</t>
    </rPh>
    <rPh sb="15" eb="17">
      <t>センキョ</t>
    </rPh>
    <rPh sb="19" eb="20">
      <t>２</t>
    </rPh>
    <rPh sb="20" eb="21">
      <t>ダン</t>
    </rPh>
    <rPh sb="21" eb="22">
      <t>シキ</t>
    </rPh>
    <rPh sb="28" eb="29">
      <t>ジルシ</t>
    </rPh>
    <rPh sb="30" eb="31">
      <t>３</t>
    </rPh>
    <rPh sb="31" eb="32">
      <t>ダン</t>
    </rPh>
    <rPh sb="32" eb="33">
      <t>シキ</t>
    </rPh>
    <phoneticPr fontId="2"/>
  </si>
  <si>
    <t>横浜市計</t>
    <rPh sb="0" eb="3">
      <t>ヨコハマシ</t>
    </rPh>
    <rPh sb="3" eb="4">
      <t>ケイ</t>
    </rPh>
    <phoneticPr fontId="2"/>
  </si>
  <si>
    <t>＊16</t>
    <phoneticPr fontId="2"/>
  </si>
  <si>
    <t>※　無投票となった選挙は、公営ポスター掲示場を設置しない。</t>
    <rPh sb="2" eb="5">
      <t>ムトウヒョウ</t>
    </rPh>
    <rPh sb="9" eb="11">
      <t>センキョ</t>
    </rPh>
    <rPh sb="13" eb="15">
      <t>コウエイ</t>
    </rPh>
    <rPh sb="19" eb="21">
      <t>ケイジ</t>
    </rPh>
    <rPh sb="21" eb="22">
      <t>ジョウ</t>
    </rPh>
    <rPh sb="23" eb="25">
      <t>セッチ</t>
    </rPh>
    <phoneticPr fontId="2"/>
  </si>
  <si>
    <t>無投票</t>
    <phoneticPr fontId="2"/>
  </si>
  <si>
    <t>　　　 区　分
区　別</t>
    <rPh sb="4" eb="5">
      <t>ク</t>
    </rPh>
    <rPh sb="6" eb="7">
      <t>ブン</t>
    </rPh>
    <rPh sb="9" eb="10">
      <t>ク</t>
    </rPh>
    <rPh sb="11" eb="12">
      <t>ベツ</t>
    </rPh>
    <phoneticPr fontId="5"/>
  </si>
  <si>
    <t>（２）　公営ポスター掲示場設置状況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</si>
</sst>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41" fontId="4" fillId="0" borderId="1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 wrapText="1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2" xfId="0" applyNumberFormat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7" fillId="0" borderId="8" xfId="0" applyNumberFormat="1" applyFont="1" applyFill="1" applyBorder="1" applyAlignment="1">
      <alignment vertical="center"/>
    </xf>
    <xf numFmtId="41" fontId="7" fillId="0" borderId="9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13" xfId="0" applyNumberFormat="1" applyFont="1" applyBorder="1" applyAlignment="1">
      <alignment vertical="center" wrapText="1"/>
    </xf>
    <xf numFmtId="41" fontId="3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A2" sqref="A2:O2"/>
    </sheetView>
  </sheetViews>
  <sheetFormatPr defaultColWidth="8.875" defaultRowHeight="13.5" x14ac:dyDescent="0.15"/>
  <cols>
    <col min="1" max="1" width="11.375" style="10" bestFit="1" customWidth="1"/>
    <col min="2" max="6" width="6.25" style="10" customWidth="1"/>
    <col min="7" max="7" width="8" style="10" customWidth="1"/>
    <col min="8" max="8" width="6.25" style="10" customWidth="1"/>
    <col min="9" max="9" width="7.875" style="10" customWidth="1"/>
    <col min="10" max="12" width="6.25" style="10" customWidth="1"/>
    <col min="13" max="13" width="7.25" style="10" customWidth="1"/>
    <col min="14" max="14" width="8.625" style="10" customWidth="1"/>
    <col min="15" max="15" width="8" style="10" customWidth="1"/>
    <col min="16" max="20" width="8.875" style="10" customWidth="1"/>
    <col min="21" max="21" width="9.375" style="10" customWidth="1"/>
    <col min="22" max="22" width="10.125" style="10" customWidth="1"/>
    <col min="23" max="16384" width="8.875" style="10"/>
  </cols>
  <sheetData>
    <row r="1" spans="1:15" ht="18" customHeight="1" x14ac:dyDescent="0.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" customHeight="1" x14ac:dyDescent="0.15">
      <c r="A2" s="21" t="s">
        <v>36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6.7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4.25" customHeight="1" x14ac:dyDescent="0.15">
      <c r="A4" s="26" t="s">
        <v>35</v>
      </c>
      <c r="B4" s="24" t="s">
        <v>16</v>
      </c>
      <c r="C4" s="24"/>
      <c r="D4" s="24" t="s">
        <v>17</v>
      </c>
      <c r="E4" s="24"/>
      <c r="F4" s="24" t="s">
        <v>18</v>
      </c>
      <c r="G4" s="24"/>
      <c r="H4" s="24" t="s">
        <v>19</v>
      </c>
      <c r="I4" s="24"/>
      <c r="J4" s="24" t="s">
        <v>20</v>
      </c>
      <c r="K4" s="24"/>
      <c r="L4" s="24" t="s">
        <v>21</v>
      </c>
      <c r="M4" s="24"/>
      <c r="N4" s="24" t="s">
        <v>22</v>
      </c>
      <c r="O4" s="25"/>
    </row>
    <row r="5" spans="1:15" ht="27" x14ac:dyDescent="0.15">
      <c r="A5" s="27"/>
      <c r="B5" s="1" t="s">
        <v>23</v>
      </c>
      <c r="C5" s="1" t="s">
        <v>24</v>
      </c>
      <c r="D5" s="1" t="s">
        <v>23</v>
      </c>
      <c r="E5" s="1" t="s">
        <v>24</v>
      </c>
      <c r="F5" s="1" t="s">
        <v>23</v>
      </c>
      <c r="G5" s="1" t="s">
        <v>24</v>
      </c>
      <c r="H5" s="9" t="s">
        <v>23</v>
      </c>
      <c r="I5" s="9" t="s">
        <v>24</v>
      </c>
      <c r="J5" s="1" t="s">
        <v>23</v>
      </c>
      <c r="K5" s="1" t="s">
        <v>24</v>
      </c>
      <c r="L5" s="1" t="s">
        <v>23</v>
      </c>
      <c r="M5" s="1" t="s">
        <v>24</v>
      </c>
      <c r="N5" s="2" t="s">
        <v>25</v>
      </c>
      <c r="O5" s="3" t="s">
        <v>26</v>
      </c>
    </row>
    <row r="6" spans="1:15" ht="14.25" x14ac:dyDescent="0.15">
      <c r="A6" s="4" t="s">
        <v>27</v>
      </c>
      <c r="B6" s="5">
        <v>0</v>
      </c>
      <c r="C6" s="5">
        <v>0</v>
      </c>
      <c r="D6" s="5">
        <v>0</v>
      </c>
      <c r="E6" s="5">
        <v>0</v>
      </c>
      <c r="F6" s="5">
        <v>19</v>
      </c>
      <c r="G6" s="5">
        <v>133</v>
      </c>
      <c r="H6" s="11">
        <v>25</v>
      </c>
      <c r="I6" s="12">
        <v>200</v>
      </c>
      <c r="J6" s="5">
        <v>0</v>
      </c>
      <c r="K6" s="5">
        <v>0</v>
      </c>
      <c r="L6" s="5">
        <f>B6+D6+F6+H6+J6</f>
        <v>44</v>
      </c>
      <c r="M6" s="5">
        <f>C6+E6+G6+I6+K6</f>
        <v>333</v>
      </c>
      <c r="N6" s="13" t="s">
        <v>32</v>
      </c>
      <c r="O6" s="14">
        <v>8</v>
      </c>
    </row>
    <row r="7" spans="1:15" ht="14.25" x14ac:dyDescent="0.15">
      <c r="A7" s="6" t="s">
        <v>0</v>
      </c>
      <c r="B7" s="7">
        <v>0</v>
      </c>
      <c r="C7" s="7">
        <v>0</v>
      </c>
      <c r="D7" s="7">
        <v>0</v>
      </c>
      <c r="E7" s="7">
        <v>0</v>
      </c>
      <c r="F7" s="7">
        <v>26</v>
      </c>
      <c r="G7" s="7">
        <v>182</v>
      </c>
      <c r="H7" s="11">
        <v>13</v>
      </c>
      <c r="I7" s="12">
        <v>104</v>
      </c>
      <c r="J7" s="7">
        <v>2</v>
      </c>
      <c r="K7" s="7">
        <v>18</v>
      </c>
      <c r="L7" s="7">
        <f t="shared" ref="L7:L23" si="0">B7+D7+F7+H7+J7</f>
        <v>41</v>
      </c>
      <c r="M7" s="7">
        <f t="shared" ref="M7:M23" si="1">C7+E7+G7+I7+K7</f>
        <v>304</v>
      </c>
      <c r="N7" s="15" t="s">
        <v>32</v>
      </c>
      <c r="O7" s="16">
        <v>8</v>
      </c>
    </row>
    <row r="8" spans="1:15" ht="14.25" x14ac:dyDescent="0.15">
      <c r="A8" s="6" t="s">
        <v>1</v>
      </c>
      <c r="B8" s="7">
        <v>1</v>
      </c>
      <c r="C8" s="7">
        <v>5</v>
      </c>
      <c r="D8" s="7">
        <v>0</v>
      </c>
      <c r="E8" s="7">
        <v>0</v>
      </c>
      <c r="F8" s="7">
        <v>14</v>
      </c>
      <c r="G8" s="7">
        <v>98</v>
      </c>
      <c r="H8" s="11">
        <v>7</v>
      </c>
      <c r="I8" s="12">
        <v>56</v>
      </c>
      <c r="J8" s="7">
        <v>0</v>
      </c>
      <c r="K8" s="7">
        <v>0</v>
      </c>
      <c r="L8" s="7">
        <f t="shared" si="0"/>
        <v>22</v>
      </c>
      <c r="M8" s="7">
        <f t="shared" si="1"/>
        <v>159</v>
      </c>
      <c r="N8" s="7">
        <v>6</v>
      </c>
      <c r="O8" s="20" t="s">
        <v>34</v>
      </c>
    </row>
    <row r="9" spans="1:15" ht="14.25" x14ac:dyDescent="0.15">
      <c r="A9" s="6" t="s">
        <v>2</v>
      </c>
      <c r="B9" s="7">
        <v>0</v>
      </c>
      <c r="C9" s="7">
        <v>0</v>
      </c>
      <c r="D9" s="7">
        <v>0</v>
      </c>
      <c r="E9" s="7">
        <v>0</v>
      </c>
      <c r="F9" s="7">
        <v>20</v>
      </c>
      <c r="G9" s="7">
        <v>140</v>
      </c>
      <c r="H9" s="11">
        <v>9</v>
      </c>
      <c r="I9" s="12">
        <v>72</v>
      </c>
      <c r="J9" s="7">
        <v>0</v>
      </c>
      <c r="K9" s="7">
        <v>0</v>
      </c>
      <c r="L9" s="7">
        <f t="shared" si="0"/>
        <v>29</v>
      </c>
      <c r="M9" s="7">
        <f t="shared" si="1"/>
        <v>212</v>
      </c>
      <c r="N9" s="7">
        <v>10</v>
      </c>
      <c r="O9" s="16">
        <v>6</v>
      </c>
    </row>
    <row r="10" spans="1:15" ht="14.25" x14ac:dyDescent="0.15">
      <c r="A10" s="6" t="s">
        <v>3</v>
      </c>
      <c r="B10" s="7">
        <v>0</v>
      </c>
      <c r="C10" s="7">
        <v>0</v>
      </c>
      <c r="D10" s="7">
        <v>0</v>
      </c>
      <c r="E10" s="7">
        <v>0</v>
      </c>
      <c r="F10" s="7">
        <v>16</v>
      </c>
      <c r="G10" s="7">
        <v>112</v>
      </c>
      <c r="H10" s="11">
        <v>14</v>
      </c>
      <c r="I10" s="12">
        <v>112</v>
      </c>
      <c r="J10" s="7">
        <v>2</v>
      </c>
      <c r="K10" s="7">
        <v>18</v>
      </c>
      <c r="L10" s="7">
        <f t="shared" si="0"/>
        <v>32</v>
      </c>
      <c r="M10" s="7">
        <f t="shared" si="1"/>
        <v>242</v>
      </c>
      <c r="N10" s="7">
        <v>10</v>
      </c>
      <c r="O10" s="20" t="s">
        <v>34</v>
      </c>
    </row>
    <row r="11" spans="1:15" ht="14.25" x14ac:dyDescent="0.15">
      <c r="A11" s="6" t="s">
        <v>4</v>
      </c>
      <c r="B11" s="7">
        <v>0</v>
      </c>
      <c r="C11" s="7">
        <v>0</v>
      </c>
      <c r="D11" s="7">
        <v>0</v>
      </c>
      <c r="E11" s="7">
        <v>0</v>
      </c>
      <c r="F11" s="7">
        <v>24</v>
      </c>
      <c r="G11" s="7">
        <v>168</v>
      </c>
      <c r="H11" s="11">
        <v>16</v>
      </c>
      <c r="I11" s="12">
        <v>128</v>
      </c>
      <c r="J11" s="7">
        <v>0</v>
      </c>
      <c r="K11" s="7">
        <v>0</v>
      </c>
      <c r="L11" s="7">
        <f t="shared" si="0"/>
        <v>40</v>
      </c>
      <c r="M11" s="7">
        <f t="shared" si="1"/>
        <v>296</v>
      </c>
      <c r="N11" s="7">
        <v>12</v>
      </c>
      <c r="O11" s="16">
        <v>6</v>
      </c>
    </row>
    <row r="12" spans="1:15" ht="14.25" x14ac:dyDescent="0.15">
      <c r="A12" s="6" t="s">
        <v>28</v>
      </c>
      <c r="B12" s="7">
        <v>1</v>
      </c>
      <c r="C12" s="7">
        <v>5</v>
      </c>
      <c r="D12" s="7">
        <v>0</v>
      </c>
      <c r="E12" s="7">
        <v>0</v>
      </c>
      <c r="F12" s="7">
        <v>23</v>
      </c>
      <c r="G12" s="7">
        <v>161</v>
      </c>
      <c r="H12" s="11">
        <v>17</v>
      </c>
      <c r="I12" s="12">
        <v>136</v>
      </c>
      <c r="J12" s="7">
        <v>0</v>
      </c>
      <c r="K12" s="7">
        <v>0</v>
      </c>
      <c r="L12" s="7">
        <f t="shared" si="0"/>
        <v>41</v>
      </c>
      <c r="M12" s="7">
        <f t="shared" si="1"/>
        <v>302</v>
      </c>
      <c r="N12" s="7">
        <v>12</v>
      </c>
      <c r="O12" s="16">
        <v>6</v>
      </c>
    </row>
    <row r="13" spans="1:15" ht="14.25" x14ac:dyDescent="0.15">
      <c r="A13" s="6" t="s">
        <v>5</v>
      </c>
      <c r="B13" s="7">
        <v>0</v>
      </c>
      <c r="C13" s="7">
        <v>0</v>
      </c>
      <c r="D13" s="7">
        <v>0</v>
      </c>
      <c r="E13" s="7">
        <v>0</v>
      </c>
      <c r="F13" s="7">
        <v>24</v>
      </c>
      <c r="G13" s="7">
        <v>168</v>
      </c>
      <c r="H13" s="11">
        <v>19</v>
      </c>
      <c r="I13" s="12">
        <v>152</v>
      </c>
      <c r="J13" s="7">
        <v>0</v>
      </c>
      <c r="K13" s="7">
        <v>0</v>
      </c>
      <c r="L13" s="7">
        <f t="shared" si="0"/>
        <v>43</v>
      </c>
      <c r="M13" s="7">
        <f t="shared" si="1"/>
        <v>320</v>
      </c>
      <c r="N13" s="15" t="s">
        <v>32</v>
      </c>
      <c r="O13" s="16">
        <v>6</v>
      </c>
    </row>
    <row r="14" spans="1:15" ht="14.25" x14ac:dyDescent="0.15">
      <c r="A14" s="6" t="s">
        <v>6</v>
      </c>
      <c r="B14" s="7">
        <v>0</v>
      </c>
      <c r="C14" s="7">
        <v>0</v>
      </c>
      <c r="D14" s="7">
        <v>0</v>
      </c>
      <c r="E14" s="7">
        <v>0</v>
      </c>
      <c r="F14" s="7">
        <v>28</v>
      </c>
      <c r="G14" s="7">
        <v>196</v>
      </c>
      <c r="H14" s="11">
        <v>8</v>
      </c>
      <c r="I14" s="12">
        <v>64</v>
      </c>
      <c r="J14" s="7">
        <v>0</v>
      </c>
      <c r="K14" s="7">
        <v>0</v>
      </c>
      <c r="L14" s="7">
        <f t="shared" si="0"/>
        <v>36</v>
      </c>
      <c r="M14" s="7">
        <f t="shared" si="1"/>
        <v>260</v>
      </c>
      <c r="N14" s="7">
        <v>12</v>
      </c>
      <c r="O14" s="16">
        <v>8</v>
      </c>
    </row>
    <row r="15" spans="1:15" ht="14.25" x14ac:dyDescent="0.15">
      <c r="A15" s="6" t="s">
        <v>7</v>
      </c>
      <c r="B15" s="7">
        <v>0</v>
      </c>
      <c r="C15" s="7">
        <v>0</v>
      </c>
      <c r="D15" s="7">
        <v>0</v>
      </c>
      <c r="E15" s="7">
        <v>0</v>
      </c>
      <c r="F15" s="7">
        <v>21</v>
      </c>
      <c r="G15" s="7">
        <v>147</v>
      </c>
      <c r="H15" s="11">
        <v>15</v>
      </c>
      <c r="I15" s="12">
        <v>120</v>
      </c>
      <c r="J15" s="7">
        <v>0</v>
      </c>
      <c r="K15" s="7">
        <v>0</v>
      </c>
      <c r="L15" s="7">
        <f t="shared" si="0"/>
        <v>36</v>
      </c>
      <c r="M15" s="7">
        <f t="shared" si="1"/>
        <v>267</v>
      </c>
      <c r="N15" s="7">
        <v>12</v>
      </c>
      <c r="O15" s="16">
        <v>8</v>
      </c>
    </row>
    <row r="16" spans="1:15" ht="14.25" x14ac:dyDescent="0.15">
      <c r="A16" s="6" t="s">
        <v>8</v>
      </c>
      <c r="B16" s="7">
        <v>0</v>
      </c>
      <c r="C16" s="7">
        <v>0</v>
      </c>
      <c r="D16" s="7">
        <v>0</v>
      </c>
      <c r="E16" s="7">
        <v>0</v>
      </c>
      <c r="F16" s="7">
        <v>13</v>
      </c>
      <c r="G16" s="7">
        <v>91</v>
      </c>
      <c r="H16" s="11">
        <v>23</v>
      </c>
      <c r="I16" s="12">
        <v>184</v>
      </c>
      <c r="J16" s="7">
        <v>8</v>
      </c>
      <c r="K16" s="7">
        <v>72</v>
      </c>
      <c r="L16" s="7">
        <f t="shared" si="0"/>
        <v>44</v>
      </c>
      <c r="M16" s="7">
        <f t="shared" si="1"/>
        <v>347</v>
      </c>
      <c r="N16" s="15" t="s">
        <v>32</v>
      </c>
      <c r="O16" s="16">
        <v>10</v>
      </c>
    </row>
    <row r="17" spans="1:22" ht="14.25" x14ac:dyDescent="0.15">
      <c r="A17" s="6" t="s">
        <v>9</v>
      </c>
      <c r="B17" s="7">
        <v>0</v>
      </c>
      <c r="C17" s="7">
        <v>0</v>
      </c>
      <c r="D17" s="7">
        <v>0</v>
      </c>
      <c r="E17" s="7">
        <v>0</v>
      </c>
      <c r="F17" s="7">
        <v>10</v>
      </c>
      <c r="G17" s="7">
        <v>70</v>
      </c>
      <c r="H17" s="11">
        <v>12</v>
      </c>
      <c r="I17" s="12">
        <v>96</v>
      </c>
      <c r="J17" s="7">
        <v>3</v>
      </c>
      <c r="K17" s="7">
        <v>27</v>
      </c>
      <c r="L17" s="7">
        <f t="shared" si="0"/>
        <v>25</v>
      </c>
      <c r="M17" s="7">
        <f t="shared" si="1"/>
        <v>193</v>
      </c>
      <c r="N17" s="7">
        <v>12</v>
      </c>
      <c r="O17" s="20" t="s">
        <v>34</v>
      </c>
    </row>
    <row r="18" spans="1:22" ht="14.25" x14ac:dyDescent="0.15">
      <c r="A18" s="6" t="s">
        <v>10</v>
      </c>
      <c r="B18" s="7">
        <v>0</v>
      </c>
      <c r="C18" s="7">
        <v>0</v>
      </c>
      <c r="D18" s="7">
        <v>0</v>
      </c>
      <c r="E18" s="7">
        <v>0</v>
      </c>
      <c r="F18" s="7">
        <v>9</v>
      </c>
      <c r="G18" s="7">
        <v>63</v>
      </c>
      <c r="H18" s="11">
        <v>31</v>
      </c>
      <c r="I18" s="12">
        <v>248</v>
      </c>
      <c r="J18" s="7">
        <v>2</v>
      </c>
      <c r="K18" s="7">
        <v>18</v>
      </c>
      <c r="L18" s="7">
        <f t="shared" si="0"/>
        <v>42</v>
      </c>
      <c r="M18" s="7">
        <f t="shared" si="1"/>
        <v>329</v>
      </c>
      <c r="N18" s="15" t="s">
        <v>32</v>
      </c>
      <c r="O18" s="16">
        <v>10</v>
      </c>
    </row>
    <row r="19" spans="1:22" ht="14.25" x14ac:dyDescent="0.15">
      <c r="A19" s="6" t="s">
        <v>11</v>
      </c>
      <c r="B19" s="7">
        <v>0</v>
      </c>
      <c r="C19" s="7">
        <v>0</v>
      </c>
      <c r="D19" s="7">
        <v>0</v>
      </c>
      <c r="E19" s="7">
        <v>0</v>
      </c>
      <c r="F19" s="7">
        <v>11</v>
      </c>
      <c r="G19" s="7">
        <v>77</v>
      </c>
      <c r="H19" s="11">
        <v>19</v>
      </c>
      <c r="I19" s="12">
        <v>152</v>
      </c>
      <c r="J19" s="7">
        <v>1</v>
      </c>
      <c r="K19" s="7">
        <v>9</v>
      </c>
      <c r="L19" s="7">
        <f t="shared" si="0"/>
        <v>31</v>
      </c>
      <c r="M19" s="7">
        <f t="shared" si="1"/>
        <v>238</v>
      </c>
      <c r="N19" s="7">
        <v>12</v>
      </c>
      <c r="O19" s="16">
        <v>6</v>
      </c>
    </row>
    <row r="20" spans="1:22" ht="14.25" x14ac:dyDescent="0.15">
      <c r="A20" s="6" t="s">
        <v>12</v>
      </c>
      <c r="B20" s="7">
        <v>0</v>
      </c>
      <c r="C20" s="7">
        <v>0</v>
      </c>
      <c r="D20" s="7">
        <v>0</v>
      </c>
      <c r="E20" s="7">
        <v>0</v>
      </c>
      <c r="F20" s="7">
        <v>12</v>
      </c>
      <c r="G20" s="7">
        <v>84</v>
      </c>
      <c r="H20" s="11">
        <v>30</v>
      </c>
      <c r="I20" s="12">
        <v>240</v>
      </c>
      <c r="J20" s="7">
        <v>0</v>
      </c>
      <c r="K20" s="7">
        <v>0</v>
      </c>
      <c r="L20" s="7">
        <f t="shared" si="0"/>
        <v>42</v>
      </c>
      <c r="M20" s="7">
        <f t="shared" si="1"/>
        <v>324</v>
      </c>
      <c r="N20" s="7">
        <v>12</v>
      </c>
      <c r="O20" s="16">
        <v>8</v>
      </c>
    </row>
    <row r="21" spans="1:22" ht="14.25" x14ac:dyDescent="0.15">
      <c r="A21" s="6" t="s">
        <v>13</v>
      </c>
      <c r="B21" s="7">
        <v>0</v>
      </c>
      <c r="C21" s="7">
        <v>0</v>
      </c>
      <c r="D21" s="7">
        <v>0</v>
      </c>
      <c r="E21" s="7">
        <v>0</v>
      </c>
      <c r="F21" s="7">
        <v>24</v>
      </c>
      <c r="G21" s="7">
        <v>168</v>
      </c>
      <c r="H21" s="11">
        <v>4</v>
      </c>
      <c r="I21" s="12">
        <v>32</v>
      </c>
      <c r="J21" s="7">
        <v>0</v>
      </c>
      <c r="K21" s="7">
        <v>0</v>
      </c>
      <c r="L21" s="7">
        <f t="shared" si="0"/>
        <v>28</v>
      </c>
      <c r="M21" s="7">
        <f t="shared" si="1"/>
        <v>200</v>
      </c>
      <c r="N21" s="7">
        <v>8</v>
      </c>
      <c r="O21" s="16">
        <v>6</v>
      </c>
    </row>
    <row r="22" spans="1:22" ht="14.25" x14ac:dyDescent="0.15">
      <c r="A22" s="6" t="s">
        <v>14</v>
      </c>
      <c r="B22" s="7">
        <v>0</v>
      </c>
      <c r="C22" s="7">
        <v>0</v>
      </c>
      <c r="D22" s="7">
        <v>0</v>
      </c>
      <c r="E22" s="7">
        <v>0</v>
      </c>
      <c r="F22" s="7">
        <v>18</v>
      </c>
      <c r="G22" s="7">
        <v>126</v>
      </c>
      <c r="H22" s="11">
        <v>10</v>
      </c>
      <c r="I22" s="12">
        <v>80</v>
      </c>
      <c r="J22" s="7">
        <v>0</v>
      </c>
      <c r="K22" s="7">
        <v>0</v>
      </c>
      <c r="L22" s="7">
        <f t="shared" si="0"/>
        <v>28</v>
      </c>
      <c r="M22" s="7">
        <f t="shared" si="1"/>
        <v>206</v>
      </c>
      <c r="N22" s="7">
        <v>8</v>
      </c>
      <c r="O22" s="16">
        <v>6</v>
      </c>
    </row>
    <row r="23" spans="1:22" ht="14.25" x14ac:dyDescent="0.15">
      <c r="A23" s="6" t="s">
        <v>15</v>
      </c>
      <c r="B23" s="7">
        <v>0</v>
      </c>
      <c r="C23" s="7">
        <v>0</v>
      </c>
      <c r="D23" s="7">
        <v>0</v>
      </c>
      <c r="E23" s="7">
        <v>0</v>
      </c>
      <c r="F23" s="7">
        <v>19</v>
      </c>
      <c r="G23" s="7">
        <v>133</v>
      </c>
      <c r="H23" s="11">
        <v>6</v>
      </c>
      <c r="I23" s="12">
        <v>48</v>
      </c>
      <c r="J23" s="7">
        <v>0</v>
      </c>
      <c r="K23" s="7">
        <v>0</v>
      </c>
      <c r="L23" s="7">
        <f t="shared" si="0"/>
        <v>25</v>
      </c>
      <c r="M23" s="7">
        <f t="shared" si="1"/>
        <v>181</v>
      </c>
      <c r="N23" s="7">
        <v>8</v>
      </c>
      <c r="O23" s="16">
        <v>6</v>
      </c>
    </row>
    <row r="24" spans="1:22" s="17" customFormat="1" ht="15" thickBot="1" x14ac:dyDescent="0.2">
      <c r="A24" s="8" t="s">
        <v>31</v>
      </c>
      <c r="B24" s="18">
        <f>SUM(B6:B23)</f>
        <v>2</v>
      </c>
      <c r="C24" s="18">
        <f>SUM(C6:C23)</f>
        <v>10</v>
      </c>
      <c r="D24" s="18">
        <v>0</v>
      </c>
      <c r="E24" s="18">
        <v>0</v>
      </c>
      <c r="F24" s="18">
        <f>SUM(F6:F23)</f>
        <v>331</v>
      </c>
      <c r="G24" s="18">
        <f>SUM(G6:G23)</f>
        <v>2317</v>
      </c>
      <c r="H24" s="18">
        <f t="shared" ref="H24:M24" si="2">SUM(H6:H23)</f>
        <v>278</v>
      </c>
      <c r="I24" s="18">
        <f t="shared" si="2"/>
        <v>2224</v>
      </c>
      <c r="J24" s="18">
        <f t="shared" si="2"/>
        <v>18</v>
      </c>
      <c r="K24" s="18">
        <f t="shared" si="2"/>
        <v>162</v>
      </c>
      <c r="L24" s="18">
        <f t="shared" si="2"/>
        <v>629</v>
      </c>
      <c r="M24" s="18">
        <f t="shared" si="2"/>
        <v>4713</v>
      </c>
      <c r="N24" s="18"/>
      <c r="O24" s="19"/>
      <c r="Q24" s="10"/>
      <c r="R24" s="10"/>
      <c r="S24" s="10"/>
      <c r="T24" s="10"/>
      <c r="U24" s="10"/>
      <c r="V24" s="10"/>
    </row>
    <row r="26" spans="1:22" x14ac:dyDescent="0.15">
      <c r="A26" s="10" t="s">
        <v>30</v>
      </c>
    </row>
    <row r="27" spans="1:22" x14ac:dyDescent="0.15">
      <c r="A27" s="10" t="s">
        <v>29</v>
      </c>
    </row>
    <row r="28" spans="1:22" x14ac:dyDescent="0.15">
      <c r="A28" s="10" t="s">
        <v>33</v>
      </c>
    </row>
  </sheetData>
  <mergeCells count="11">
    <mergeCell ref="A2:O2"/>
    <mergeCell ref="A3:O3"/>
    <mergeCell ref="A1:O1"/>
    <mergeCell ref="H4:I4"/>
    <mergeCell ref="J4:K4"/>
    <mergeCell ref="L4:M4"/>
    <mergeCell ref="N4:O4"/>
    <mergeCell ref="A4:A5"/>
    <mergeCell ref="B4:C4"/>
    <mergeCell ref="D4:E4"/>
    <mergeCell ref="F4:G4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6(2)</vt:lpstr>
      <vt:lpstr>'6(2)'!Print_Area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2023-11-09T00:05:11Z</cp:lastPrinted>
  <dcterms:created xsi:type="dcterms:W3CDTF">2000-01-17T08:36:13Z</dcterms:created>
  <dcterms:modified xsi:type="dcterms:W3CDTF">2023-11-28T11:10:14Z</dcterms:modified>
</cp:coreProperties>
</file>