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12_オープンデータ\アップロードファイル\Excel\old\"/>
    </mc:Choice>
  </mc:AlternateContent>
  <bookViews>
    <workbookView xWindow="0" yWindow="0" windowWidth="16830" windowHeight="5370"/>
  </bookViews>
  <sheets>
    <sheet name="4(3)イ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C23" i="1"/>
  <c r="G23" i="1"/>
  <c r="H23" i="1"/>
  <c r="L23" i="1"/>
  <c r="K23" i="1"/>
  <c r="F23" i="1"/>
  <c r="J23" i="1"/>
  <c r="E23" i="1"/>
  <c r="I23" i="1"/>
  <c r="B25" i="1"/>
  <c r="B27" i="1"/>
  <c r="B23" i="1" l="1"/>
</calcChain>
</file>

<file path=xl/sharedStrings.xml><?xml version="1.0" encoding="utf-8"?>
<sst xmlns="http://schemas.openxmlformats.org/spreadsheetml/2006/main" count="71" uniqueCount="41">
  <si>
    <t>－</t>
  </si>
  <si>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</si>
  <si>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</si>
  <si>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</si>
  <si>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</si>
  <si>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</si>
  <si>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</si>
  <si>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</si>
  <si>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</si>
  <si>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</si>
  <si>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</si>
  <si>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</si>
  <si>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  <phoneticPr fontId="2"/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</si>
  <si>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</si>
  <si>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</si>
  <si>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</si>
  <si>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</si>
  <si>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</si>
  <si>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2"/>
  </si>
  <si>
    <t>はすいけ　透</t>
  </si>
  <si>
    <t>水道橋博士</t>
  </si>
  <si>
    <t>よだ　かれん</t>
  </si>
  <si>
    <t>長谷川　ういこ</t>
  </si>
  <si>
    <t>キム　テヨン</t>
  </si>
  <si>
    <t>高井　たかし</t>
  </si>
  <si>
    <t>つじ　恵</t>
  </si>
  <si>
    <t>大島　九州男</t>
  </si>
  <si>
    <t>天畠　大輔</t>
  </si>
  <si>
    <t>　　　候補者
　　　　 氏名
区別</t>
    <rPh sb="3" eb="6">
      <t>コウホシャ</t>
    </rPh>
    <rPh sb="12" eb="14">
      <t>シメイ</t>
    </rPh>
    <rPh sb="19" eb="21">
      <t>クベツ</t>
    </rPh>
    <phoneticPr fontId="2"/>
  </si>
  <si>
    <t xml:space="preserve">  　得票順位</t>
    <rPh sb="3" eb="5">
      <t>トクヒョウ</t>
    </rPh>
    <rPh sb="5" eb="7">
      <t>ジュンイ</t>
    </rPh>
    <phoneticPr fontId="2"/>
  </si>
  <si>
    <t>落</t>
    <rPh sb="0" eb="1">
      <t>ラク</t>
    </rPh>
    <phoneticPr fontId="2"/>
  </si>
  <si>
    <t>当</t>
    <rPh sb="0" eb="1">
      <t>トウ</t>
    </rPh>
    <phoneticPr fontId="2"/>
  </si>
  <si>
    <t>れいわ新選組政党票</t>
    <rPh sb="3" eb="5">
      <t>シンセン</t>
    </rPh>
    <rPh sb="5" eb="6">
      <t>グミ</t>
    </rPh>
    <rPh sb="6" eb="8">
      <t>セイトウ</t>
    </rPh>
    <rPh sb="8" eb="9">
      <t>ヒョウ</t>
    </rPh>
    <phoneticPr fontId="2"/>
  </si>
  <si>
    <t>れいわ新選組合計</t>
    <rPh sb="3" eb="5">
      <t>シンセン</t>
    </rPh>
    <rPh sb="5" eb="6">
      <t>グミ</t>
    </rPh>
    <rPh sb="6" eb="8">
      <t>ゴウケイ</t>
    </rPh>
    <phoneticPr fontId="2"/>
  </si>
  <si>
    <t>　　当落の別</t>
    <rPh sb="2" eb="4">
      <t>トウラク</t>
    </rPh>
    <rPh sb="5" eb="6">
      <t>ベツ</t>
    </rPh>
    <phoneticPr fontId="2"/>
  </si>
  <si>
    <t>横浜市計</t>
    <rPh sb="0" eb="3">
      <t>ヨコハマシ</t>
    </rPh>
    <rPh sb="3" eb="4">
      <t>ケイ</t>
    </rPh>
    <phoneticPr fontId="2"/>
  </si>
  <si>
    <t>得票率（%）</t>
    <phoneticPr fontId="2"/>
  </si>
  <si>
    <t>神奈川県計</t>
    <rPh sb="0" eb="4">
      <t>カナガワケン</t>
    </rPh>
    <rPh sb="4" eb="5">
      <t>ケイ</t>
    </rPh>
    <phoneticPr fontId="2"/>
  </si>
  <si>
    <t>全国計</t>
    <rPh sb="0" eb="2">
      <t>ゼンコク</t>
    </rPh>
    <rPh sb="2" eb="3">
      <t>ケイ</t>
    </rPh>
    <phoneticPr fontId="2"/>
  </si>
  <si>
    <t>4.37</t>
    <phoneticPr fontId="2"/>
  </si>
  <si>
    <t>4.53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</si>
</sst>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 * #,##0.000_ ;_ * \-#,##0.000_ ;_ * &quot;-&quot;???_ ;_ @_ "/>
    <numFmt numFmtId="177" formatCode="#,##0.000_ "/>
    <numFmt numFmtId="178" formatCode="0_);[Red]\(0\)"/>
  </numFmts>
  <fonts count="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78" fontId="1" fillId="0" borderId="1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textRotation="255"/>
    </xf>
    <xf numFmtId="0" fontId="1" fillId="0" borderId="18" xfId="0" applyFont="1" applyFill="1" applyBorder="1" applyAlignment="1">
      <alignment horizontal="center" vertical="center" textRotation="255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0" xfId="0" applyFont="1" applyFill="1" applyAlignment="1">
      <alignment vertical="center" textRotation="255"/>
    </xf>
    <xf numFmtId="0" fontId="1" fillId="0" borderId="9" xfId="0" applyFont="1" applyFill="1" applyBorder="1" applyAlignment="1">
      <alignment horizontal="distributed" vertical="center"/>
    </xf>
    <xf numFmtId="176" fontId="0" fillId="0" borderId="7" xfId="0" applyNumberFormat="1" applyFont="1" applyFill="1" applyBorder="1">
      <alignment vertical="center"/>
    </xf>
    <xf numFmtId="176" fontId="1" fillId="0" borderId="4" xfId="0" applyNumberFormat="1" applyFont="1" applyFill="1" applyBorder="1">
      <alignment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19" xfId="0" applyNumberFormat="1" applyFont="1" applyFill="1" applyBorder="1">
      <alignment vertical="center"/>
    </xf>
    <xf numFmtId="176" fontId="1" fillId="0" borderId="3" xfId="0" applyNumberFormat="1" applyFont="1" applyFill="1" applyBorder="1">
      <alignment vertical="center"/>
    </xf>
    <xf numFmtId="0" fontId="1" fillId="0" borderId="11" xfId="0" applyFont="1" applyFill="1" applyBorder="1" applyAlignment="1">
      <alignment horizontal="distributed" vertical="center"/>
    </xf>
    <xf numFmtId="176" fontId="1" fillId="0" borderId="7" xfId="0" applyNumberFormat="1" applyFont="1" applyFill="1" applyBorder="1">
      <alignment vertical="center"/>
    </xf>
    <xf numFmtId="176" fontId="1" fillId="0" borderId="7" xfId="0" applyNumberFormat="1" applyFont="1" applyFill="1" applyBorder="1" applyAlignment="1">
      <alignment horizontal="center" vertical="center"/>
    </xf>
    <xf numFmtId="176" fontId="1" fillId="0" borderId="20" xfId="0" applyNumberFormat="1" applyFont="1" applyFill="1" applyBorder="1">
      <alignment vertical="center"/>
    </xf>
    <xf numFmtId="176" fontId="1" fillId="0" borderId="10" xfId="0" applyNumberFormat="1" applyFont="1" applyFill="1" applyBorder="1">
      <alignment vertical="center"/>
    </xf>
    <xf numFmtId="177" fontId="1" fillId="0" borderId="7" xfId="0" applyNumberFormat="1" applyFont="1" applyFill="1" applyBorder="1">
      <alignment vertical="center"/>
    </xf>
    <xf numFmtId="177" fontId="1" fillId="0" borderId="20" xfId="0" applyNumberFormat="1" applyFont="1" applyFill="1" applyBorder="1">
      <alignment vertical="center"/>
    </xf>
    <xf numFmtId="177" fontId="1" fillId="0" borderId="10" xfId="0" applyNumberFormat="1" applyFont="1" applyFill="1" applyBorder="1">
      <alignment vertical="center"/>
    </xf>
    <xf numFmtId="0" fontId="1" fillId="0" borderId="8" xfId="0" applyFont="1" applyFill="1" applyBorder="1" applyAlignment="1">
      <alignment horizontal="distributed" vertical="center"/>
    </xf>
    <xf numFmtId="176" fontId="1" fillId="0" borderId="6" xfId="0" applyNumberFormat="1" applyFont="1" applyFill="1" applyBorder="1">
      <alignment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21" xfId="0" applyNumberFormat="1" applyFont="1" applyFill="1" applyBorder="1">
      <alignment vertical="center"/>
    </xf>
    <xf numFmtId="176" fontId="1" fillId="0" borderId="5" xfId="0" applyNumberFormat="1" applyFont="1" applyFill="1" applyBorder="1">
      <alignment vertical="center"/>
    </xf>
    <xf numFmtId="176" fontId="0" fillId="0" borderId="4" xfId="0" applyNumberFormat="1" applyFont="1" applyFill="1" applyBorder="1">
      <alignment vertical="center"/>
    </xf>
    <xf numFmtId="176" fontId="0" fillId="0" borderId="19" xfId="0" applyNumberFormat="1" applyFont="1" applyFill="1" applyBorder="1">
      <alignment vertical="center"/>
    </xf>
    <xf numFmtId="176" fontId="0" fillId="0" borderId="3" xfId="0" applyNumberFormat="1" applyFont="1" applyFill="1" applyBorder="1">
      <alignment vertical="center"/>
    </xf>
    <xf numFmtId="49" fontId="0" fillId="0" borderId="6" xfId="0" applyNumberFormat="1" applyFont="1" applyFill="1" applyBorder="1" applyAlignment="1">
      <alignment horizontal="right" vertical="center"/>
    </xf>
    <xf numFmtId="176" fontId="0" fillId="0" borderId="6" xfId="0" applyNumberFormat="1" applyFont="1" applyFill="1" applyBorder="1">
      <alignment vertical="center"/>
    </xf>
    <xf numFmtId="176" fontId="0" fillId="0" borderId="21" xfId="0" applyNumberFormat="1" applyFont="1" applyFill="1" applyBorder="1">
      <alignment vertical="center"/>
    </xf>
    <xf numFmtId="176" fontId="0" fillId="0" borderId="5" xfId="0" applyNumberFormat="1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>
      <alignment vertical="center"/>
    </xf>
    <xf numFmtId="178" fontId="1" fillId="0" borderId="13" xfId="0" applyNumberFormat="1" applyFont="1" applyFill="1" applyBorder="1" applyAlignment="1">
      <alignment horizontal="center" vertical="center"/>
    </xf>
    <xf numFmtId="178" fontId="1" fillId="0" borderId="12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49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>
      <alignment vertical="center"/>
    </xf>
    <xf numFmtId="176" fontId="0" fillId="0" borderId="22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0" fillId="0" borderId="15" xfId="0" applyFont="1" applyFill="1" applyBorder="1" applyAlignment="1">
      <alignment horizontal="center" vertical="center" textRotation="255"/>
    </xf>
    <xf numFmtId="0" fontId="0" fillId="0" borderId="13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13" xfId="0" applyFont="1" applyFill="1" applyBorder="1" applyAlignment="1">
      <alignment horizontal="center" vertical="center" textRotation="255"/>
    </xf>
    <xf numFmtId="0" fontId="0" fillId="0" borderId="9" xfId="0" applyFont="1" applyFill="1" applyBorder="1" applyAlignment="1">
      <alignment horizontal="distributed" vertical="center" wrapText="1"/>
    </xf>
    <xf numFmtId="0" fontId="0" fillId="0" borderId="8" xfId="0" applyFont="1" applyFill="1" applyBorder="1" applyAlignment="1">
      <alignment horizontal="distributed" vertical="center" wrapText="1"/>
    </xf>
    <xf numFmtId="0" fontId="0" fillId="0" borderId="23" xfId="0" applyFont="1" applyFill="1" applyBorder="1" applyAlignment="1">
      <alignment horizontal="distributed" vertical="center" wrapText="1"/>
    </xf>
    <xf numFmtId="0" fontId="0" fillId="0" borderId="24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0</xdr:col>
      <xdr:colOff>171450</xdr:colOff>
      <xdr:row>2</xdr:row>
      <xdr:rowOff>9525</xdr:rowOff>
    </xdr:to>
    <xdr:sp macro="" textlink="">
      <xdr:nvSpPr>
        <xdr:cNvPr id="2" name="Line 16"/>
        <xdr:cNvSpPr>
          <a:spLocks noChangeShapeType="1"/>
        </xdr:cNvSpPr>
      </xdr:nvSpPr>
      <xdr:spPr bwMode="auto">
        <a:xfrm>
          <a:off x="9525" y="180975"/>
          <a:ext cx="161925" cy="1714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</xdr:row>
      <xdr:rowOff>0</xdr:rowOff>
    </xdr:from>
    <xdr:to>
      <xdr:col>0</xdr:col>
      <xdr:colOff>800100</xdr:colOff>
      <xdr:row>2</xdr:row>
      <xdr:rowOff>9525</xdr:rowOff>
    </xdr:to>
    <xdr:sp macro="" textlink="">
      <xdr:nvSpPr>
        <xdr:cNvPr id="3" name="Line 17"/>
        <xdr:cNvSpPr>
          <a:spLocks noChangeShapeType="1"/>
        </xdr:cNvSpPr>
      </xdr:nvSpPr>
      <xdr:spPr bwMode="auto">
        <a:xfrm flipV="1">
          <a:off x="180975" y="342900"/>
          <a:ext cx="504825" cy="95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0</xdr:col>
      <xdr:colOff>800100</xdr:colOff>
      <xdr:row>4</xdr:row>
      <xdr:rowOff>9525</xdr:rowOff>
    </xdr:to>
    <xdr:sp macro="" textlink="">
      <xdr:nvSpPr>
        <xdr:cNvPr id="4" name="Line 18"/>
        <xdr:cNvSpPr>
          <a:spLocks noChangeShapeType="1"/>
        </xdr:cNvSpPr>
      </xdr:nvSpPr>
      <xdr:spPr bwMode="auto">
        <a:xfrm>
          <a:off x="9525" y="190500"/>
          <a:ext cx="676275" cy="1866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28575</xdr:rowOff>
    </xdr:from>
    <xdr:to>
      <xdr:col>0</xdr:col>
      <xdr:colOff>209550</xdr:colOff>
      <xdr:row>3</xdr:row>
      <xdr:rowOff>19050</xdr:rowOff>
    </xdr:to>
    <xdr:sp macro="" textlink="">
      <xdr:nvSpPr>
        <xdr:cNvPr id="5" name="Line 19"/>
        <xdr:cNvSpPr>
          <a:spLocks noChangeShapeType="1"/>
        </xdr:cNvSpPr>
      </xdr:nvSpPr>
      <xdr:spPr bwMode="auto">
        <a:xfrm>
          <a:off x="28575" y="200025"/>
          <a:ext cx="180975" cy="3333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3</xdr:row>
      <xdr:rowOff>19050</xdr:rowOff>
    </xdr:from>
    <xdr:to>
      <xdr:col>1</xdr:col>
      <xdr:colOff>0</xdr:colOff>
      <xdr:row>3</xdr:row>
      <xdr:rowOff>19050</xdr:rowOff>
    </xdr:to>
    <xdr:sp macro="" textlink="">
      <xdr:nvSpPr>
        <xdr:cNvPr id="6" name="Line 20"/>
        <xdr:cNvSpPr>
          <a:spLocks noChangeShapeType="1"/>
        </xdr:cNvSpPr>
      </xdr:nvSpPr>
      <xdr:spPr bwMode="auto">
        <a:xfrm>
          <a:off x="200025" y="533400"/>
          <a:ext cx="4857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24440</xdr:colOff>
      <xdr:row>3</xdr:row>
      <xdr:rowOff>25220</xdr:rowOff>
    </xdr:from>
    <xdr:ext cx="923330" cy="133370"/>
    <xdr:sp macro="" textlink="">
      <xdr:nvSpPr>
        <xdr:cNvPr id="7" name="テキスト ボックス 6"/>
        <xdr:cNvSpPr txBox="1"/>
      </xdr:nvSpPr>
      <xdr:spPr>
        <a:xfrm>
          <a:off x="2081840" y="539570"/>
          <a:ext cx="923330" cy="133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ct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特定枠名簿登載者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abSelected="1" zoomScaleNormal="100" workbookViewId="0"/>
  </sheetViews>
  <sheetFormatPr defaultColWidth="9" defaultRowHeight="13.5" x14ac:dyDescent="0.15"/>
  <cols>
    <col min="1" max="1" width="10.625" style="10" customWidth="1"/>
    <col min="2" max="2" width="15.125" style="49" customWidth="1"/>
    <col min="3" max="3" width="15.125" style="10" customWidth="1"/>
    <col min="4" max="12" width="12.625" style="10" customWidth="1"/>
    <col min="13" max="16384" width="9" style="10"/>
  </cols>
  <sheetData>
    <row r="1" spans="1:12" s="5" customFormat="1" ht="14.25" thickBot="1" x14ac:dyDescent="0.2">
      <c r="B1" s="46"/>
    </row>
    <row r="2" spans="1:12" x14ac:dyDescent="0.15">
      <c r="A2" s="6" t="s">
        <v>34</v>
      </c>
      <c r="B2" s="54" t="s">
        <v>33</v>
      </c>
      <c r="C2" s="56" t="s">
        <v>32</v>
      </c>
      <c r="D2" s="7" t="s">
        <v>31</v>
      </c>
      <c r="E2" s="7" t="s">
        <v>31</v>
      </c>
      <c r="F2" s="7" t="s">
        <v>30</v>
      </c>
      <c r="G2" s="7" t="s">
        <v>30</v>
      </c>
      <c r="H2" s="7" t="s">
        <v>30</v>
      </c>
      <c r="I2" s="7" t="s">
        <v>30</v>
      </c>
      <c r="J2" s="8" t="s">
        <v>30</v>
      </c>
      <c r="K2" s="7" t="s">
        <v>30</v>
      </c>
      <c r="L2" s="9" t="s">
        <v>30</v>
      </c>
    </row>
    <row r="3" spans="1:12" x14ac:dyDescent="0.15">
      <c r="A3" s="11" t="s">
        <v>29</v>
      </c>
      <c r="B3" s="55"/>
      <c r="C3" s="57"/>
      <c r="D3" s="12">
        <v>1</v>
      </c>
      <c r="E3" s="47">
        <v>2</v>
      </c>
      <c r="F3" s="47">
        <v>3</v>
      </c>
      <c r="G3" s="47">
        <v>4</v>
      </c>
      <c r="H3" s="47">
        <v>5</v>
      </c>
      <c r="I3" s="47">
        <v>6</v>
      </c>
      <c r="J3" s="13">
        <v>7</v>
      </c>
      <c r="K3" s="47">
        <v>8</v>
      </c>
      <c r="L3" s="48">
        <v>9</v>
      </c>
    </row>
    <row r="4" spans="1:12" s="18" customFormat="1" ht="120.75" customHeight="1" x14ac:dyDescent="0.15">
      <c r="A4" s="14" t="s">
        <v>28</v>
      </c>
      <c r="B4" s="55"/>
      <c r="C4" s="57"/>
      <c r="D4" s="15" t="s">
        <v>27</v>
      </c>
      <c r="E4" s="15" t="s">
        <v>20</v>
      </c>
      <c r="F4" s="15" t="s">
        <v>22</v>
      </c>
      <c r="G4" s="15" t="s">
        <v>26</v>
      </c>
      <c r="H4" s="15" t="s">
        <v>25</v>
      </c>
      <c r="I4" s="15" t="s">
        <v>19</v>
      </c>
      <c r="J4" s="16" t="s">
        <v>21</v>
      </c>
      <c r="K4" s="15" t="s">
        <v>23</v>
      </c>
      <c r="L4" s="17" t="s">
        <v>24</v>
      </c>
    </row>
    <row r="5" spans="1:12" s="5" customFormat="1" x14ac:dyDescent="0.15">
      <c r="A5" s="19" t="s">
        <v>18</v>
      </c>
      <c r="B5" s="20">
        <f t="shared" ref="B5:B23" si="0">SUM(C5:L5)</f>
        <v>5428.79</v>
      </c>
      <c r="C5" s="21">
        <v>4778</v>
      </c>
      <c r="D5" s="22" t="s">
        <v>0</v>
      </c>
      <c r="E5" s="21">
        <v>331</v>
      </c>
      <c r="F5" s="21">
        <v>61.79</v>
      </c>
      <c r="G5" s="22">
        <v>64</v>
      </c>
      <c r="H5" s="21">
        <v>63</v>
      </c>
      <c r="I5" s="21">
        <v>41</v>
      </c>
      <c r="J5" s="23">
        <v>36</v>
      </c>
      <c r="K5" s="21">
        <v>25</v>
      </c>
      <c r="L5" s="24">
        <v>29</v>
      </c>
    </row>
    <row r="6" spans="1:12" s="5" customFormat="1" x14ac:dyDescent="0.15">
      <c r="A6" s="25" t="s">
        <v>17</v>
      </c>
      <c r="B6" s="20">
        <f t="shared" si="0"/>
        <v>4982.2</v>
      </c>
      <c r="C6" s="26">
        <v>4447</v>
      </c>
      <c r="D6" s="27" t="s">
        <v>0</v>
      </c>
      <c r="E6" s="26">
        <v>291</v>
      </c>
      <c r="F6" s="26">
        <v>41.2</v>
      </c>
      <c r="G6" s="27">
        <v>57</v>
      </c>
      <c r="H6" s="26">
        <v>42</v>
      </c>
      <c r="I6" s="26">
        <v>39</v>
      </c>
      <c r="J6" s="28">
        <v>23</v>
      </c>
      <c r="K6" s="26">
        <v>23</v>
      </c>
      <c r="L6" s="29">
        <v>19</v>
      </c>
    </row>
    <row r="7" spans="1:12" s="5" customFormat="1" x14ac:dyDescent="0.15">
      <c r="A7" s="25" t="s">
        <v>16</v>
      </c>
      <c r="B7" s="20">
        <f t="shared" si="0"/>
        <v>2175.4009999999998</v>
      </c>
      <c r="C7" s="26">
        <v>1955</v>
      </c>
      <c r="D7" s="27" t="s">
        <v>0</v>
      </c>
      <c r="E7" s="26">
        <v>135</v>
      </c>
      <c r="F7" s="30">
        <v>24.401</v>
      </c>
      <c r="G7" s="27">
        <v>12</v>
      </c>
      <c r="H7" s="26">
        <v>18</v>
      </c>
      <c r="I7" s="26">
        <v>16</v>
      </c>
      <c r="J7" s="28">
        <v>3</v>
      </c>
      <c r="K7" s="26">
        <v>6</v>
      </c>
      <c r="L7" s="29">
        <v>6</v>
      </c>
    </row>
    <row r="8" spans="1:12" s="5" customFormat="1" x14ac:dyDescent="0.15">
      <c r="A8" s="25" t="s">
        <v>15</v>
      </c>
      <c r="B8" s="20">
        <f t="shared" si="0"/>
        <v>3186.7370000000001</v>
      </c>
      <c r="C8" s="26">
        <v>2803</v>
      </c>
      <c r="D8" s="27" t="s">
        <v>0</v>
      </c>
      <c r="E8" s="26">
        <v>184</v>
      </c>
      <c r="F8" s="26">
        <v>44.737000000000002</v>
      </c>
      <c r="G8" s="27">
        <v>34</v>
      </c>
      <c r="H8" s="26">
        <v>35</v>
      </c>
      <c r="I8" s="26">
        <v>28</v>
      </c>
      <c r="J8" s="31">
        <v>29</v>
      </c>
      <c r="K8" s="26">
        <v>19</v>
      </c>
      <c r="L8" s="29">
        <v>10</v>
      </c>
    </row>
    <row r="9" spans="1:12" s="5" customFormat="1" x14ac:dyDescent="0.15">
      <c r="A9" s="25" t="s">
        <v>14</v>
      </c>
      <c r="B9" s="20">
        <f t="shared" si="0"/>
        <v>4016.268</v>
      </c>
      <c r="C9" s="26">
        <v>3527</v>
      </c>
      <c r="D9" s="27" t="s">
        <v>0</v>
      </c>
      <c r="E9" s="26">
        <v>272</v>
      </c>
      <c r="F9" s="26">
        <v>39.268000000000001</v>
      </c>
      <c r="G9" s="27">
        <v>47</v>
      </c>
      <c r="H9" s="26">
        <v>34</v>
      </c>
      <c r="I9" s="26">
        <v>31</v>
      </c>
      <c r="J9" s="28">
        <v>19</v>
      </c>
      <c r="K9" s="26">
        <v>26</v>
      </c>
      <c r="L9" s="29">
        <v>21</v>
      </c>
    </row>
    <row r="10" spans="1:12" s="5" customFormat="1" x14ac:dyDescent="0.15">
      <c r="A10" s="25" t="s">
        <v>13</v>
      </c>
      <c r="B10" s="20">
        <f t="shared" si="0"/>
        <v>3883.3409999999999</v>
      </c>
      <c r="C10" s="26">
        <v>3476</v>
      </c>
      <c r="D10" s="27" t="s">
        <v>0</v>
      </c>
      <c r="E10" s="26">
        <v>223</v>
      </c>
      <c r="F10" s="26">
        <v>39.341000000000001</v>
      </c>
      <c r="G10" s="27">
        <v>35</v>
      </c>
      <c r="H10" s="26">
        <v>20</v>
      </c>
      <c r="I10" s="26">
        <v>40</v>
      </c>
      <c r="J10" s="28">
        <v>19</v>
      </c>
      <c r="K10" s="26">
        <v>18</v>
      </c>
      <c r="L10" s="29">
        <v>13</v>
      </c>
    </row>
    <row r="11" spans="1:12" s="5" customFormat="1" x14ac:dyDescent="0.15">
      <c r="A11" s="25" t="s">
        <v>12</v>
      </c>
      <c r="B11" s="20">
        <f t="shared" si="0"/>
        <v>3879.4189999999999</v>
      </c>
      <c r="C11" s="26">
        <v>3494</v>
      </c>
      <c r="D11" s="27" t="s">
        <v>0</v>
      </c>
      <c r="E11" s="26">
        <v>192</v>
      </c>
      <c r="F11" s="26">
        <v>47.418999999999997</v>
      </c>
      <c r="G11" s="27">
        <v>39</v>
      </c>
      <c r="H11" s="26">
        <v>30</v>
      </c>
      <c r="I11" s="26">
        <v>28</v>
      </c>
      <c r="J11" s="28">
        <v>23</v>
      </c>
      <c r="K11" s="26">
        <v>10</v>
      </c>
      <c r="L11" s="29">
        <v>16</v>
      </c>
    </row>
    <row r="12" spans="1:12" s="5" customFormat="1" x14ac:dyDescent="0.15">
      <c r="A12" s="25" t="s">
        <v>11</v>
      </c>
      <c r="B12" s="20">
        <f t="shared" si="0"/>
        <v>4393.5420000000004</v>
      </c>
      <c r="C12" s="26">
        <v>3911</v>
      </c>
      <c r="D12" s="27" t="s">
        <v>0</v>
      </c>
      <c r="E12" s="26">
        <v>256</v>
      </c>
      <c r="F12" s="26">
        <v>43.542000000000002</v>
      </c>
      <c r="G12" s="27">
        <v>56</v>
      </c>
      <c r="H12" s="26">
        <v>30</v>
      </c>
      <c r="I12" s="26">
        <v>28</v>
      </c>
      <c r="J12" s="28">
        <v>32</v>
      </c>
      <c r="K12" s="26">
        <v>26</v>
      </c>
      <c r="L12" s="29">
        <v>11</v>
      </c>
    </row>
    <row r="13" spans="1:12" s="5" customFormat="1" x14ac:dyDescent="0.15">
      <c r="A13" s="25" t="s">
        <v>10</v>
      </c>
      <c r="B13" s="20">
        <f t="shared" si="0"/>
        <v>3160.2460000000001</v>
      </c>
      <c r="C13" s="26">
        <v>2793</v>
      </c>
      <c r="D13" s="27" t="s">
        <v>0</v>
      </c>
      <c r="E13" s="26">
        <v>196</v>
      </c>
      <c r="F13" s="26">
        <v>38.246000000000002</v>
      </c>
      <c r="G13" s="27">
        <v>26</v>
      </c>
      <c r="H13" s="26">
        <v>22</v>
      </c>
      <c r="I13" s="26">
        <v>37</v>
      </c>
      <c r="J13" s="28">
        <v>22</v>
      </c>
      <c r="K13" s="26">
        <v>12</v>
      </c>
      <c r="L13" s="29">
        <v>14</v>
      </c>
    </row>
    <row r="14" spans="1:12" s="5" customFormat="1" x14ac:dyDescent="0.15">
      <c r="A14" s="25" t="s">
        <v>9</v>
      </c>
      <c r="B14" s="20">
        <f t="shared" si="0"/>
        <v>3707.777</v>
      </c>
      <c r="C14" s="26">
        <v>3311</v>
      </c>
      <c r="D14" s="27" t="s">
        <v>0</v>
      </c>
      <c r="E14" s="26">
        <v>204</v>
      </c>
      <c r="F14" s="26">
        <v>39.726999999999997</v>
      </c>
      <c r="G14" s="27">
        <v>47</v>
      </c>
      <c r="H14" s="26">
        <v>27</v>
      </c>
      <c r="I14" s="26">
        <v>25</v>
      </c>
      <c r="J14" s="28">
        <v>25</v>
      </c>
      <c r="K14" s="26">
        <v>12</v>
      </c>
      <c r="L14" s="29">
        <v>17.05</v>
      </c>
    </row>
    <row r="15" spans="1:12" s="5" customFormat="1" x14ac:dyDescent="0.15">
      <c r="A15" s="25" t="s">
        <v>8</v>
      </c>
      <c r="B15" s="20">
        <f t="shared" si="0"/>
        <v>7667.982</v>
      </c>
      <c r="C15" s="26">
        <v>6843</v>
      </c>
      <c r="D15" s="27" t="s">
        <v>0</v>
      </c>
      <c r="E15" s="26">
        <v>428</v>
      </c>
      <c r="F15" s="26">
        <v>72.841999999999999</v>
      </c>
      <c r="G15" s="27">
        <v>81</v>
      </c>
      <c r="H15" s="26">
        <v>65</v>
      </c>
      <c r="I15" s="26">
        <v>54</v>
      </c>
      <c r="J15" s="28">
        <v>41</v>
      </c>
      <c r="K15" s="26">
        <v>46</v>
      </c>
      <c r="L15" s="29">
        <v>37.14</v>
      </c>
    </row>
    <row r="16" spans="1:12" s="5" customFormat="1" x14ac:dyDescent="0.15">
      <c r="A16" s="25" t="s">
        <v>7</v>
      </c>
      <c r="B16" s="20">
        <f t="shared" si="0"/>
        <v>3581.6610000000001</v>
      </c>
      <c r="C16" s="26">
        <v>3218</v>
      </c>
      <c r="D16" s="27" t="s">
        <v>0</v>
      </c>
      <c r="E16" s="26">
        <v>193</v>
      </c>
      <c r="F16" s="26">
        <v>39.661000000000001</v>
      </c>
      <c r="G16" s="27">
        <v>26</v>
      </c>
      <c r="H16" s="26">
        <v>30</v>
      </c>
      <c r="I16" s="26">
        <v>26</v>
      </c>
      <c r="J16" s="28">
        <v>13</v>
      </c>
      <c r="K16" s="26">
        <v>19</v>
      </c>
      <c r="L16" s="29">
        <v>17</v>
      </c>
    </row>
    <row r="17" spans="1:24" s="5" customFormat="1" x14ac:dyDescent="0.15">
      <c r="A17" s="25" t="s">
        <v>6</v>
      </c>
      <c r="B17" s="20">
        <f t="shared" si="0"/>
        <v>6932.3620000000001</v>
      </c>
      <c r="C17" s="26">
        <v>6154</v>
      </c>
      <c r="D17" s="27" t="s">
        <v>0</v>
      </c>
      <c r="E17" s="26">
        <v>419</v>
      </c>
      <c r="F17" s="26">
        <v>89.361999999999995</v>
      </c>
      <c r="G17" s="27">
        <v>65</v>
      </c>
      <c r="H17" s="26">
        <v>54</v>
      </c>
      <c r="I17" s="26">
        <v>48</v>
      </c>
      <c r="J17" s="28">
        <v>35</v>
      </c>
      <c r="K17" s="26">
        <v>34</v>
      </c>
      <c r="L17" s="32">
        <v>34</v>
      </c>
    </row>
    <row r="18" spans="1:24" s="5" customFormat="1" x14ac:dyDescent="0.15">
      <c r="A18" s="25" t="s">
        <v>5</v>
      </c>
      <c r="B18" s="20">
        <f t="shared" si="0"/>
        <v>4287.3630000000003</v>
      </c>
      <c r="C18" s="26">
        <v>3795</v>
      </c>
      <c r="D18" s="27" t="s">
        <v>0</v>
      </c>
      <c r="E18" s="26">
        <v>259</v>
      </c>
      <c r="F18" s="26">
        <v>52.363</v>
      </c>
      <c r="G18" s="27">
        <v>39</v>
      </c>
      <c r="H18" s="26">
        <v>38</v>
      </c>
      <c r="I18" s="26">
        <v>38</v>
      </c>
      <c r="J18" s="28">
        <v>23</v>
      </c>
      <c r="K18" s="26">
        <v>22</v>
      </c>
      <c r="L18" s="29">
        <v>21</v>
      </c>
    </row>
    <row r="19" spans="1:24" s="5" customFormat="1" x14ac:dyDescent="0.15">
      <c r="A19" s="25" t="s">
        <v>4</v>
      </c>
      <c r="B19" s="20">
        <f t="shared" si="0"/>
        <v>5311.1850000000004</v>
      </c>
      <c r="C19" s="26">
        <v>4744</v>
      </c>
      <c r="D19" s="27" t="s">
        <v>0</v>
      </c>
      <c r="E19" s="26">
        <v>280</v>
      </c>
      <c r="F19" s="26">
        <v>51.185000000000002</v>
      </c>
      <c r="G19" s="27">
        <v>55</v>
      </c>
      <c r="H19" s="26">
        <v>48</v>
      </c>
      <c r="I19" s="26">
        <v>50</v>
      </c>
      <c r="J19" s="28">
        <v>22</v>
      </c>
      <c r="K19" s="26">
        <v>30</v>
      </c>
      <c r="L19" s="29">
        <v>31</v>
      </c>
    </row>
    <row r="20" spans="1:24" s="5" customFormat="1" x14ac:dyDescent="0.15">
      <c r="A20" s="25" t="s">
        <v>3</v>
      </c>
      <c r="B20" s="20">
        <f t="shared" si="0"/>
        <v>2394.3629999999998</v>
      </c>
      <c r="C20" s="26">
        <v>2145</v>
      </c>
      <c r="D20" s="27" t="s">
        <v>0</v>
      </c>
      <c r="E20" s="26">
        <v>108</v>
      </c>
      <c r="F20" s="26">
        <v>38.363</v>
      </c>
      <c r="G20" s="27">
        <v>20</v>
      </c>
      <c r="H20" s="26">
        <v>22</v>
      </c>
      <c r="I20" s="26">
        <v>16</v>
      </c>
      <c r="J20" s="28">
        <v>18</v>
      </c>
      <c r="K20" s="26">
        <v>14</v>
      </c>
      <c r="L20" s="29">
        <v>13</v>
      </c>
    </row>
    <row r="21" spans="1:24" s="5" customFormat="1" x14ac:dyDescent="0.15">
      <c r="A21" s="25" t="s">
        <v>2</v>
      </c>
      <c r="B21" s="20">
        <f t="shared" si="0"/>
        <v>2757.402</v>
      </c>
      <c r="C21" s="26">
        <v>2463</v>
      </c>
      <c r="D21" s="27" t="s">
        <v>0</v>
      </c>
      <c r="E21" s="26">
        <v>150</v>
      </c>
      <c r="F21" s="26">
        <v>27.402000000000001</v>
      </c>
      <c r="G21" s="27">
        <v>30</v>
      </c>
      <c r="H21" s="26">
        <v>23</v>
      </c>
      <c r="I21" s="26">
        <v>13</v>
      </c>
      <c r="J21" s="28">
        <v>19</v>
      </c>
      <c r="K21" s="26">
        <v>20</v>
      </c>
      <c r="L21" s="29">
        <v>12</v>
      </c>
    </row>
    <row r="22" spans="1:24" s="5" customFormat="1" x14ac:dyDescent="0.15">
      <c r="A22" s="33" t="s">
        <v>1</v>
      </c>
      <c r="B22" s="20">
        <f t="shared" si="0"/>
        <v>2334.1109999999999</v>
      </c>
      <c r="C22" s="34">
        <v>2068</v>
      </c>
      <c r="D22" s="35" t="s">
        <v>0</v>
      </c>
      <c r="E22" s="34">
        <v>132</v>
      </c>
      <c r="F22" s="34">
        <v>18.111000000000001</v>
      </c>
      <c r="G22" s="35">
        <v>27</v>
      </c>
      <c r="H22" s="34">
        <v>23</v>
      </c>
      <c r="I22" s="34">
        <v>18</v>
      </c>
      <c r="J22" s="36">
        <v>21</v>
      </c>
      <c r="K22" s="34">
        <v>15</v>
      </c>
      <c r="L22" s="37">
        <v>12</v>
      </c>
    </row>
    <row r="23" spans="1:24" s="49" customFormat="1" ht="27" customHeight="1" x14ac:dyDescent="0.15">
      <c r="A23" s="58" t="s">
        <v>35</v>
      </c>
      <c r="B23" s="38">
        <f t="shared" si="0"/>
        <v>74080.150000000009</v>
      </c>
      <c r="C23" s="38">
        <f>SUM(C5:C22)</f>
        <v>65925</v>
      </c>
      <c r="D23" s="2" t="s">
        <v>0</v>
      </c>
      <c r="E23" s="38">
        <f>SUM(E5:E22)</f>
        <v>4253</v>
      </c>
      <c r="F23" s="38">
        <f>SUM(F5:F22)</f>
        <v>808.95999999999992</v>
      </c>
      <c r="G23" s="38">
        <f t="shared" ref="G23:L23" si="1">SUM(G5:G22)</f>
        <v>760</v>
      </c>
      <c r="H23" s="38">
        <f t="shared" si="1"/>
        <v>624</v>
      </c>
      <c r="I23" s="38">
        <f>SUM(I5:I22)</f>
        <v>576</v>
      </c>
      <c r="J23" s="39">
        <f>SUM(J5:J22)</f>
        <v>423</v>
      </c>
      <c r="K23" s="38">
        <f>SUM(K5:K22)</f>
        <v>377</v>
      </c>
      <c r="L23" s="40">
        <f t="shared" si="1"/>
        <v>333.19</v>
      </c>
    </row>
    <row r="24" spans="1:24" s="49" customFormat="1" x14ac:dyDescent="0.15">
      <c r="A24" s="59" t="s">
        <v>36</v>
      </c>
      <c r="B24" s="41" t="s">
        <v>39</v>
      </c>
      <c r="C24" s="42"/>
      <c r="D24" s="4"/>
      <c r="E24" s="42"/>
      <c r="F24" s="42"/>
      <c r="G24" s="4"/>
      <c r="H24" s="42"/>
      <c r="I24" s="42"/>
      <c r="J24" s="43"/>
      <c r="K24" s="42"/>
      <c r="L24" s="44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24" s="49" customFormat="1" ht="24" customHeight="1" x14ac:dyDescent="0.15">
      <c r="A25" s="58" t="s">
        <v>37</v>
      </c>
      <c r="B25" s="38">
        <f>SUM(C25:L25)</f>
        <v>186016.94399999999</v>
      </c>
      <c r="C25" s="38">
        <v>165960</v>
      </c>
      <c r="D25" s="2" t="s">
        <v>0</v>
      </c>
      <c r="E25" s="38">
        <v>10709</v>
      </c>
      <c r="F25" s="38">
        <v>1958.652</v>
      </c>
      <c r="G25" s="2">
        <v>1753</v>
      </c>
      <c r="H25" s="38">
        <v>1371</v>
      </c>
      <c r="I25" s="38">
        <v>1365</v>
      </c>
      <c r="J25" s="39">
        <v>1105</v>
      </c>
      <c r="K25" s="38">
        <v>974</v>
      </c>
      <c r="L25" s="40">
        <v>821.29200000000003</v>
      </c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24" s="49" customFormat="1" ht="13.5" customHeight="1" x14ac:dyDescent="0.15">
      <c r="A26" s="59" t="s">
        <v>36</v>
      </c>
      <c r="B26" s="41" t="s">
        <v>40</v>
      </c>
      <c r="C26" s="42"/>
      <c r="D26" s="3"/>
      <c r="E26" s="42"/>
      <c r="F26" s="42"/>
      <c r="G26" s="3"/>
      <c r="H26" s="42"/>
      <c r="I26" s="42"/>
      <c r="J26" s="43"/>
      <c r="K26" s="42"/>
      <c r="L26" s="44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24" s="49" customFormat="1" ht="24" customHeight="1" x14ac:dyDescent="0.15">
      <c r="A27" s="60" t="s">
        <v>38</v>
      </c>
      <c r="B27" s="38">
        <f>SUM(C27:L27)</f>
        <v>2319156.0159999998</v>
      </c>
      <c r="C27" s="38">
        <v>2074146.801</v>
      </c>
      <c r="D27" s="2" t="s">
        <v>0</v>
      </c>
      <c r="E27" s="38">
        <v>117794</v>
      </c>
      <c r="F27" s="38">
        <v>21826.374</v>
      </c>
      <c r="G27" s="2">
        <v>28123</v>
      </c>
      <c r="H27" s="38">
        <v>18393</v>
      </c>
      <c r="I27" s="38">
        <v>17684</v>
      </c>
      <c r="J27" s="39">
        <v>14821</v>
      </c>
      <c r="K27" s="38">
        <v>13041</v>
      </c>
      <c r="L27" s="40">
        <v>13326.841</v>
      </c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4" s="49" customFormat="1" ht="13.5" customHeight="1" thickBot="1" x14ac:dyDescent="0.2">
      <c r="A28" s="61" t="s">
        <v>36</v>
      </c>
      <c r="B28" s="50" t="s">
        <v>39</v>
      </c>
      <c r="C28" s="51"/>
      <c r="D28" s="1"/>
      <c r="E28" s="51"/>
      <c r="F28" s="51"/>
      <c r="G28" s="1"/>
      <c r="H28" s="51"/>
      <c r="I28" s="51"/>
      <c r="J28" s="52"/>
      <c r="K28" s="51"/>
      <c r="L28" s="53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24" ht="13.5" customHeight="1" x14ac:dyDescent="0.15">
      <c r="A29" s="45"/>
    </row>
    <row r="30" spans="1:24" x14ac:dyDescent="0.15">
      <c r="A30" s="45"/>
    </row>
  </sheetData>
  <mergeCells count="2">
    <mergeCell ref="B2:B4"/>
    <mergeCell ref="C2:C4"/>
  </mergeCells>
  <phoneticPr fontId="2"/>
  <pageMargins left="0.75" right="0.75" top="1" bottom="1" header="0.51200000000000001" footer="0.5120000000000000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4(3)イ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2023-12-20T04:57:45Z</dcterms:created>
  <dcterms:modified xsi:type="dcterms:W3CDTF">2024-05-21T08:15:21Z</dcterms:modified>
</cp:coreProperties>
</file>