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12_オープンデータ\アップロードファイル\Excel\old\"/>
    </mc:Choice>
  </mc:AlternateContent>
  <bookViews>
    <workbookView xWindow="0" yWindow="0" windowWidth="16830" windowHeight="5370"/>
  </bookViews>
  <sheets>
    <sheet name="4(3)イ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C23" i="1"/>
  <c r="E23" i="1"/>
  <c r="F23" i="1"/>
  <c r="D23" i="1"/>
  <c r="L23" i="1"/>
  <c r="J23" i="1"/>
  <c r="G23" i="1"/>
  <c r="N23" i="1"/>
  <c r="K23" i="1"/>
  <c r="T23" i="1"/>
  <c r="H23" i="1"/>
  <c r="O23" i="1"/>
  <c r="M23" i="1"/>
  <c r="Q23" i="1"/>
  <c r="R23" i="1"/>
  <c r="S23" i="1"/>
  <c r="P23" i="1"/>
  <c r="I23" i="1"/>
  <c r="B25" i="1"/>
  <c r="B27" i="1"/>
  <c r="B23" i="1" l="1"/>
</calcChain>
</file>

<file path=xl/sharedStrings.xml><?xml version="1.0" encoding="utf-8"?>
<sst xmlns="http://schemas.openxmlformats.org/spreadsheetml/2006/main" count="66" uniqueCount="49">
  <si>
    <t>瀬谷区</t>
  </si>
  <si>
    <t>泉区</t>
  </si>
  <si>
    <t>栄区</t>
  </si>
  <si>
    <t>戸塚区</t>
  </si>
  <si>
    <t>都筑区</t>
  </si>
  <si>
    <t>青葉区</t>
  </si>
  <si>
    <t>緑区</t>
  </si>
  <si>
    <t>港北区</t>
  </si>
  <si>
    <t>金沢区</t>
  </si>
  <si>
    <t>磯子区</t>
  </si>
  <si>
    <t>旭区</t>
  </si>
  <si>
    <t>保土ケ谷区</t>
    <phoneticPr fontId="2"/>
  </si>
  <si>
    <t>港南区</t>
  </si>
  <si>
    <t>南区</t>
  </si>
  <si>
    <t>中区</t>
  </si>
  <si>
    <t>西区</t>
  </si>
  <si>
    <t>神奈川区</t>
  </si>
  <si>
    <t>鶴見区</t>
    <rPh sb="0" eb="3">
      <t>ツルミク</t>
    </rPh>
    <phoneticPr fontId="2"/>
  </si>
  <si>
    <t>水島　春香</t>
  </si>
  <si>
    <t>塩野　正貴</t>
  </si>
  <si>
    <t>伊大知　孝一</t>
  </si>
  <si>
    <t>光延　康治</t>
  </si>
  <si>
    <t>奈良　直記</t>
  </si>
  <si>
    <t>中嶋　健二</t>
  </si>
  <si>
    <t>深澤　淳</t>
  </si>
  <si>
    <t>中北　京子</t>
  </si>
  <si>
    <t>淀屋　伸雄</t>
  </si>
  <si>
    <t>河合　綾</t>
  </si>
  <si>
    <t>宮崎　まさる</t>
  </si>
  <si>
    <t>くぼた　てつや</t>
  </si>
  <si>
    <t>谷あい　正明</t>
  </si>
  <si>
    <t>熊野　せいし</t>
  </si>
  <si>
    <t>上田　いさむ</t>
  </si>
  <si>
    <t>竹内　しんじ</t>
  </si>
  <si>
    <t>よこやま　信一</t>
  </si>
  <si>
    <t>　　　候補者
　　　　 氏名
区別</t>
    <rPh sb="3" eb="6">
      <t>コウホシャ</t>
    </rPh>
    <rPh sb="12" eb="14">
      <t>シメイ</t>
    </rPh>
    <rPh sb="19" eb="21">
      <t>クベツ</t>
    </rPh>
    <phoneticPr fontId="2"/>
  </si>
  <si>
    <t xml:space="preserve">  　得票順位</t>
    <rPh sb="3" eb="5">
      <t>トクヒョウ</t>
    </rPh>
    <rPh sb="5" eb="7">
      <t>ジュンイ</t>
    </rPh>
    <phoneticPr fontId="2"/>
  </si>
  <si>
    <t>落</t>
  </si>
  <si>
    <t>当</t>
    <rPh sb="0" eb="1">
      <t>トウ</t>
    </rPh>
    <phoneticPr fontId="2"/>
  </si>
  <si>
    <t>公明党政党票</t>
    <rPh sb="0" eb="2">
      <t>コウメイ</t>
    </rPh>
    <rPh sb="2" eb="3">
      <t>トウ</t>
    </rPh>
    <rPh sb="3" eb="5">
      <t>セイトウ</t>
    </rPh>
    <rPh sb="5" eb="6">
      <t>ヒョウ</t>
    </rPh>
    <phoneticPr fontId="2"/>
  </si>
  <si>
    <t>公明党合計</t>
    <rPh sb="0" eb="2">
      <t>コウメイ</t>
    </rPh>
    <rPh sb="2" eb="3">
      <t>トウ</t>
    </rPh>
    <rPh sb="3" eb="5">
      <t>ゴウケイ</t>
    </rPh>
    <phoneticPr fontId="2"/>
  </si>
  <si>
    <t>　　当落の別</t>
    <rPh sb="2" eb="4">
      <t>トウラク</t>
    </rPh>
    <rPh sb="5" eb="6">
      <t>ベツ</t>
    </rPh>
    <phoneticPr fontId="2"/>
  </si>
  <si>
    <t>横浜市計</t>
    <rPh sb="0" eb="3">
      <t>ヨコハマシ</t>
    </rPh>
    <rPh sb="3" eb="4">
      <t>ケイ</t>
    </rPh>
    <phoneticPr fontId="2"/>
  </si>
  <si>
    <t>得票率（%）</t>
    <phoneticPr fontId="2"/>
  </si>
  <si>
    <t>神奈川県計</t>
    <rPh sb="0" eb="4">
      <t>カナガワケン</t>
    </rPh>
    <rPh sb="4" eb="5">
      <t>ケイ</t>
    </rPh>
    <phoneticPr fontId="2"/>
  </si>
  <si>
    <t>全国計</t>
    <rPh sb="0" eb="2">
      <t>ゼンコク</t>
    </rPh>
    <rPh sb="2" eb="3">
      <t>ケイ</t>
    </rPh>
    <phoneticPr fontId="2"/>
  </si>
  <si>
    <t>9.85</t>
    <phoneticPr fontId="2"/>
  </si>
  <si>
    <t>10.49</t>
    <phoneticPr fontId="2"/>
  </si>
  <si>
    <t xml:space="preserve">11.66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</si>
</sst>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* #,##0.000_ ;_ * \-#,##0.000_ ;_ * &quot;-&quot;???_ ;_ @_ "/>
    <numFmt numFmtId="177" formatCode="#,##0.000_ "/>
  </numFmts>
  <fonts count="3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0" fillId="0" borderId="2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0" fillId="0" borderId="10" xfId="0" applyNumberFormat="1" applyFont="1" applyFill="1" applyBorder="1">
      <alignment vertical="center"/>
    </xf>
    <xf numFmtId="176" fontId="0" fillId="0" borderId="15" xfId="0" applyNumberFormat="1" applyFont="1" applyFill="1" applyBorder="1">
      <alignment vertical="center"/>
    </xf>
    <xf numFmtId="176" fontId="0" fillId="0" borderId="5" xfId="0" applyNumberFormat="1" applyFont="1" applyFill="1" applyBorder="1">
      <alignment vertical="center"/>
    </xf>
    <xf numFmtId="176" fontId="1" fillId="0" borderId="14" xfId="0" applyNumberFormat="1" applyFont="1" applyFill="1" applyBorder="1">
      <alignment vertical="center"/>
    </xf>
    <xf numFmtId="177" fontId="1" fillId="0" borderId="8" xfId="0" applyNumberFormat="1" applyFont="1" applyFill="1" applyBorder="1">
      <alignment vertical="center"/>
    </xf>
    <xf numFmtId="176" fontId="1" fillId="0" borderId="9" xfId="0" applyNumberFormat="1" applyFont="1" applyFill="1" applyBorder="1">
      <alignment vertical="center"/>
    </xf>
    <xf numFmtId="177" fontId="1" fillId="0" borderId="9" xfId="0" applyNumberFormat="1" applyFont="1" applyFill="1" applyBorder="1">
      <alignment vertical="center"/>
    </xf>
    <xf numFmtId="176" fontId="1" fillId="0" borderId="10" xfId="0" applyNumberFormat="1" applyFont="1" applyFill="1" applyBorder="1">
      <alignment vertical="center"/>
    </xf>
    <xf numFmtId="176" fontId="1" fillId="0" borderId="6" xfId="0" applyNumberFormat="1" applyFont="1" applyFill="1" applyBorder="1">
      <alignment vertical="center"/>
    </xf>
    <xf numFmtId="0" fontId="1" fillId="0" borderId="19" xfId="0" applyFont="1" applyFill="1" applyBorder="1" applyAlignment="1">
      <alignment horizontal="center" vertical="center" textRotation="255"/>
    </xf>
    <xf numFmtId="0" fontId="1" fillId="0" borderId="21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20" xfId="0" applyFont="1" applyFill="1" applyBorder="1" applyAlignment="1">
      <alignment horizontal="center" vertical="center"/>
    </xf>
    <xf numFmtId="176" fontId="1" fillId="0" borderId="8" xfId="0" applyNumberFormat="1" applyFont="1" applyFill="1" applyBorder="1">
      <alignment vertical="center"/>
    </xf>
    <xf numFmtId="177" fontId="1" fillId="0" borderId="13" xfId="0" applyNumberFormat="1" applyFont="1" applyFill="1" applyBorder="1">
      <alignment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 textRotation="255"/>
    </xf>
    <xf numFmtId="0" fontId="1" fillId="0" borderId="17" xfId="0" applyFont="1" applyFill="1" applyBorder="1" applyAlignment="1">
      <alignment horizontal="center" vertical="center" textRotation="255"/>
    </xf>
    <xf numFmtId="0" fontId="1" fillId="0" borderId="0" xfId="0" applyFont="1" applyFill="1" applyAlignment="1">
      <alignment vertical="center" textRotation="255"/>
    </xf>
    <xf numFmtId="0" fontId="1" fillId="0" borderId="12" xfId="0" applyFont="1" applyFill="1" applyBorder="1" applyAlignment="1">
      <alignment horizontal="distributed" vertical="center"/>
    </xf>
    <xf numFmtId="176" fontId="1" fillId="0" borderId="5" xfId="0" applyNumberFormat="1" applyFont="1" applyFill="1" applyBorder="1">
      <alignment vertical="center"/>
    </xf>
    <xf numFmtId="176" fontId="1" fillId="0" borderId="4" xfId="0" applyNumberFormat="1" applyFont="1" applyFill="1" applyBorder="1">
      <alignment vertical="center"/>
    </xf>
    <xf numFmtId="0" fontId="1" fillId="0" borderId="16" xfId="0" applyFont="1" applyFill="1" applyBorder="1" applyAlignment="1">
      <alignment horizontal="distributed" vertical="center"/>
    </xf>
    <xf numFmtId="176" fontId="0" fillId="0" borderId="9" xfId="0" applyNumberFormat="1" applyFont="1" applyFill="1" applyBorder="1">
      <alignment vertical="center"/>
    </xf>
    <xf numFmtId="0" fontId="1" fillId="0" borderId="11" xfId="0" applyFont="1" applyFill="1" applyBorder="1" applyAlignment="1">
      <alignment horizontal="distributed" vertical="center"/>
    </xf>
    <xf numFmtId="176" fontId="1" fillId="0" borderId="15" xfId="0" applyNumberFormat="1" applyFont="1" applyFill="1" applyBorder="1">
      <alignment vertical="center"/>
    </xf>
    <xf numFmtId="176" fontId="0" fillId="0" borderId="4" xfId="0" applyNumberFormat="1" applyFont="1" applyFill="1" applyBorder="1">
      <alignment vertical="center"/>
    </xf>
    <xf numFmtId="49" fontId="0" fillId="0" borderId="14" xfId="0" applyNumberFormat="1" applyFont="1" applyFill="1" applyBorder="1" applyAlignment="1">
      <alignment horizontal="right"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49" fontId="0" fillId="0" borderId="9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>
      <alignment vertical="center"/>
    </xf>
    <xf numFmtId="49" fontId="0" fillId="0" borderId="2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176" fontId="0" fillId="0" borderId="14" xfId="0" applyNumberFormat="1" applyFont="1" applyFill="1" applyBorder="1">
      <alignment vertical="center"/>
    </xf>
    <xf numFmtId="176" fontId="0" fillId="0" borderId="13" xfId="0" applyNumberFormat="1" applyFont="1" applyFill="1" applyBorder="1">
      <alignment vertical="center"/>
    </xf>
    <xf numFmtId="176" fontId="0" fillId="0" borderId="24" xfId="0" applyNumberFormat="1" applyFont="1" applyFill="1" applyBorder="1">
      <alignment vertical="center"/>
    </xf>
    <xf numFmtId="176" fontId="0" fillId="0" borderId="1" xfId="0" applyNumberFormat="1" applyFont="1" applyFill="1" applyBorder="1">
      <alignment vertical="center"/>
    </xf>
    <xf numFmtId="0" fontId="0" fillId="0" borderId="22" xfId="0" applyFont="1" applyFill="1" applyBorder="1" applyAlignment="1">
      <alignment horizontal="center" vertical="center" textRotation="255"/>
    </xf>
    <xf numFmtId="0" fontId="0" fillId="0" borderId="18" xfId="0" applyFont="1" applyFill="1" applyBorder="1" applyAlignment="1">
      <alignment horizontal="center" vertical="center" textRotation="255"/>
    </xf>
    <xf numFmtId="0" fontId="1" fillId="0" borderId="22" xfId="0" applyFont="1" applyFill="1" applyBorder="1" applyAlignment="1">
      <alignment horizontal="center" vertical="center" textRotation="255"/>
    </xf>
    <xf numFmtId="0" fontId="1" fillId="0" borderId="18" xfId="0" applyFont="1" applyFill="1" applyBorder="1" applyAlignment="1">
      <alignment horizontal="center" vertical="center" textRotation="255"/>
    </xf>
    <xf numFmtId="0" fontId="0" fillId="0" borderId="12" xfId="0" applyFont="1" applyFill="1" applyBorder="1" applyAlignment="1">
      <alignment horizontal="distributed" vertical="center" wrapText="1"/>
    </xf>
    <xf numFmtId="0" fontId="0" fillId="0" borderId="11" xfId="0" applyFont="1" applyFill="1" applyBorder="1" applyAlignment="1">
      <alignment horizontal="distributed" vertical="center" wrapText="1"/>
    </xf>
    <xf numFmtId="0" fontId="0" fillId="0" borderId="7" xfId="0" applyFont="1" applyFill="1" applyBorder="1" applyAlignment="1">
      <alignment horizontal="distributed" vertical="center" wrapText="1"/>
    </xf>
    <xf numFmtId="0" fontId="0" fillId="0" borderId="3" xfId="0" applyFont="1" applyFill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0</xdr:col>
      <xdr:colOff>171450</xdr:colOff>
      <xdr:row>2</xdr:row>
      <xdr:rowOff>9525</xdr:rowOff>
    </xdr:to>
    <xdr:sp macro="" textlink="">
      <xdr:nvSpPr>
        <xdr:cNvPr id="2" name="Line 6"/>
        <xdr:cNvSpPr>
          <a:spLocks noChangeShapeType="1"/>
        </xdr:cNvSpPr>
      </xdr:nvSpPr>
      <xdr:spPr bwMode="auto">
        <a:xfrm>
          <a:off x="9525" y="180975"/>
          <a:ext cx="161925" cy="1714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</xdr:row>
      <xdr:rowOff>0</xdr:rowOff>
    </xdr:from>
    <xdr:to>
      <xdr:col>0</xdr:col>
      <xdr:colOff>800100</xdr:colOff>
      <xdr:row>2</xdr:row>
      <xdr:rowOff>9525</xdr:rowOff>
    </xdr:to>
    <xdr:sp macro="" textlink="">
      <xdr:nvSpPr>
        <xdr:cNvPr id="3" name="Line 7"/>
        <xdr:cNvSpPr>
          <a:spLocks noChangeShapeType="1"/>
        </xdr:cNvSpPr>
      </xdr:nvSpPr>
      <xdr:spPr bwMode="auto">
        <a:xfrm flipV="1">
          <a:off x="180975" y="342900"/>
          <a:ext cx="504825" cy="95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0</xdr:col>
      <xdr:colOff>800100</xdr:colOff>
      <xdr:row>4</xdr:row>
      <xdr:rowOff>9525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9525" y="190500"/>
          <a:ext cx="676275" cy="18669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</xdr:row>
      <xdr:rowOff>28575</xdr:rowOff>
    </xdr:from>
    <xdr:to>
      <xdr:col>0</xdr:col>
      <xdr:colOff>209550</xdr:colOff>
      <xdr:row>3</xdr:row>
      <xdr:rowOff>19050</xdr:rowOff>
    </xdr:to>
    <xdr:sp macro="" textlink="">
      <xdr:nvSpPr>
        <xdr:cNvPr id="5" name="Line 9"/>
        <xdr:cNvSpPr>
          <a:spLocks noChangeShapeType="1"/>
        </xdr:cNvSpPr>
      </xdr:nvSpPr>
      <xdr:spPr bwMode="auto">
        <a:xfrm>
          <a:off x="28575" y="200025"/>
          <a:ext cx="180975" cy="3333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200025</xdr:colOff>
      <xdr:row>3</xdr:row>
      <xdr:rowOff>19050</xdr:rowOff>
    </xdr:from>
    <xdr:to>
      <xdr:col>1</xdr:col>
      <xdr:colOff>0</xdr:colOff>
      <xdr:row>3</xdr:row>
      <xdr:rowOff>19050</xdr:rowOff>
    </xdr:to>
    <xdr:sp macro="" textlink="">
      <xdr:nvSpPr>
        <xdr:cNvPr id="6" name="Line 10"/>
        <xdr:cNvSpPr>
          <a:spLocks noChangeShapeType="1"/>
        </xdr:cNvSpPr>
      </xdr:nvSpPr>
      <xdr:spPr bwMode="auto">
        <a:xfrm>
          <a:off x="200025" y="533400"/>
          <a:ext cx="4857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tabSelected="1" zoomScaleNormal="100" workbookViewId="0"/>
  </sheetViews>
  <sheetFormatPr defaultColWidth="9" defaultRowHeight="13.5" x14ac:dyDescent="0.15"/>
  <cols>
    <col min="1" max="1" width="10.625" style="1" customWidth="1"/>
    <col min="2" max="2" width="15.125" style="36" customWidth="1"/>
    <col min="3" max="3" width="15.125" style="1" customWidth="1"/>
    <col min="4" max="20" width="12.625" style="1" customWidth="1"/>
    <col min="21" max="16384" width="9" style="1"/>
  </cols>
  <sheetData>
    <row r="1" spans="1:20" s="15" customFormat="1" ht="14.25" thickBot="1" x14ac:dyDescent="0.2">
      <c r="B1" s="35"/>
    </row>
    <row r="2" spans="1:20" x14ac:dyDescent="0.15">
      <c r="A2" s="19" t="s">
        <v>41</v>
      </c>
      <c r="B2" s="48" t="s">
        <v>40</v>
      </c>
      <c r="C2" s="50" t="s">
        <v>39</v>
      </c>
      <c r="D2" s="20" t="s">
        <v>38</v>
      </c>
      <c r="E2" s="20" t="s">
        <v>38</v>
      </c>
      <c r="F2" s="20" t="s">
        <v>38</v>
      </c>
      <c r="G2" s="20" t="s">
        <v>38</v>
      </c>
      <c r="H2" s="14" t="s">
        <v>37</v>
      </c>
      <c r="I2" s="20" t="s">
        <v>37</v>
      </c>
      <c r="J2" s="14" t="s">
        <v>38</v>
      </c>
      <c r="K2" s="14" t="s">
        <v>37</v>
      </c>
      <c r="L2" s="20" t="s">
        <v>38</v>
      </c>
      <c r="M2" s="14" t="s">
        <v>37</v>
      </c>
      <c r="N2" s="20" t="s">
        <v>37</v>
      </c>
      <c r="O2" s="14" t="s">
        <v>37</v>
      </c>
      <c r="P2" s="14" t="s">
        <v>37</v>
      </c>
      <c r="Q2" s="14" t="s">
        <v>37</v>
      </c>
      <c r="R2" s="14" t="s">
        <v>37</v>
      </c>
      <c r="S2" s="14" t="s">
        <v>37</v>
      </c>
      <c r="T2" s="16" t="s">
        <v>37</v>
      </c>
    </row>
    <row r="3" spans="1:20" x14ac:dyDescent="0.15">
      <c r="A3" s="21" t="s">
        <v>36</v>
      </c>
      <c r="B3" s="49"/>
      <c r="C3" s="51"/>
      <c r="D3" s="41">
        <v>1</v>
      </c>
      <c r="E3" s="41">
        <v>2</v>
      </c>
      <c r="F3" s="41">
        <v>3</v>
      </c>
      <c r="G3" s="41">
        <v>4</v>
      </c>
      <c r="H3" s="41">
        <v>5</v>
      </c>
      <c r="I3" s="41">
        <v>6</v>
      </c>
      <c r="J3" s="42">
        <v>7</v>
      </c>
      <c r="K3" s="41">
        <v>8</v>
      </c>
      <c r="L3" s="41">
        <v>9</v>
      </c>
      <c r="M3" s="41">
        <v>10</v>
      </c>
      <c r="N3" s="41">
        <v>11</v>
      </c>
      <c r="O3" s="41">
        <v>12</v>
      </c>
      <c r="P3" s="41">
        <v>13</v>
      </c>
      <c r="Q3" s="41">
        <v>14</v>
      </c>
      <c r="R3" s="41">
        <v>15</v>
      </c>
      <c r="S3" s="41">
        <v>16</v>
      </c>
      <c r="T3" s="43">
        <v>17</v>
      </c>
    </row>
    <row r="4" spans="1:20" s="25" customFormat="1" ht="120.75" customHeight="1" x14ac:dyDescent="0.15">
      <c r="A4" s="22" t="s">
        <v>35</v>
      </c>
      <c r="B4" s="49"/>
      <c r="C4" s="51"/>
      <c r="D4" s="23" t="s">
        <v>32</v>
      </c>
      <c r="E4" s="23" t="s">
        <v>34</v>
      </c>
      <c r="F4" s="23" t="s">
        <v>33</v>
      </c>
      <c r="G4" s="23" t="s">
        <v>29</v>
      </c>
      <c r="H4" s="13" t="s">
        <v>25</v>
      </c>
      <c r="I4" s="23" t="s">
        <v>18</v>
      </c>
      <c r="J4" s="13" t="s">
        <v>30</v>
      </c>
      <c r="K4" s="23" t="s">
        <v>27</v>
      </c>
      <c r="L4" s="23" t="s">
        <v>31</v>
      </c>
      <c r="M4" s="23" t="s">
        <v>23</v>
      </c>
      <c r="N4" s="23" t="s">
        <v>28</v>
      </c>
      <c r="O4" s="23" t="s">
        <v>24</v>
      </c>
      <c r="P4" s="23" t="s">
        <v>19</v>
      </c>
      <c r="Q4" s="23" t="s">
        <v>22</v>
      </c>
      <c r="R4" s="23" t="s">
        <v>21</v>
      </c>
      <c r="S4" s="23" t="s">
        <v>20</v>
      </c>
      <c r="T4" s="24" t="s">
        <v>26</v>
      </c>
    </row>
    <row r="5" spans="1:20" s="15" customFormat="1" x14ac:dyDescent="0.15">
      <c r="A5" s="26" t="s">
        <v>17</v>
      </c>
      <c r="B5" s="6">
        <f t="shared" ref="B5:B22" si="0">SUM(C5:U5)</f>
        <v>14022.637000000001</v>
      </c>
      <c r="C5" s="27">
        <v>12686</v>
      </c>
      <c r="D5" s="27">
        <v>360</v>
      </c>
      <c r="E5" s="27">
        <v>507</v>
      </c>
      <c r="F5" s="27">
        <v>161</v>
      </c>
      <c r="G5" s="27">
        <v>88.637</v>
      </c>
      <c r="H5" s="12">
        <v>47</v>
      </c>
      <c r="I5" s="27">
        <v>39</v>
      </c>
      <c r="J5" s="12">
        <v>37</v>
      </c>
      <c r="K5" s="27">
        <v>26</v>
      </c>
      <c r="L5" s="27">
        <v>17</v>
      </c>
      <c r="M5" s="27">
        <v>19</v>
      </c>
      <c r="N5" s="27">
        <v>9</v>
      </c>
      <c r="O5" s="27">
        <v>10</v>
      </c>
      <c r="P5" s="27">
        <v>8</v>
      </c>
      <c r="Q5" s="27">
        <v>3</v>
      </c>
      <c r="R5" s="27">
        <v>1</v>
      </c>
      <c r="S5" s="27">
        <v>3</v>
      </c>
      <c r="T5" s="28">
        <v>1</v>
      </c>
    </row>
    <row r="6" spans="1:20" s="15" customFormat="1" x14ac:dyDescent="0.15">
      <c r="A6" s="29" t="s">
        <v>16</v>
      </c>
      <c r="B6" s="30">
        <f t="shared" si="0"/>
        <v>9901.6129999999994</v>
      </c>
      <c r="C6" s="9">
        <v>8997</v>
      </c>
      <c r="D6" s="9">
        <v>272</v>
      </c>
      <c r="E6" s="9">
        <v>261</v>
      </c>
      <c r="F6" s="9">
        <v>165</v>
      </c>
      <c r="G6" s="9">
        <v>73.613</v>
      </c>
      <c r="H6" s="11">
        <v>30</v>
      </c>
      <c r="I6" s="9">
        <v>22</v>
      </c>
      <c r="J6" s="11">
        <v>23</v>
      </c>
      <c r="K6" s="10">
        <v>12</v>
      </c>
      <c r="L6" s="9">
        <v>11</v>
      </c>
      <c r="M6" s="9">
        <v>13</v>
      </c>
      <c r="N6" s="9">
        <v>13</v>
      </c>
      <c r="O6" s="9">
        <v>1</v>
      </c>
      <c r="P6" s="9">
        <v>4</v>
      </c>
      <c r="Q6" s="9">
        <v>2</v>
      </c>
      <c r="R6" s="9">
        <v>0</v>
      </c>
      <c r="S6" s="9">
        <v>1</v>
      </c>
      <c r="T6" s="17">
        <v>1</v>
      </c>
    </row>
    <row r="7" spans="1:20" s="15" customFormat="1" x14ac:dyDescent="0.15">
      <c r="A7" s="29" t="s">
        <v>15</v>
      </c>
      <c r="B7" s="30">
        <f t="shared" si="0"/>
        <v>4014</v>
      </c>
      <c r="C7" s="9">
        <v>3594</v>
      </c>
      <c r="D7" s="9">
        <v>199</v>
      </c>
      <c r="E7" s="9">
        <v>87</v>
      </c>
      <c r="F7" s="9">
        <v>41</v>
      </c>
      <c r="G7" s="9">
        <v>36</v>
      </c>
      <c r="H7" s="9">
        <v>8</v>
      </c>
      <c r="I7" s="10">
        <v>6</v>
      </c>
      <c r="J7" s="11">
        <v>11</v>
      </c>
      <c r="K7" s="10">
        <v>7</v>
      </c>
      <c r="L7" s="9">
        <v>5</v>
      </c>
      <c r="M7" s="10">
        <v>5</v>
      </c>
      <c r="N7" s="9">
        <v>5</v>
      </c>
      <c r="O7" s="9">
        <v>6</v>
      </c>
      <c r="P7" s="10">
        <v>2</v>
      </c>
      <c r="Q7" s="9">
        <v>1</v>
      </c>
      <c r="R7" s="9">
        <v>1</v>
      </c>
      <c r="S7" s="9">
        <v>0</v>
      </c>
      <c r="T7" s="17">
        <v>0</v>
      </c>
    </row>
    <row r="8" spans="1:20" s="15" customFormat="1" x14ac:dyDescent="0.15">
      <c r="A8" s="29" t="s">
        <v>14</v>
      </c>
      <c r="B8" s="30">
        <f t="shared" si="0"/>
        <v>5703.0770000000002</v>
      </c>
      <c r="C8" s="9">
        <v>5115</v>
      </c>
      <c r="D8" s="9">
        <v>216</v>
      </c>
      <c r="E8" s="9">
        <v>159</v>
      </c>
      <c r="F8" s="9">
        <v>74</v>
      </c>
      <c r="G8" s="9">
        <v>49</v>
      </c>
      <c r="H8" s="9">
        <v>18</v>
      </c>
      <c r="I8" s="10">
        <v>22</v>
      </c>
      <c r="J8" s="11">
        <v>17</v>
      </c>
      <c r="K8" s="10">
        <v>9.077</v>
      </c>
      <c r="L8" s="9">
        <v>9</v>
      </c>
      <c r="M8" s="10">
        <v>5</v>
      </c>
      <c r="N8" s="9">
        <v>6</v>
      </c>
      <c r="O8" s="9">
        <v>1</v>
      </c>
      <c r="P8" s="9">
        <v>1</v>
      </c>
      <c r="Q8" s="9">
        <v>1</v>
      </c>
      <c r="R8" s="9">
        <v>1</v>
      </c>
      <c r="S8" s="9">
        <v>0</v>
      </c>
      <c r="T8" s="17">
        <v>0</v>
      </c>
    </row>
    <row r="9" spans="1:20" s="15" customFormat="1" x14ac:dyDescent="0.15">
      <c r="A9" s="29" t="s">
        <v>13</v>
      </c>
      <c r="B9" s="30">
        <f t="shared" si="0"/>
        <v>10439.319</v>
      </c>
      <c r="C9" s="9">
        <v>9415</v>
      </c>
      <c r="D9" s="9">
        <v>346</v>
      </c>
      <c r="E9" s="9">
        <v>337</v>
      </c>
      <c r="F9" s="9">
        <v>135</v>
      </c>
      <c r="G9" s="9">
        <v>63.319000000000003</v>
      </c>
      <c r="H9" s="9">
        <v>32</v>
      </c>
      <c r="I9" s="10">
        <v>35</v>
      </c>
      <c r="J9" s="11">
        <v>19</v>
      </c>
      <c r="K9" s="10">
        <v>15</v>
      </c>
      <c r="L9" s="9">
        <v>14</v>
      </c>
      <c r="M9" s="10">
        <v>8</v>
      </c>
      <c r="N9" s="9">
        <v>10</v>
      </c>
      <c r="O9" s="9">
        <v>6</v>
      </c>
      <c r="P9" s="9">
        <v>2</v>
      </c>
      <c r="Q9" s="9">
        <v>0</v>
      </c>
      <c r="R9" s="9">
        <v>0</v>
      </c>
      <c r="S9" s="9">
        <v>1</v>
      </c>
      <c r="T9" s="17">
        <v>1</v>
      </c>
    </row>
    <row r="10" spans="1:20" s="15" customFormat="1" x14ac:dyDescent="0.15">
      <c r="A10" s="29" t="s">
        <v>12</v>
      </c>
      <c r="B10" s="30">
        <f t="shared" si="0"/>
        <v>10346.451999999999</v>
      </c>
      <c r="C10" s="9">
        <v>9458</v>
      </c>
      <c r="D10" s="9">
        <v>288</v>
      </c>
      <c r="E10" s="9">
        <v>276</v>
      </c>
      <c r="F10" s="9">
        <v>108</v>
      </c>
      <c r="G10" s="9">
        <v>61.451999999999998</v>
      </c>
      <c r="H10" s="9">
        <v>34</v>
      </c>
      <c r="I10" s="10">
        <v>36</v>
      </c>
      <c r="J10" s="11">
        <v>27</v>
      </c>
      <c r="K10" s="10">
        <v>13</v>
      </c>
      <c r="L10" s="9">
        <v>12</v>
      </c>
      <c r="M10" s="10">
        <v>5</v>
      </c>
      <c r="N10" s="9">
        <v>9</v>
      </c>
      <c r="O10" s="9">
        <v>6</v>
      </c>
      <c r="P10" s="9">
        <v>2</v>
      </c>
      <c r="Q10" s="9">
        <v>3</v>
      </c>
      <c r="R10" s="9">
        <v>2</v>
      </c>
      <c r="S10" s="9">
        <v>4</v>
      </c>
      <c r="T10" s="8">
        <v>2</v>
      </c>
    </row>
    <row r="11" spans="1:20" s="15" customFormat="1" x14ac:dyDescent="0.15">
      <c r="A11" s="29" t="s">
        <v>11</v>
      </c>
      <c r="B11" s="30">
        <f t="shared" si="0"/>
        <v>11985.075999999999</v>
      </c>
      <c r="C11" s="9">
        <v>10128</v>
      </c>
      <c r="D11" s="9">
        <v>1404</v>
      </c>
      <c r="E11" s="9">
        <v>203</v>
      </c>
      <c r="F11" s="9">
        <v>101</v>
      </c>
      <c r="G11" s="9">
        <v>67</v>
      </c>
      <c r="H11" s="9">
        <v>18</v>
      </c>
      <c r="I11" s="10">
        <v>14</v>
      </c>
      <c r="J11" s="11">
        <v>13</v>
      </c>
      <c r="K11" s="10">
        <v>8.0760000000000005</v>
      </c>
      <c r="L11" s="9">
        <v>11</v>
      </c>
      <c r="M11" s="10">
        <v>3</v>
      </c>
      <c r="N11" s="9">
        <v>3</v>
      </c>
      <c r="O11" s="9">
        <v>5</v>
      </c>
      <c r="P11" s="9">
        <v>2</v>
      </c>
      <c r="Q11" s="9">
        <v>3</v>
      </c>
      <c r="R11" s="9">
        <v>1</v>
      </c>
      <c r="S11" s="9">
        <v>0</v>
      </c>
      <c r="T11" s="8">
        <v>1</v>
      </c>
    </row>
    <row r="12" spans="1:20" s="15" customFormat="1" x14ac:dyDescent="0.15">
      <c r="A12" s="29" t="s">
        <v>10</v>
      </c>
      <c r="B12" s="30">
        <f t="shared" si="0"/>
        <v>14360.758</v>
      </c>
      <c r="C12" s="9">
        <v>12099</v>
      </c>
      <c r="D12" s="9">
        <v>1628</v>
      </c>
      <c r="E12" s="9">
        <v>300</v>
      </c>
      <c r="F12" s="9">
        <v>117</v>
      </c>
      <c r="G12" s="9">
        <v>91.757999999999996</v>
      </c>
      <c r="H12" s="9">
        <v>26</v>
      </c>
      <c r="I12" s="10">
        <v>34</v>
      </c>
      <c r="J12" s="11">
        <v>20</v>
      </c>
      <c r="K12" s="10">
        <v>16</v>
      </c>
      <c r="L12" s="9">
        <v>6</v>
      </c>
      <c r="M12" s="10">
        <v>1</v>
      </c>
      <c r="N12" s="9">
        <v>8</v>
      </c>
      <c r="O12" s="9">
        <v>3</v>
      </c>
      <c r="P12" s="9">
        <v>3</v>
      </c>
      <c r="Q12" s="9">
        <v>3</v>
      </c>
      <c r="R12" s="9">
        <v>2</v>
      </c>
      <c r="S12" s="10">
        <v>1</v>
      </c>
      <c r="T12" s="8">
        <v>2</v>
      </c>
    </row>
    <row r="13" spans="1:20" s="15" customFormat="1" x14ac:dyDescent="0.15">
      <c r="A13" s="29" t="s">
        <v>9</v>
      </c>
      <c r="B13" s="30">
        <f t="shared" si="0"/>
        <v>7986.4170000000004</v>
      </c>
      <c r="C13" s="9">
        <v>7268</v>
      </c>
      <c r="D13" s="9">
        <v>223</v>
      </c>
      <c r="E13" s="9">
        <v>245</v>
      </c>
      <c r="F13" s="9">
        <v>102</v>
      </c>
      <c r="G13" s="9">
        <v>57.417000000000002</v>
      </c>
      <c r="H13" s="9">
        <v>22</v>
      </c>
      <c r="I13" s="10">
        <v>23</v>
      </c>
      <c r="J13" s="11">
        <v>19</v>
      </c>
      <c r="K13" s="10">
        <v>7</v>
      </c>
      <c r="L13" s="9">
        <v>7</v>
      </c>
      <c r="M13" s="10">
        <v>1</v>
      </c>
      <c r="N13" s="9">
        <v>8</v>
      </c>
      <c r="O13" s="9">
        <v>3</v>
      </c>
      <c r="P13" s="9">
        <v>0</v>
      </c>
      <c r="Q13" s="9">
        <v>0</v>
      </c>
      <c r="R13" s="9">
        <v>1</v>
      </c>
      <c r="S13" s="9">
        <v>0</v>
      </c>
      <c r="T13" s="17">
        <v>0</v>
      </c>
    </row>
    <row r="14" spans="1:20" s="15" customFormat="1" x14ac:dyDescent="0.15">
      <c r="A14" s="29" t="s">
        <v>8</v>
      </c>
      <c r="B14" s="30">
        <f t="shared" si="0"/>
        <v>9144</v>
      </c>
      <c r="C14" s="9">
        <v>8435</v>
      </c>
      <c r="D14" s="9">
        <v>209</v>
      </c>
      <c r="E14" s="9">
        <v>228</v>
      </c>
      <c r="F14" s="9">
        <v>133</v>
      </c>
      <c r="G14" s="9">
        <v>49</v>
      </c>
      <c r="H14" s="9">
        <v>16</v>
      </c>
      <c r="I14" s="10">
        <v>27</v>
      </c>
      <c r="J14" s="11">
        <v>15</v>
      </c>
      <c r="K14" s="10">
        <v>7</v>
      </c>
      <c r="L14" s="9">
        <v>7</v>
      </c>
      <c r="M14" s="10">
        <v>5</v>
      </c>
      <c r="N14" s="9">
        <v>8</v>
      </c>
      <c r="O14" s="9">
        <v>2</v>
      </c>
      <c r="P14" s="9">
        <v>1</v>
      </c>
      <c r="Q14" s="9">
        <v>0</v>
      </c>
      <c r="R14" s="9">
        <v>0</v>
      </c>
      <c r="S14" s="9">
        <v>1</v>
      </c>
      <c r="T14" s="8">
        <v>1</v>
      </c>
    </row>
    <row r="15" spans="1:20" s="15" customFormat="1" x14ac:dyDescent="0.15">
      <c r="A15" s="29" t="s">
        <v>7</v>
      </c>
      <c r="B15" s="30">
        <f t="shared" si="0"/>
        <v>12285.611999999999</v>
      </c>
      <c r="C15" s="9">
        <v>11112</v>
      </c>
      <c r="D15" s="9">
        <v>315</v>
      </c>
      <c r="E15" s="9">
        <v>407</v>
      </c>
      <c r="F15" s="9">
        <v>156</v>
      </c>
      <c r="G15" s="9">
        <v>95.611999999999995</v>
      </c>
      <c r="H15" s="9">
        <v>33</v>
      </c>
      <c r="I15" s="10">
        <v>36</v>
      </c>
      <c r="J15" s="11">
        <v>52</v>
      </c>
      <c r="K15" s="10">
        <v>26</v>
      </c>
      <c r="L15" s="9">
        <v>23</v>
      </c>
      <c r="M15" s="10">
        <v>10</v>
      </c>
      <c r="N15" s="9">
        <v>8</v>
      </c>
      <c r="O15" s="9">
        <v>2</v>
      </c>
      <c r="P15" s="9">
        <v>4</v>
      </c>
      <c r="Q15" s="9">
        <v>1</v>
      </c>
      <c r="R15" s="9">
        <v>2</v>
      </c>
      <c r="S15" s="9">
        <v>2</v>
      </c>
      <c r="T15" s="8">
        <v>1</v>
      </c>
    </row>
    <row r="16" spans="1:20" s="15" customFormat="1" x14ac:dyDescent="0.15">
      <c r="A16" s="29" t="s">
        <v>6</v>
      </c>
      <c r="B16" s="30">
        <f t="shared" si="0"/>
        <v>8573</v>
      </c>
      <c r="C16" s="9">
        <v>7775</v>
      </c>
      <c r="D16" s="9">
        <v>297</v>
      </c>
      <c r="E16" s="9">
        <v>239</v>
      </c>
      <c r="F16" s="9">
        <v>80</v>
      </c>
      <c r="G16" s="9">
        <v>54</v>
      </c>
      <c r="H16" s="9">
        <v>21</v>
      </c>
      <c r="I16" s="10">
        <v>27</v>
      </c>
      <c r="J16" s="11">
        <v>30</v>
      </c>
      <c r="K16" s="10">
        <v>16</v>
      </c>
      <c r="L16" s="9">
        <v>7</v>
      </c>
      <c r="M16" s="10">
        <v>5</v>
      </c>
      <c r="N16" s="9">
        <v>9</v>
      </c>
      <c r="O16" s="9">
        <v>3</v>
      </c>
      <c r="P16" s="9">
        <v>2</v>
      </c>
      <c r="Q16" s="9">
        <v>1</v>
      </c>
      <c r="R16" s="9">
        <v>3</v>
      </c>
      <c r="S16" s="9">
        <v>2</v>
      </c>
      <c r="T16" s="8">
        <v>2</v>
      </c>
    </row>
    <row r="17" spans="1:27" s="15" customFormat="1" x14ac:dyDescent="0.15">
      <c r="A17" s="29" t="s">
        <v>5</v>
      </c>
      <c r="B17" s="30">
        <f t="shared" si="0"/>
        <v>9130.0310000000009</v>
      </c>
      <c r="C17" s="9">
        <v>8227</v>
      </c>
      <c r="D17" s="9">
        <v>240</v>
      </c>
      <c r="E17" s="9">
        <v>285</v>
      </c>
      <c r="F17" s="9">
        <v>134</v>
      </c>
      <c r="G17" s="9">
        <v>69</v>
      </c>
      <c r="H17" s="9">
        <v>29</v>
      </c>
      <c r="I17" s="10">
        <v>24</v>
      </c>
      <c r="J17" s="11">
        <v>60</v>
      </c>
      <c r="K17" s="10">
        <v>13.031000000000001</v>
      </c>
      <c r="L17" s="9">
        <v>23</v>
      </c>
      <c r="M17" s="10">
        <v>8</v>
      </c>
      <c r="N17" s="9">
        <v>10</v>
      </c>
      <c r="O17" s="9">
        <v>4</v>
      </c>
      <c r="P17" s="9">
        <v>1</v>
      </c>
      <c r="Q17" s="9">
        <v>1</v>
      </c>
      <c r="R17" s="9">
        <v>1</v>
      </c>
      <c r="S17" s="17">
        <v>0</v>
      </c>
      <c r="T17" s="8">
        <v>1</v>
      </c>
    </row>
    <row r="18" spans="1:27" s="15" customFormat="1" x14ac:dyDescent="0.15">
      <c r="A18" s="29" t="s">
        <v>4</v>
      </c>
      <c r="B18" s="30">
        <f t="shared" si="0"/>
        <v>7346</v>
      </c>
      <c r="C18" s="9">
        <v>6658</v>
      </c>
      <c r="D18" s="9">
        <v>211</v>
      </c>
      <c r="E18" s="9">
        <v>226</v>
      </c>
      <c r="F18" s="9">
        <v>84</v>
      </c>
      <c r="G18" s="9">
        <v>60</v>
      </c>
      <c r="H18" s="9">
        <v>30</v>
      </c>
      <c r="I18" s="10">
        <v>17</v>
      </c>
      <c r="J18" s="11">
        <v>29</v>
      </c>
      <c r="K18" s="10">
        <v>6</v>
      </c>
      <c r="L18" s="9">
        <v>9</v>
      </c>
      <c r="M18" s="10">
        <v>1</v>
      </c>
      <c r="N18" s="9">
        <v>4</v>
      </c>
      <c r="O18" s="9">
        <v>3</v>
      </c>
      <c r="P18" s="9">
        <v>2</v>
      </c>
      <c r="Q18" s="9">
        <v>1</v>
      </c>
      <c r="R18" s="10">
        <v>4</v>
      </c>
      <c r="S18" s="10">
        <v>1</v>
      </c>
      <c r="T18" s="17">
        <v>0</v>
      </c>
    </row>
    <row r="19" spans="1:27" s="15" customFormat="1" x14ac:dyDescent="0.15">
      <c r="A19" s="29" t="s">
        <v>3</v>
      </c>
      <c r="B19" s="30">
        <f t="shared" si="0"/>
        <v>12132.392</v>
      </c>
      <c r="C19" s="9">
        <v>11144</v>
      </c>
      <c r="D19" s="9">
        <v>320</v>
      </c>
      <c r="E19" s="9">
        <v>301</v>
      </c>
      <c r="F19" s="9">
        <v>117</v>
      </c>
      <c r="G19" s="9">
        <v>79.391999999999996</v>
      </c>
      <c r="H19" s="9">
        <v>31</v>
      </c>
      <c r="I19" s="10">
        <v>32</v>
      </c>
      <c r="J19" s="11">
        <v>26</v>
      </c>
      <c r="K19" s="10">
        <v>15</v>
      </c>
      <c r="L19" s="9">
        <v>17</v>
      </c>
      <c r="M19" s="10">
        <v>29</v>
      </c>
      <c r="N19" s="9">
        <v>7</v>
      </c>
      <c r="O19" s="9">
        <v>4</v>
      </c>
      <c r="P19" s="9">
        <v>7</v>
      </c>
      <c r="Q19" s="9">
        <v>1</v>
      </c>
      <c r="R19" s="17">
        <v>0</v>
      </c>
      <c r="S19" s="9">
        <v>1</v>
      </c>
      <c r="T19" s="8">
        <v>1</v>
      </c>
    </row>
    <row r="20" spans="1:27" s="15" customFormat="1" x14ac:dyDescent="0.15">
      <c r="A20" s="29" t="s">
        <v>2</v>
      </c>
      <c r="B20" s="30">
        <f t="shared" si="0"/>
        <v>4866.7210000000005</v>
      </c>
      <c r="C20" s="9">
        <v>4431</v>
      </c>
      <c r="D20" s="9">
        <v>137</v>
      </c>
      <c r="E20" s="9">
        <v>131</v>
      </c>
      <c r="F20" s="9">
        <v>62</v>
      </c>
      <c r="G20" s="9">
        <v>37.685000000000002</v>
      </c>
      <c r="H20" s="9">
        <v>19</v>
      </c>
      <c r="I20" s="10">
        <v>8</v>
      </c>
      <c r="J20" s="11">
        <v>12</v>
      </c>
      <c r="K20" s="10">
        <v>6.0359999999999996</v>
      </c>
      <c r="L20" s="9">
        <v>9</v>
      </c>
      <c r="M20" s="10">
        <v>5</v>
      </c>
      <c r="N20" s="9">
        <v>4</v>
      </c>
      <c r="O20" s="9">
        <v>2</v>
      </c>
      <c r="P20" s="9">
        <v>0</v>
      </c>
      <c r="Q20" s="10">
        <v>1</v>
      </c>
      <c r="R20" s="9">
        <v>1</v>
      </c>
      <c r="S20" s="9">
        <v>0</v>
      </c>
      <c r="T20" s="8">
        <v>1</v>
      </c>
    </row>
    <row r="21" spans="1:27" s="15" customFormat="1" x14ac:dyDescent="0.15">
      <c r="A21" s="29" t="s">
        <v>1</v>
      </c>
      <c r="B21" s="30">
        <f t="shared" si="0"/>
        <v>7583</v>
      </c>
      <c r="C21" s="9">
        <v>6898</v>
      </c>
      <c r="D21" s="9">
        <v>225</v>
      </c>
      <c r="E21" s="9">
        <v>274</v>
      </c>
      <c r="F21" s="9">
        <v>56</v>
      </c>
      <c r="G21" s="9">
        <v>39</v>
      </c>
      <c r="H21" s="9">
        <v>15</v>
      </c>
      <c r="I21" s="10">
        <v>19</v>
      </c>
      <c r="J21" s="11">
        <v>17</v>
      </c>
      <c r="K21" s="10">
        <v>15</v>
      </c>
      <c r="L21" s="9">
        <v>3</v>
      </c>
      <c r="M21" s="10">
        <v>7</v>
      </c>
      <c r="N21" s="9">
        <v>3</v>
      </c>
      <c r="O21" s="9">
        <v>4</v>
      </c>
      <c r="P21" s="9">
        <v>3</v>
      </c>
      <c r="Q21" s="9">
        <v>1</v>
      </c>
      <c r="R21" s="9">
        <v>1</v>
      </c>
      <c r="S21" s="9">
        <v>3</v>
      </c>
      <c r="T21" s="17">
        <v>0</v>
      </c>
    </row>
    <row r="22" spans="1:27" s="15" customFormat="1" x14ac:dyDescent="0.15">
      <c r="A22" s="31" t="s">
        <v>0</v>
      </c>
      <c r="B22" s="30">
        <f t="shared" si="0"/>
        <v>7035</v>
      </c>
      <c r="C22" s="7">
        <v>6325</v>
      </c>
      <c r="D22" s="7">
        <v>263</v>
      </c>
      <c r="E22" s="7">
        <v>217</v>
      </c>
      <c r="F22" s="7">
        <v>72</v>
      </c>
      <c r="G22" s="7">
        <v>66</v>
      </c>
      <c r="H22" s="7">
        <v>23</v>
      </c>
      <c r="I22" s="7">
        <v>22</v>
      </c>
      <c r="J22" s="32">
        <v>11</v>
      </c>
      <c r="K22" s="7">
        <v>8</v>
      </c>
      <c r="L22" s="7">
        <v>6</v>
      </c>
      <c r="M22" s="7">
        <v>4</v>
      </c>
      <c r="N22" s="7">
        <v>7</v>
      </c>
      <c r="O22" s="7">
        <v>3</v>
      </c>
      <c r="P22" s="7">
        <v>4</v>
      </c>
      <c r="Q22" s="7">
        <v>2</v>
      </c>
      <c r="R22" s="7">
        <v>0</v>
      </c>
      <c r="S22" s="7">
        <v>0</v>
      </c>
      <c r="T22" s="18">
        <v>2</v>
      </c>
    </row>
    <row r="23" spans="1:27" s="36" customFormat="1" ht="27" customHeight="1" x14ac:dyDescent="0.15">
      <c r="A23" s="52" t="s">
        <v>42</v>
      </c>
      <c r="B23" s="6">
        <f t="shared" ref="B23:S23" si="1">SUM(B5:B22)</f>
        <v>166855.10499999995</v>
      </c>
      <c r="C23" s="6">
        <f t="shared" si="1"/>
        <v>149765</v>
      </c>
      <c r="D23" s="6">
        <f>SUM(D5:D22)</f>
        <v>7153</v>
      </c>
      <c r="E23" s="6">
        <f t="shared" si="1"/>
        <v>4683</v>
      </c>
      <c r="F23" s="6">
        <f t="shared" si="1"/>
        <v>1898</v>
      </c>
      <c r="G23" s="6">
        <f>SUM(G5:G22)</f>
        <v>1137.885</v>
      </c>
      <c r="H23" s="6">
        <f>SUM(H5:H22)</f>
        <v>452</v>
      </c>
      <c r="I23" s="6">
        <f>SUM(I5:I22)</f>
        <v>443</v>
      </c>
      <c r="J23" s="3">
        <f t="shared" si="1"/>
        <v>438</v>
      </c>
      <c r="K23" s="6">
        <f t="shared" si="1"/>
        <v>225.22</v>
      </c>
      <c r="L23" s="6">
        <f>SUM(L5:L22)</f>
        <v>196</v>
      </c>
      <c r="M23" s="6">
        <f>SUM(M5:M22)</f>
        <v>134</v>
      </c>
      <c r="N23" s="6">
        <f>SUM(N5:N22)</f>
        <v>131</v>
      </c>
      <c r="O23" s="6">
        <f t="shared" si="1"/>
        <v>68</v>
      </c>
      <c r="P23" s="6">
        <f>SUM(P5:P22)</f>
        <v>48</v>
      </c>
      <c r="Q23" s="6">
        <f t="shared" si="1"/>
        <v>25</v>
      </c>
      <c r="R23" s="6">
        <f t="shared" si="1"/>
        <v>21</v>
      </c>
      <c r="S23" s="6">
        <f t="shared" si="1"/>
        <v>20</v>
      </c>
      <c r="T23" s="33">
        <f>SUM(T5:T22)</f>
        <v>17</v>
      </c>
      <c r="U23" s="35"/>
      <c r="V23" s="35"/>
      <c r="W23" s="35"/>
      <c r="X23" s="35"/>
      <c r="Y23" s="35"/>
      <c r="Z23" s="35"/>
      <c r="AA23" s="35"/>
    </row>
    <row r="24" spans="1:27" s="36" customFormat="1" x14ac:dyDescent="0.15">
      <c r="A24" s="53" t="s">
        <v>43</v>
      </c>
      <c r="B24" s="34" t="s">
        <v>46</v>
      </c>
      <c r="C24" s="44"/>
      <c r="D24" s="44"/>
      <c r="E24" s="44"/>
      <c r="F24" s="44"/>
      <c r="G24" s="44"/>
      <c r="H24" s="5"/>
      <c r="I24" s="44"/>
      <c r="J24" s="5"/>
      <c r="K24" s="44"/>
      <c r="L24" s="44"/>
      <c r="M24" s="44"/>
      <c r="N24" s="44"/>
      <c r="O24" s="44"/>
      <c r="P24" s="44"/>
      <c r="Q24" s="44"/>
      <c r="R24" s="44"/>
      <c r="S24" s="44"/>
      <c r="T24" s="45"/>
      <c r="U24" s="35"/>
      <c r="V24" s="35"/>
      <c r="W24" s="35"/>
      <c r="X24" s="35"/>
      <c r="Y24" s="35"/>
      <c r="Z24" s="35"/>
      <c r="AA24" s="35"/>
    </row>
    <row r="25" spans="1:27" s="36" customFormat="1" ht="24" customHeight="1" x14ac:dyDescent="0.15">
      <c r="A25" s="52" t="s">
        <v>44</v>
      </c>
      <c r="B25" s="6">
        <f>SUM(C25:T25)</f>
        <v>430355.98499999999</v>
      </c>
      <c r="C25" s="6">
        <v>393777</v>
      </c>
      <c r="D25" s="6">
        <v>12804</v>
      </c>
      <c r="E25" s="6">
        <v>10795</v>
      </c>
      <c r="F25" s="6">
        <v>4383</v>
      </c>
      <c r="G25" s="6">
        <v>2954.3119999999999</v>
      </c>
      <c r="H25" s="3">
        <v>1104</v>
      </c>
      <c r="I25" s="6">
        <v>1265</v>
      </c>
      <c r="J25" s="3">
        <v>1057</v>
      </c>
      <c r="K25" s="6">
        <v>617.673</v>
      </c>
      <c r="L25" s="6">
        <v>461</v>
      </c>
      <c r="M25" s="6">
        <v>244</v>
      </c>
      <c r="N25" s="6">
        <v>375</v>
      </c>
      <c r="O25" s="6">
        <v>156</v>
      </c>
      <c r="P25" s="6">
        <v>118</v>
      </c>
      <c r="Q25" s="6">
        <v>85</v>
      </c>
      <c r="R25" s="6">
        <v>50</v>
      </c>
      <c r="S25" s="6">
        <v>60</v>
      </c>
      <c r="T25" s="33">
        <v>50</v>
      </c>
      <c r="U25" s="35"/>
      <c r="V25" s="35"/>
      <c r="W25" s="35"/>
      <c r="X25" s="35"/>
      <c r="Y25" s="35"/>
      <c r="Z25" s="35"/>
      <c r="AA25" s="35"/>
    </row>
    <row r="26" spans="1:27" s="36" customFormat="1" ht="13.5" customHeight="1" x14ac:dyDescent="0.15">
      <c r="A26" s="53" t="s">
        <v>43</v>
      </c>
      <c r="B26" s="37" t="s">
        <v>47</v>
      </c>
      <c r="C26" s="30"/>
      <c r="D26" s="30"/>
      <c r="E26" s="30"/>
      <c r="F26" s="30"/>
      <c r="G26" s="30"/>
      <c r="H26" s="4"/>
      <c r="I26" s="30"/>
      <c r="J26" s="4"/>
      <c r="K26" s="30"/>
      <c r="L26" s="30"/>
      <c r="M26" s="30"/>
      <c r="N26" s="30"/>
      <c r="O26" s="30"/>
      <c r="P26" s="30"/>
      <c r="Q26" s="30"/>
      <c r="R26" s="30"/>
      <c r="S26" s="30"/>
      <c r="T26" s="38"/>
      <c r="U26" s="35"/>
      <c r="V26" s="35"/>
      <c r="W26" s="35"/>
      <c r="X26" s="35"/>
      <c r="Y26" s="35"/>
      <c r="Z26" s="35"/>
      <c r="AA26" s="35"/>
    </row>
    <row r="27" spans="1:27" s="36" customFormat="1" ht="24" customHeight="1" x14ac:dyDescent="0.15">
      <c r="A27" s="54" t="s">
        <v>45</v>
      </c>
      <c r="B27" s="6">
        <f>SUM(C27:U27)</f>
        <v>6181431.9370000008</v>
      </c>
      <c r="C27" s="6">
        <v>4048585</v>
      </c>
      <c r="D27" s="6">
        <v>268403</v>
      </c>
      <c r="E27" s="6">
        <v>415178.60600000003</v>
      </c>
      <c r="F27" s="6">
        <v>437228</v>
      </c>
      <c r="G27" s="6">
        <v>349359.32</v>
      </c>
      <c r="H27" s="3">
        <v>9640.3979999999992</v>
      </c>
      <c r="I27" s="6">
        <v>9058</v>
      </c>
      <c r="J27" s="3">
        <v>351413</v>
      </c>
      <c r="K27" s="6">
        <v>5417.5990000000002</v>
      </c>
      <c r="L27" s="6">
        <v>269048</v>
      </c>
      <c r="M27" s="6">
        <v>2786</v>
      </c>
      <c r="N27" s="6">
        <v>9695</v>
      </c>
      <c r="O27" s="6">
        <v>1212</v>
      </c>
      <c r="P27" s="6">
        <v>1717</v>
      </c>
      <c r="Q27" s="6">
        <v>738.01400000000001</v>
      </c>
      <c r="R27" s="6">
        <v>426</v>
      </c>
      <c r="S27" s="6">
        <v>797</v>
      </c>
      <c r="T27" s="33">
        <v>730</v>
      </c>
      <c r="U27" s="35"/>
      <c r="V27" s="35"/>
      <c r="W27" s="35"/>
      <c r="X27" s="35"/>
      <c r="Y27" s="35"/>
      <c r="Z27" s="35"/>
      <c r="AA27" s="35"/>
    </row>
    <row r="28" spans="1:27" s="36" customFormat="1" ht="13.5" customHeight="1" thickBot="1" x14ac:dyDescent="0.2">
      <c r="A28" s="55" t="s">
        <v>43</v>
      </c>
      <c r="B28" s="39" t="s">
        <v>48</v>
      </c>
      <c r="C28" s="2"/>
      <c r="D28" s="2"/>
      <c r="E28" s="2"/>
      <c r="F28" s="2"/>
      <c r="G28" s="2"/>
      <c r="H28" s="2"/>
      <c r="I28" s="2"/>
      <c r="J28" s="46"/>
      <c r="K28" s="2"/>
      <c r="L28" s="2"/>
      <c r="M28" s="2"/>
      <c r="N28" s="2"/>
      <c r="O28" s="2"/>
      <c r="P28" s="2"/>
      <c r="Q28" s="2"/>
      <c r="R28" s="2"/>
      <c r="S28" s="2"/>
      <c r="T28" s="47"/>
      <c r="U28" s="35"/>
      <c r="V28" s="35"/>
      <c r="W28" s="35"/>
      <c r="X28" s="35"/>
      <c r="Y28" s="35"/>
      <c r="Z28" s="35"/>
      <c r="AA28" s="35"/>
    </row>
    <row r="29" spans="1:27" ht="13.5" customHeight="1" x14ac:dyDescent="0.15">
      <c r="A29" s="40"/>
    </row>
    <row r="30" spans="1:27" x14ac:dyDescent="0.15">
      <c r="A30" s="40"/>
    </row>
  </sheetData>
  <mergeCells count="2">
    <mergeCell ref="B2:B4"/>
    <mergeCell ref="C2:C4"/>
  </mergeCells>
  <phoneticPr fontId="2"/>
  <pageMargins left="0.75" right="0.75" top="1" bottom="1" header="0.51200000000000001" footer="0.51200000000000001"/>
  <pageSetup paperSize="9" scale="87" orientation="landscape" r:id="rId1"/>
  <headerFooter alignWithMargins="0"/>
  <colBreaks count="1" manualBreakCount="1">
    <brk id="13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4(3)イ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2023-12-20T04:59:45Z</dcterms:created>
  <dcterms:modified xsi:type="dcterms:W3CDTF">2024-05-21T08:15:27Z</dcterms:modified>
</cp:coreProperties>
</file>