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12_オープンデータ\アップロードファイル\Excel\old\"/>
    </mc:Choice>
  </mc:AlternateContent>
  <bookViews>
    <workbookView xWindow="0" yWindow="0" windowWidth="16830" windowHeight="5370"/>
  </bookViews>
  <sheets>
    <sheet name="4(3)イ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C23" i="1"/>
  <c r="E23" i="1"/>
  <c r="G23" i="1"/>
  <c r="S23" i="1"/>
  <c r="L23" i="1"/>
  <c r="Q23" i="1"/>
  <c r="P23" i="1"/>
  <c r="N23" i="1"/>
  <c r="D23" i="1"/>
  <c r="H23" i="1"/>
  <c r="W23" i="1"/>
  <c r="V23" i="1"/>
  <c r="F23" i="1"/>
  <c r="U23" i="1"/>
  <c r="I23" i="1"/>
  <c r="O23" i="1"/>
  <c r="R23" i="1"/>
  <c r="Y23" i="1"/>
  <c r="X23" i="1"/>
  <c r="T23" i="1"/>
  <c r="K23" i="1"/>
  <c r="Z23" i="1"/>
  <c r="AA23" i="1"/>
  <c r="AB23" i="1"/>
  <c r="J23" i="1"/>
  <c r="AC23" i="1"/>
  <c r="M23" i="1"/>
  <c r="B25" i="1"/>
  <c r="B27" i="1"/>
  <c r="B23" i="1" l="1"/>
</calcChain>
</file>

<file path=xl/sharedStrings.xml><?xml version="1.0" encoding="utf-8"?>
<sst xmlns="http://schemas.openxmlformats.org/spreadsheetml/2006/main" count="84" uniqueCount="58">
  <si>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</si>
  <si>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</si>
  <si>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</si>
  <si>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</si>
  <si>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</si>
  <si>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</si>
  <si>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</si>
  <si>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</si>
  <si>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</si>
  <si>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</si>
  <si>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</si>
  <si>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</si>
  <si>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</si>
  <si>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</si>
  <si>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</si>
  <si>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</si>
  <si>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</si>
  <si>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</si>
  <si>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森口　あゆみ</t>
  </si>
  <si>
    <t>水ノ上　なるあき</t>
  </si>
  <si>
    <t>松野　明美</t>
  </si>
  <si>
    <t>八田　もりしげ</t>
  </si>
  <si>
    <t>西川　やすお</t>
  </si>
  <si>
    <t>中村　ゆうき</t>
  </si>
  <si>
    <t>中条　きよし</t>
  </si>
  <si>
    <t>中川　けんいち</t>
  </si>
  <si>
    <t>西郷　隆太郎</t>
  </si>
  <si>
    <t>小林　さとる</t>
  </si>
  <si>
    <t>岸口　みのる</t>
  </si>
  <si>
    <t>神谷　ゆり</t>
  </si>
  <si>
    <t>金子　みちひと</t>
  </si>
  <si>
    <t>上野　ほたる</t>
  </si>
  <si>
    <t>猪瀬　直樹</t>
  </si>
  <si>
    <t>石田　たかし</t>
  </si>
  <si>
    <t>飯田　サトシ</t>
  </si>
  <si>
    <t>青島　健太</t>
  </si>
  <si>
    <t>くしだ　誠一</t>
  </si>
  <si>
    <t>井上　一徳</t>
  </si>
  <si>
    <t>木内　たかたね</t>
  </si>
  <si>
    <t>山口　かずゆき</t>
  </si>
  <si>
    <t>松浦　大悟</t>
  </si>
  <si>
    <t>後藤　ひとし</t>
  </si>
  <si>
    <t>石井　みつこ</t>
  </si>
  <si>
    <t>石井　あきら</t>
  </si>
  <si>
    <t>　　　候補者
　　　　 氏名
区別</t>
    <rPh sb="3" eb="6">
      <t>コウホシャ</t>
    </rPh>
    <rPh sb="12" eb="14">
      <t>シメイ</t>
    </rPh>
    <rPh sb="19" eb="21">
      <t>クベツ</t>
    </rPh>
    <phoneticPr fontId="2"/>
  </si>
  <si>
    <t xml:space="preserve">  　得票順位</t>
    <rPh sb="3" eb="5">
      <t>トクヒョウ</t>
    </rPh>
    <rPh sb="5" eb="7">
      <t>ジュンイ</t>
    </rPh>
    <phoneticPr fontId="2"/>
  </si>
  <si>
    <t>落</t>
    <rPh sb="0" eb="1">
      <t>ラク</t>
    </rPh>
    <phoneticPr fontId="2"/>
  </si>
  <si>
    <t>当</t>
    <rPh sb="0" eb="1">
      <t>トウ</t>
    </rPh>
    <phoneticPr fontId="2"/>
  </si>
  <si>
    <t>日本維新の会政党票</t>
    <rPh sb="0" eb="2">
      <t>ニホン</t>
    </rPh>
    <rPh sb="2" eb="4">
      <t>イシン</t>
    </rPh>
    <rPh sb="5" eb="6">
      <t>カイ</t>
    </rPh>
    <rPh sb="6" eb="8">
      <t>セイトウ</t>
    </rPh>
    <rPh sb="8" eb="9">
      <t>ヒョウ</t>
    </rPh>
    <phoneticPr fontId="2"/>
  </si>
  <si>
    <t>日本維新の会合計</t>
    <rPh sb="0" eb="2">
      <t>ニホン</t>
    </rPh>
    <rPh sb="2" eb="4">
      <t>イシン</t>
    </rPh>
    <rPh sb="5" eb="6">
      <t>カイ</t>
    </rPh>
    <rPh sb="6" eb="8">
      <t>ゴウケイ</t>
    </rPh>
    <phoneticPr fontId="2"/>
  </si>
  <si>
    <t>　　当落の別</t>
    <rPh sb="2" eb="4">
      <t>トウラク</t>
    </rPh>
    <rPh sb="5" eb="6">
      <t>ベツ</t>
    </rPh>
    <phoneticPr fontId="2"/>
  </si>
  <si>
    <t>横浜市計</t>
    <rPh sb="0" eb="3">
      <t>ヨコハマシ</t>
    </rPh>
    <rPh sb="3" eb="4">
      <t>ケイ</t>
    </rPh>
    <phoneticPr fontId="2"/>
  </si>
  <si>
    <t>得票率（%）</t>
    <phoneticPr fontId="2"/>
  </si>
  <si>
    <t>神奈川県計</t>
    <rPh sb="0" eb="4">
      <t>カナガワケン</t>
    </rPh>
    <rPh sb="4" eb="5">
      <t>ケイ</t>
    </rPh>
    <phoneticPr fontId="2"/>
  </si>
  <si>
    <t>全国計</t>
    <rPh sb="0" eb="2">
      <t>ゼンコク</t>
    </rPh>
    <rPh sb="2" eb="3">
      <t>ケイ</t>
    </rPh>
    <phoneticPr fontId="2"/>
  </si>
  <si>
    <t>16.37</t>
    <phoneticPr fontId="2"/>
  </si>
  <si>
    <t>15.77</t>
    <phoneticPr fontId="2"/>
  </si>
  <si>
    <t>14.80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</si>
</sst>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.000_ ;_ * \-#,##0.000_ ;_ * &quot;-&quot;???_ ;_ @_ "/>
    <numFmt numFmtId="177" formatCode="_ * #,##0.000_ ;_ * \-#,##0.000_ ;_ * &quot;-&quot;??_ ;_ @_ "/>
  </numFmts>
  <fonts count="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7" fontId="0" fillId="0" borderId="5" xfId="0" applyNumberFormat="1" applyFont="1" applyFill="1" applyBorder="1">
      <alignment vertical="center"/>
    </xf>
    <xf numFmtId="176" fontId="0" fillId="0" borderId="5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22" xfId="0" applyNumberFormat="1" applyFont="1" applyFill="1" applyBorder="1">
      <alignment vertical="center"/>
    </xf>
    <xf numFmtId="176" fontId="0" fillId="0" borderId="21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20" xfId="0" applyFont="1" applyFill="1" applyBorder="1" applyAlignment="1">
      <alignment horizontal="center" vertical="center" textRotation="255"/>
    </xf>
    <xf numFmtId="0" fontId="1" fillId="0" borderId="14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vertical="center" textRotation="255"/>
    </xf>
    <xf numFmtId="0" fontId="1" fillId="0" borderId="10" xfId="0" applyFont="1" applyFill="1" applyBorder="1" applyAlignment="1">
      <alignment horizontal="distributed" vertical="center"/>
    </xf>
    <xf numFmtId="176" fontId="1" fillId="0" borderId="5" xfId="0" applyNumberFormat="1" applyFont="1" applyFill="1" applyBorder="1">
      <alignment vertical="center"/>
    </xf>
    <xf numFmtId="176" fontId="1" fillId="0" borderId="21" xfId="0" applyNumberFormat="1" applyFont="1" applyFill="1" applyBorder="1">
      <alignment vertical="center"/>
    </xf>
    <xf numFmtId="176" fontId="1" fillId="0" borderId="4" xfId="0" applyNumberFormat="1" applyFont="1" applyFill="1" applyBorder="1">
      <alignment vertical="center"/>
    </xf>
    <xf numFmtId="0" fontId="1" fillId="0" borderId="13" xfId="0" applyFont="1" applyFill="1" applyBorder="1" applyAlignment="1">
      <alignment horizontal="distributed" vertical="center"/>
    </xf>
    <xf numFmtId="176" fontId="1" fillId="0" borderId="8" xfId="0" applyNumberFormat="1" applyFont="1" applyFill="1" applyBorder="1">
      <alignment vertical="center"/>
    </xf>
    <xf numFmtId="176" fontId="1" fillId="0" borderId="22" xfId="0" applyNumberFormat="1" applyFont="1" applyFill="1" applyBorder="1">
      <alignment vertical="center"/>
    </xf>
    <xf numFmtId="176" fontId="1" fillId="0" borderId="7" xfId="0" applyNumberFormat="1" applyFont="1" applyFill="1" applyBorder="1">
      <alignment vertical="center"/>
    </xf>
    <xf numFmtId="0" fontId="1" fillId="0" borderId="9" xfId="0" applyFont="1" applyFill="1" applyBorder="1" applyAlignment="1">
      <alignment horizontal="distributed" vertical="center"/>
    </xf>
    <xf numFmtId="176" fontId="1" fillId="0" borderId="12" xfId="0" applyNumberFormat="1" applyFont="1" applyFill="1" applyBorder="1">
      <alignment vertical="center"/>
    </xf>
    <xf numFmtId="176" fontId="1" fillId="0" borderId="23" xfId="0" applyNumberFormat="1" applyFont="1" applyFill="1" applyBorder="1">
      <alignment vertical="center"/>
    </xf>
    <xf numFmtId="176" fontId="1" fillId="0" borderId="11" xfId="0" applyNumberFormat="1" applyFont="1" applyFill="1" applyBorder="1">
      <alignment vertical="center"/>
    </xf>
    <xf numFmtId="176" fontId="0" fillId="0" borderId="4" xfId="0" applyNumberFormat="1" applyFont="1" applyFill="1" applyBorder="1">
      <alignment vertical="center"/>
    </xf>
    <xf numFmtId="49" fontId="0" fillId="0" borderId="12" xfId="0" applyNumberFormat="1" applyFont="1" applyFill="1" applyBorder="1" applyAlignment="1">
      <alignment horizontal="right" vertical="center"/>
    </xf>
    <xf numFmtId="49" fontId="0" fillId="0" borderId="8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>
      <alignment vertical="center"/>
    </xf>
    <xf numFmtId="176" fontId="0" fillId="0" borderId="24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>
      <alignment vertical="center"/>
    </xf>
    <xf numFmtId="0" fontId="0" fillId="0" borderId="0" xfId="0" applyFont="1" applyFill="1" applyBorder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12" xfId="0" applyNumberFormat="1" applyFont="1" applyFill="1" applyBorder="1">
      <alignment vertical="center"/>
    </xf>
    <xf numFmtId="176" fontId="0" fillId="0" borderId="23" xfId="0" applyNumberFormat="1" applyFont="1" applyFill="1" applyBorder="1">
      <alignment vertical="center"/>
    </xf>
    <xf numFmtId="176" fontId="0" fillId="0" borderId="11" xfId="0" applyNumberFormat="1" applyFont="1" applyFill="1" applyBorder="1">
      <alignment vertical="center"/>
    </xf>
    <xf numFmtId="176" fontId="0" fillId="0" borderId="7" xfId="0" applyNumberFormat="1" applyFont="1" applyFill="1" applyBorder="1">
      <alignment vertical="center"/>
    </xf>
    <xf numFmtId="0" fontId="0" fillId="0" borderId="17" xfId="0" applyFont="1" applyFill="1" applyBorder="1" applyAlignment="1">
      <alignment horizontal="center" vertical="center" textRotation="255"/>
    </xf>
    <xf numFmtId="0" fontId="0" fillId="0" borderId="15" xfId="0" applyFont="1" applyFill="1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0" fillId="0" borderId="10" xfId="0" applyFont="1" applyFill="1" applyBorder="1" applyAlignment="1">
      <alignment horizontal="distributed" vertical="center" wrapText="1"/>
    </xf>
    <xf numFmtId="0" fontId="0" fillId="0" borderId="9" xfId="0" applyFont="1" applyFill="1" applyBorder="1" applyAlignment="1">
      <alignment horizontal="distributed" vertical="center" wrapText="1"/>
    </xf>
    <xf numFmtId="0" fontId="0" fillId="0" borderId="6" xfId="0" applyFont="1" applyFill="1" applyBorder="1" applyAlignment="1">
      <alignment horizontal="distributed" vertical="center" wrapText="1"/>
    </xf>
    <xf numFmtId="0" fontId="0" fillId="0" borderId="3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171450</xdr:colOff>
      <xdr:row>2</xdr:row>
      <xdr:rowOff>9525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</xdr:row>
      <xdr:rowOff>0</xdr:rowOff>
    </xdr:from>
    <xdr:to>
      <xdr:col>0</xdr:col>
      <xdr:colOff>800100</xdr:colOff>
      <xdr:row>2</xdr:row>
      <xdr:rowOff>9525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0</xdr:col>
      <xdr:colOff>800100</xdr:colOff>
      <xdr:row>4</xdr:row>
      <xdr:rowOff>9525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525" y="190500"/>
          <a:ext cx="676275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0</xdr:col>
      <xdr:colOff>209550</xdr:colOff>
      <xdr:row>3</xdr:row>
      <xdr:rowOff>19050</xdr:rowOff>
    </xdr:to>
    <xdr:sp macro="" textlink="">
      <xdr:nvSpPr>
        <xdr:cNvPr id="5" name="Line 9"/>
        <xdr:cNvSpPr>
          <a:spLocks noChangeShapeType="1"/>
        </xdr:cNvSpPr>
      </xdr:nvSpPr>
      <xdr:spPr bwMode="auto">
        <a:xfrm>
          <a:off x="28575" y="200025"/>
          <a:ext cx="18097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19050</xdr:rowOff>
    </xdr:from>
    <xdr:to>
      <xdr:col>1</xdr:col>
      <xdr:colOff>0</xdr:colOff>
      <xdr:row>3</xdr:row>
      <xdr:rowOff>19050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200025" y="533400"/>
          <a:ext cx="4857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zoomScaleNormal="100" workbookViewId="0"/>
  </sheetViews>
  <sheetFormatPr defaultColWidth="9" defaultRowHeight="13.5" x14ac:dyDescent="0.15"/>
  <cols>
    <col min="1" max="1" width="10.625" style="11" customWidth="1"/>
    <col min="2" max="2" width="15.125" style="43" customWidth="1"/>
    <col min="3" max="3" width="15.125" style="11" customWidth="1"/>
    <col min="4" max="29" width="12.625" style="11" customWidth="1"/>
    <col min="30" max="16384" width="9" style="11"/>
  </cols>
  <sheetData>
    <row r="1" spans="1:29" s="6" customFormat="1" ht="14.25" thickBot="1" x14ac:dyDescent="0.2">
      <c r="B1" s="39"/>
    </row>
    <row r="2" spans="1:29" x14ac:dyDescent="0.15">
      <c r="A2" s="7" t="s">
        <v>50</v>
      </c>
      <c r="B2" s="48" t="s">
        <v>49</v>
      </c>
      <c r="C2" s="50" t="s">
        <v>48</v>
      </c>
      <c r="D2" s="8" t="s">
        <v>47</v>
      </c>
      <c r="E2" s="8" t="s">
        <v>47</v>
      </c>
      <c r="F2" s="8" t="s">
        <v>47</v>
      </c>
      <c r="G2" s="8" t="s">
        <v>47</v>
      </c>
      <c r="H2" s="8" t="s">
        <v>47</v>
      </c>
      <c r="I2" s="8" t="s">
        <v>47</v>
      </c>
      <c r="J2" s="8" t="s">
        <v>47</v>
      </c>
      <c r="K2" s="8" t="s">
        <v>47</v>
      </c>
      <c r="L2" s="8" t="s">
        <v>46</v>
      </c>
      <c r="M2" s="8" t="s">
        <v>46</v>
      </c>
      <c r="N2" s="9" t="s">
        <v>46</v>
      </c>
      <c r="O2" s="8" t="s">
        <v>46</v>
      </c>
      <c r="P2" s="8" t="s">
        <v>46</v>
      </c>
      <c r="Q2" s="8" t="s">
        <v>46</v>
      </c>
      <c r="R2" s="8" t="s">
        <v>46</v>
      </c>
      <c r="S2" s="8" t="s">
        <v>46</v>
      </c>
      <c r="T2" s="8" t="s">
        <v>46</v>
      </c>
      <c r="U2" s="8" t="s">
        <v>46</v>
      </c>
      <c r="V2" s="8" t="s">
        <v>46</v>
      </c>
      <c r="W2" s="8" t="s">
        <v>46</v>
      </c>
      <c r="X2" s="8" t="s">
        <v>46</v>
      </c>
      <c r="Y2" s="8" t="s">
        <v>46</v>
      </c>
      <c r="Z2" s="8" t="s">
        <v>46</v>
      </c>
      <c r="AA2" s="8" t="s">
        <v>46</v>
      </c>
      <c r="AB2" s="8" t="s">
        <v>46</v>
      </c>
      <c r="AC2" s="10" t="s">
        <v>46</v>
      </c>
    </row>
    <row r="3" spans="1:29" x14ac:dyDescent="0.15">
      <c r="A3" s="12" t="s">
        <v>45</v>
      </c>
      <c r="B3" s="49"/>
      <c r="C3" s="51"/>
      <c r="D3" s="40">
        <v>1</v>
      </c>
      <c r="E3" s="40">
        <v>2</v>
      </c>
      <c r="F3" s="40">
        <v>3</v>
      </c>
      <c r="G3" s="40">
        <v>4</v>
      </c>
      <c r="H3" s="40">
        <v>5</v>
      </c>
      <c r="I3" s="40">
        <v>6</v>
      </c>
      <c r="J3" s="40">
        <v>7</v>
      </c>
      <c r="K3" s="40">
        <v>8</v>
      </c>
      <c r="L3" s="40">
        <v>9</v>
      </c>
      <c r="M3" s="40">
        <v>10</v>
      </c>
      <c r="N3" s="41">
        <v>11</v>
      </c>
      <c r="O3" s="40">
        <v>12</v>
      </c>
      <c r="P3" s="40">
        <v>13</v>
      </c>
      <c r="Q3" s="40">
        <v>14</v>
      </c>
      <c r="R3" s="40">
        <v>15</v>
      </c>
      <c r="S3" s="40">
        <v>16</v>
      </c>
      <c r="T3" s="40">
        <v>17</v>
      </c>
      <c r="U3" s="40">
        <v>18</v>
      </c>
      <c r="V3" s="40">
        <v>19</v>
      </c>
      <c r="W3" s="40">
        <v>20</v>
      </c>
      <c r="X3" s="40">
        <v>21</v>
      </c>
      <c r="Y3" s="40">
        <v>22</v>
      </c>
      <c r="Z3" s="40">
        <v>23</v>
      </c>
      <c r="AA3" s="40">
        <v>24</v>
      </c>
      <c r="AB3" s="40">
        <v>25</v>
      </c>
      <c r="AC3" s="42">
        <v>26</v>
      </c>
    </row>
    <row r="4" spans="1:29" s="17" customFormat="1" ht="120.75" customHeight="1" x14ac:dyDescent="0.15">
      <c r="A4" s="13" t="s">
        <v>44</v>
      </c>
      <c r="B4" s="49"/>
      <c r="C4" s="51"/>
      <c r="D4" s="14" t="s">
        <v>36</v>
      </c>
      <c r="E4" s="14" t="s">
        <v>43</v>
      </c>
      <c r="F4" s="14" t="s">
        <v>32</v>
      </c>
      <c r="G4" s="14" t="s">
        <v>42</v>
      </c>
      <c r="H4" s="14" t="s">
        <v>35</v>
      </c>
      <c r="I4" s="14" t="s">
        <v>30</v>
      </c>
      <c r="J4" s="14" t="s">
        <v>20</v>
      </c>
      <c r="K4" s="14" t="s">
        <v>24</v>
      </c>
      <c r="L4" s="14" t="s">
        <v>40</v>
      </c>
      <c r="M4" s="14" t="s">
        <v>18</v>
      </c>
      <c r="N4" s="15" t="s">
        <v>37</v>
      </c>
      <c r="O4" s="14" t="s">
        <v>29</v>
      </c>
      <c r="P4" s="14" t="s">
        <v>38</v>
      </c>
      <c r="Q4" s="14" t="s">
        <v>39</v>
      </c>
      <c r="R4" s="14" t="s">
        <v>28</v>
      </c>
      <c r="S4" s="14" t="s">
        <v>41</v>
      </c>
      <c r="T4" s="14" t="s">
        <v>25</v>
      </c>
      <c r="U4" s="14" t="s">
        <v>31</v>
      </c>
      <c r="V4" s="14" t="s">
        <v>33</v>
      </c>
      <c r="W4" s="14" t="s">
        <v>34</v>
      </c>
      <c r="X4" s="14" t="s">
        <v>26</v>
      </c>
      <c r="Y4" s="14" t="s">
        <v>27</v>
      </c>
      <c r="Z4" s="14" t="s">
        <v>23</v>
      </c>
      <c r="AA4" s="14" t="s">
        <v>22</v>
      </c>
      <c r="AB4" s="14" t="s">
        <v>21</v>
      </c>
      <c r="AC4" s="16" t="s">
        <v>19</v>
      </c>
    </row>
    <row r="5" spans="1:29" s="6" customFormat="1" x14ac:dyDescent="0.15">
      <c r="A5" s="18" t="s">
        <v>17</v>
      </c>
      <c r="B5" s="2">
        <f t="shared" ref="B5:B22" si="0">SUM(C5:AC5)</f>
        <v>19383.364999999998</v>
      </c>
      <c r="C5" s="19">
        <v>17501</v>
      </c>
      <c r="D5" s="19">
        <v>295</v>
      </c>
      <c r="E5" s="19">
        <v>349.548</v>
      </c>
      <c r="F5" s="19">
        <v>151</v>
      </c>
      <c r="G5" s="19">
        <v>188.45099999999999</v>
      </c>
      <c r="H5" s="19">
        <v>149</v>
      </c>
      <c r="I5" s="19">
        <v>75</v>
      </c>
      <c r="J5" s="19">
        <v>103</v>
      </c>
      <c r="K5" s="19">
        <v>104</v>
      </c>
      <c r="L5" s="19">
        <v>65</v>
      </c>
      <c r="M5" s="19">
        <v>59</v>
      </c>
      <c r="N5" s="20">
        <v>27.224</v>
      </c>
      <c r="O5" s="19">
        <v>45</v>
      </c>
      <c r="P5" s="19">
        <v>27</v>
      </c>
      <c r="Q5" s="19">
        <v>37.142000000000003</v>
      </c>
      <c r="R5" s="19">
        <v>36</v>
      </c>
      <c r="S5" s="19">
        <v>17</v>
      </c>
      <c r="T5" s="19">
        <v>32</v>
      </c>
      <c r="U5" s="19">
        <v>31</v>
      </c>
      <c r="V5" s="19">
        <v>21</v>
      </c>
      <c r="W5" s="19">
        <v>14</v>
      </c>
      <c r="X5" s="19">
        <v>15</v>
      </c>
      <c r="Y5" s="19">
        <v>13</v>
      </c>
      <c r="Z5" s="19">
        <v>4</v>
      </c>
      <c r="AA5" s="19">
        <v>11</v>
      </c>
      <c r="AB5" s="19">
        <v>9</v>
      </c>
      <c r="AC5" s="21">
        <v>4</v>
      </c>
    </row>
    <row r="6" spans="1:29" s="6" customFormat="1" x14ac:dyDescent="0.15">
      <c r="A6" s="22" t="s">
        <v>16</v>
      </c>
      <c r="B6" s="3">
        <f t="shared" si="0"/>
        <v>17477.817000000003</v>
      </c>
      <c r="C6" s="23">
        <v>15934</v>
      </c>
      <c r="D6" s="23">
        <v>273</v>
      </c>
      <c r="E6" s="23">
        <v>294.74099999999999</v>
      </c>
      <c r="F6" s="23">
        <v>136</v>
      </c>
      <c r="G6" s="23">
        <v>135.25800000000001</v>
      </c>
      <c r="H6" s="23">
        <v>109</v>
      </c>
      <c r="I6" s="23">
        <v>64</v>
      </c>
      <c r="J6" s="23">
        <v>81</v>
      </c>
      <c r="K6" s="23">
        <v>63</v>
      </c>
      <c r="L6" s="23">
        <v>62</v>
      </c>
      <c r="M6" s="23">
        <v>37</v>
      </c>
      <c r="N6" s="24">
        <v>23.234999999999999</v>
      </c>
      <c r="O6" s="23">
        <v>40</v>
      </c>
      <c r="P6" s="23">
        <v>33</v>
      </c>
      <c r="Q6" s="23">
        <v>22</v>
      </c>
      <c r="R6" s="23">
        <v>26</v>
      </c>
      <c r="S6" s="23">
        <v>19</v>
      </c>
      <c r="T6" s="23">
        <v>23</v>
      </c>
      <c r="U6" s="23">
        <v>21</v>
      </c>
      <c r="V6" s="23">
        <v>11</v>
      </c>
      <c r="W6" s="23">
        <v>18</v>
      </c>
      <c r="X6" s="23">
        <v>14</v>
      </c>
      <c r="Y6" s="23">
        <v>13</v>
      </c>
      <c r="Z6" s="23">
        <v>7.5830000000000002</v>
      </c>
      <c r="AA6" s="23">
        <v>9</v>
      </c>
      <c r="AB6" s="23">
        <v>3</v>
      </c>
      <c r="AC6" s="25">
        <v>6</v>
      </c>
    </row>
    <row r="7" spans="1:29" s="6" customFormat="1" x14ac:dyDescent="0.15">
      <c r="A7" s="22" t="s">
        <v>15</v>
      </c>
      <c r="B7" s="3">
        <f t="shared" si="0"/>
        <v>7702.6990000000005</v>
      </c>
      <c r="C7" s="23">
        <v>7068</v>
      </c>
      <c r="D7" s="23">
        <v>155</v>
      </c>
      <c r="E7" s="23">
        <v>81.613</v>
      </c>
      <c r="F7" s="23">
        <v>66</v>
      </c>
      <c r="G7" s="23">
        <v>51.386000000000003</v>
      </c>
      <c r="H7" s="23">
        <v>51</v>
      </c>
      <c r="I7" s="23">
        <v>19</v>
      </c>
      <c r="J7" s="23">
        <v>29</v>
      </c>
      <c r="K7" s="23">
        <v>28</v>
      </c>
      <c r="L7" s="23">
        <v>24</v>
      </c>
      <c r="M7" s="23">
        <v>14</v>
      </c>
      <c r="N7" s="24">
        <v>13</v>
      </c>
      <c r="O7" s="23">
        <v>19</v>
      </c>
      <c r="P7" s="23">
        <v>10</v>
      </c>
      <c r="Q7" s="23">
        <v>7.7</v>
      </c>
      <c r="R7" s="23">
        <v>4</v>
      </c>
      <c r="S7" s="23">
        <v>5</v>
      </c>
      <c r="T7" s="23">
        <v>12</v>
      </c>
      <c r="U7" s="23">
        <v>9</v>
      </c>
      <c r="V7" s="23">
        <v>2</v>
      </c>
      <c r="W7" s="23">
        <v>6</v>
      </c>
      <c r="X7" s="23">
        <v>7</v>
      </c>
      <c r="Y7" s="23">
        <v>5</v>
      </c>
      <c r="Z7" s="23">
        <v>2</v>
      </c>
      <c r="AA7" s="23">
        <v>7</v>
      </c>
      <c r="AB7" s="23">
        <v>5</v>
      </c>
      <c r="AC7" s="25">
        <v>2</v>
      </c>
    </row>
    <row r="8" spans="1:29" s="6" customFormat="1" x14ac:dyDescent="0.15">
      <c r="A8" s="22" t="s">
        <v>14</v>
      </c>
      <c r="B8" s="3">
        <f t="shared" si="0"/>
        <v>10212.130999999999</v>
      </c>
      <c r="C8" s="23">
        <v>9179</v>
      </c>
      <c r="D8" s="23">
        <v>288</v>
      </c>
      <c r="E8" s="23">
        <v>138.22300000000001</v>
      </c>
      <c r="F8" s="23">
        <v>88</v>
      </c>
      <c r="G8" s="23">
        <v>87.775999999999996</v>
      </c>
      <c r="H8" s="23">
        <v>56</v>
      </c>
      <c r="I8" s="23">
        <v>52</v>
      </c>
      <c r="J8" s="23">
        <v>36</v>
      </c>
      <c r="K8" s="23">
        <v>74</v>
      </c>
      <c r="L8" s="23">
        <v>33</v>
      </c>
      <c r="M8" s="23">
        <v>30</v>
      </c>
      <c r="N8" s="24">
        <v>18.132000000000001</v>
      </c>
      <c r="O8" s="23">
        <v>18</v>
      </c>
      <c r="P8" s="23">
        <v>26</v>
      </c>
      <c r="Q8" s="23">
        <v>16</v>
      </c>
      <c r="R8" s="23">
        <v>3</v>
      </c>
      <c r="S8" s="23">
        <v>15</v>
      </c>
      <c r="T8" s="23">
        <v>9</v>
      </c>
      <c r="U8" s="23">
        <v>5</v>
      </c>
      <c r="V8" s="23">
        <v>10</v>
      </c>
      <c r="W8" s="23">
        <v>9</v>
      </c>
      <c r="X8" s="23">
        <v>5</v>
      </c>
      <c r="Y8" s="23">
        <v>2</v>
      </c>
      <c r="Z8" s="23">
        <v>2</v>
      </c>
      <c r="AA8" s="23">
        <v>5</v>
      </c>
      <c r="AB8" s="23">
        <v>7</v>
      </c>
      <c r="AC8" s="25">
        <v>0</v>
      </c>
    </row>
    <row r="9" spans="1:29" s="6" customFormat="1" x14ac:dyDescent="0.15">
      <c r="A9" s="22" t="s">
        <v>13</v>
      </c>
      <c r="B9" s="3">
        <f t="shared" si="0"/>
        <v>12315.109</v>
      </c>
      <c r="C9" s="23">
        <v>11001</v>
      </c>
      <c r="D9" s="23">
        <v>216</v>
      </c>
      <c r="E9" s="23">
        <v>234.952</v>
      </c>
      <c r="F9" s="23">
        <v>135</v>
      </c>
      <c r="G9" s="23">
        <v>126.047</v>
      </c>
      <c r="H9" s="23">
        <v>66</v>
      </c>
      <c r="I9" s="23">
        <v>59</v>
      </c>
      <c r="J9" s="23">
        <v>91</v>
      </c>
      <c r="K9" s="23">
        <v>77</v>
      </c>
      <c r="L9" s="23">
        <v>56</v>
      </c>
      <c r="M9" s="23">
        <v>47</v>
      </c>
      <c r="N9" s="24">
        <v>23.11</v>
      </c>
      <c r="O9" s="23">
        <v>27</v>
      </c>
      <c r="P9" s="23">
        <v>9</v>
      </c>
      <c r="Q9" s="23">
        <v>24</v>
      </c>
      <c r="R9" s="23">
        <v>18</v>
      </c>
      <c r="S9" s="23">
        <v>11</v>
      </c>
      <c r="T9" s="23">
        <v>19</v>
      </c>
      <c r="U9" s="23">
        <v>14</v>
      </c>
      <c r="V9" s="23">
        <v>12</v>
      </c>
      <c r="W9" s="23">
        <v>11</v>
      </c>
      <c r="X9" s="23">
        <v>16</v>
      </c>
      <c r="Y9" s="23">
        <v>8</v>
      </c>
      <c r="Z9" s="23">
        <v>4</v>
      </c>
      <c r="AA9" s="23">
        <v>7</v>
      </c>
      <c r="AB9" s="23">
        <v>2</v>
      </c>
      <c r="AC9" s="25">
        <v>1</v>
      </c>
    </row>
    <row r="10" spans="1:29" s="6" customFormat="1" x14ac:dyDescent="0.15">
      <c r="A10" s="22" t="s">
        <v>12</v>
      </c>
      <c r="B10" s="3">
        <f t="shared" si="0"/>
        <v>15894.85</v>
      </c>
      <c r="C10" s="23">
        <v>14501</v>
      </c>
      <c r="D10" s="23">
        <v>153</v>
      </c>
      <c r="E10" s="23">
        <v>245.56399999999999</v>
      </c>
      <c r="F10" s="23">
        <v>145</v>
      </c>
      <c r="G10" s="23">
        <v>137.435</v>
      </c>
      <c r="H10" s="23">
        <v>110</v>
      </c>
      <c r="I10" s="23">
        <v>112</v>
      </c>
      <c r="J10" s="23">
        <v>95</v>
      </c>
      <c r="K10" s="23">
        <v>76</v>
      </c>
      <c r="L10" s="23">
        <v>45</v>
      </c>
      <c r="M10" s="23">
        <v>39</v>
      </c>
      <c r="N10" s="24">
        <v>30</v>
      </c>
      <c r="O10" s="23">
        <v>32.137</v>
      </c>
      <c r="P10" s="23">
        <v>23</v>
      </c>
      <c r="Q10" s="23">
        <v>25</v>
      </c>
      <c r="R10" s="23">
        <v>15</v>
      </c>
      <c r="S10" s="23">
        <v>21</v>
      </c>
      <c r="T10" s="23">
        <v>13</v>
      </c>
      <c r="U10" s="23">
        <v>13</v>
      </c>
      <c r="V10" s="23">
        <v>13</v>
      </c>
      <c r="W10" s="23">
        <v>11</v>
      </c>
      <c r="X10" s="23">
        <v>7</v>
      </c>
      <c r="Y10" s="23">
        <v>8</v>
      </c>
      <c r="Z10" s="23">
        <v>15.714</v>
      </c>
      <c r="AA10" s="23">
        <v>6</v>
      </c>
      <c r="AB10" s="23">
        <v>2</v>
      </c>
      <c r="AC10" s="25">
        <v>1</v>
      </c>
    </row>
    <row r="11" spans="1:29" s="6" customFormat="1" x14ac:dyDescent="0.15">
      <c r="A11" s="22" t="s">
        <v>11</v>
      </c>
      <c r="B11" s="3">
        <f t="shared" si="0"/>
        <v>14552.06</v>
      </c>
      <c r="C11" s="23">
        <v>13025</v>
      </c>
      <c r="D11" s="23">
        <v>663</v>
      </c>
      <c r="E11" s="23">
        <v>154.672</v>
      </c>
      <c r="F11" s="23">
        <v>129</v>
      </c>
      <c r="G11" s="23">
        <v>75.326999999999998</v>
      </c>
      <c r="H11" s="23">
        <v>90</v>
      </c>
      <c r="I11" s="23">
        <v>54</v>
      </c>
      <c r="J11" s="23">
        <v>54</v>
      </c>
      <c r="K11" s="23">
        <v>63</v>
      </c>
      <c r="L11" s="23">
        <v>36</v>
      </c>
      <c r="M11" s="23">
        <v>33</v>
      </c>
      <c r="N11" s="24">
        <v>22.411000000000001</v>
      </c>
      <c r="O11" s="23">
        <v>21</v>
      </c>
      <c r="P11" s="23">
        <v>13</v>
      </c>
      <c r="Q11" s="23">
        <v>13.65</v>
      </c>
      <c r="R11" s="23">
        <v>24</v>
      </c>
      <c r="S11" s="23">
        <v>7</v>
      </c>
      <c r="T11" s="23">
        <v>15</v>
      </c>
      <c r="U11" s="23">
        <v>14</v>
      </c>
      <c r="V11" s="23">
        <v>8</v>
      </c>
      <c r="W11" s="23">
        <v>7</v>
      </c>
      <c r="X11" s="23">
        <v>8</v>
      </c>
      <c r="Y11" s="23">
        <v>3</v>
      </c>
      <c r="Z11" s="23">
        <v>7</v>
      </c>
      <c r="AA11" s="23">
        <v>6</v>
      </c>
      <c r="AB11" s="23">
        <v>3</v>
      </c>
      <c r="AC11" s="25">
        <v>3</v>
      </c>
    </row>
    <row r="12" spans="1:29" s="6" customFormat="1" x14ac:dyDescent="0.15">
      <c r="A12" s="22" t="s">
        <v>10</v>
      </c>
      <c r="B12" s="3">
        <f t="shared" si="0"/>
        <v>17495.526999999998</v>
      </c>
      <c r="C12" s="23">
        <v>15350</v>
      </c>
      <c r="D12" s="23">
        <v>830</v>
      </c>
      <c r="E12" s="23">
        <v>286.68400000000003</v>
      </c>
      <c r="F12" s="23">
        <v>141</v>
      </c>
      <c r="G12" s="23">
        <v>132.315</v>
      </c>
      <c r="H12" s="23">
        <v>113</v>
      </c>
      <c r="I12" s="23">
        <v>88</v>
      </c>
      <c r="J12" s="23">
        <v>109</v>
      </c>
      <c r="K12" s="23">
        <v>82</v>
      </c>
      <c r="L12" s="23">
        <v>42</v>
      </c>
      <c r="M12" s="23">
        <v>48</v>
      </c>
      <c r="N12" s="24">
        <v>38.387</v>
      </c>
      <c r="O12" s="23">
        <v>39.140999999999998</v>
      </c>
      <c r="P12" s="23">
        <v>27</v>
      </c>
      <c r="Q12" s="23">
        <v>28</v>
      </c>
      <c r="R12" s="23">
        <v>26</v>
      </c>
      <c r="S12" s="23">
        <v>16</v>
      </c>
      <c r="T12" s="23">
        <v>12</v>
      </c>
      <c r="U12" s="23">
        <v>19</v>
      </c>
      <c r="V12" s="23">
        <v>20</v>
      </c>
      <c r="W12" s="23">
        <v>9</v>
      </c>
      <c r="X12" s="23">
        <v>11</v>
      </c>
      <c r="Y12" s="23">
        <v>12</v>
      </c>
      <c r="Z12" s="23">
        <v>4</v>
      </c>
      <c r="AA12" s="23">
        <v>6</v>
      </c>
      <c r="AB12" s="23">
        <v>6</v>
      </c>
      <c r="AC12" s="25">
        <v>0</v>
      </c>
    </row>
    <row r="13" spans="1:29" s="6" customFormat="1" x14ac:dyDescent="0.15">
      <c r="A13" s="22" t="s">
        <v>9</v>
      </c>
      <c r="B13" s="3">
        <f t="shared" si="0"/>
        <v>11641.361999999999</v>
      </c>
      <c r="C13" s="23">
        <v>10442</v>
      </c>
      <c r="D13" s="23">
        <v>180</v>
      </c>
      <c r="E13" s="23">
        <v>180</v>
      </c>
      <c r="F13" s="23">
        <v>99</v>
      </c>
      <c r="G13" s="23">
        <v>91</v>
      </c>
      <c r="H13" s="23">
        <v>70</v>
      </c>
      <c r="I13" s="23">
        <v>63</v>
      </c>
      <c r="J13" s="23">
        <v>66</v>
      </c>
      <c r="K13" s="23">
        <v>54</v>
      </c>
      <c r="L13" s="23">
        <v>41</v>
      </c>
      <c r="M13" s="23">
        <v>31</v>
      </c>
      <c r="N13" s="24">
        <v>168.90799999999999</v>
      </c>
      <c r="O13" s="23">
        <v>16</v>
      </c>
      <c r="P13" s="23">
        <v>15</v>
      </c>
      <c r="Q13" s="23">
        <v>10.454000000000001</v>
      </c>
      <c r="R13" s="23">
        <v>26</v>
      </c>
      <c r="S13" s="23">
        <v>15</v>
      </c>
      <c r="T13" s="23">
        <v>7</v>
      </c>
      <c r="U13" s="23">
        <v>9</v>
      </c>
      <c r="V13" s="23">
        <v>11</v>
      </c>
      <c r="W13" s="23">
        <v>10</v>
      </c>
      <c r="X13" s="23">
        <v>10</v>
      </c>
      <c r="Y13" s="23">
        <v>4</v>
      </c>
      <c r="Z13" s="23">
        <v>2</v>
      </c>
      <c r="AA13" s="23">
        <v>2</v>
      </c>
      <c r="AB13" s="23">
        <v>17</v>
      </c>
      <c r="AC13" s="25">
        <v>1</v>
      </c>
    </row>
    <row r="14" spans="1:29" s="6" customFormat="1" x14ac:dyDescent="0.15">
      <c r="A14" s="22" t="s">
        <v>8</v>
      </c>
      <c r="B14" s="3">
        <f t="shared" si="0"/>
        <v>15355.513999999999</v>
      </c>
      <c r="C14" s="23">
        <v>13934</v>
      </c>
      <c r="D14" s="23">
        <v>217</v>
      </c>
      <c r="E14" s="23">
        <v>230.827</v>
      </c>
      <c r="F14" s="23">
        <v>116</v>
      </c>
      <c r="G14" s="23">
        <v>148.172</v>
      </c>
      <c r="H14" s="23">
        <v>93</v>
      </c>
      <c r="I14" s="23">
        <v>115</v>
      </c>
      <c r="J14" s="23">
        <v>106</v>
      </c>
      <c r="K14" s="23">
        <v>58</v>
      </c>
      <c r="L14" s="23">
        <v>38</v>
      </c>
      <c r="M14" s="23">
        <v>41</v>
      </c>
      <c r="N14" s="24">
        <v>31</v>
      </c>
      <c r="O14" s="23">
        <v>26.055</v>
      </c>
      <c r="P14" s="23">
        <v>15</v>
      </c>
      <c r="Q14" s="23">
        <v>18.666</v>
      </c>
      <c r="R14" s="23">
        <v>58</v>
      </c>
      <c r="S14" s="23">
        <v>14</v>
      </c>
      <c r="T14" s="23">
        <v>9</v>
      </c>
      <c r="U14" s="23">
        <v>13</v>
      </c>
      <c r="V14" s="23">
        <v>15.044</v>
      </c>
      <c r="W14" s="23">
        <v>12</v>
      </c>
      <c r="X14" s="23">
        <v>8</v>
      </c>
      <c r="Y14" s="23">
        <v>20</v>
      </c>
      <c r="Z14" s="23">
        <v>9.75</v>
      </c>
      <c r="AA14" s="23">
        <v>5</v>
      </c>
      <c r="AB14" s="23">
        <v>1</v>
      </c>
      <c r="AC14" s="25">
        <v>3</v>
      </c>
    </row>
    <row r="15" spans="1:29" s="6" customFormat="1" x14ac:dyDescent="0.15">
      <c r="A15" s="22" t="s">
        <v>7</v>
      </c>
      <c r="B15" s="3">
        <f t="shared" si="0"/>
        <v>27393.095999999998</v>
      </c>
      <c r="C15" s="23">
        <v>25087</v>
      </c>
      <c r="D15" s="23">
        <v>351</v>
      </c>
      <c r="E15" s="23">
        <v>379.56799999999998</v>
      </c>
      <c r="F15" s="23">
        <v>267</v>
      </c>
      <c r="G15" s="23">
        <v>211.43100000000001</v>
      </c>
      <c r="H15" s="23">
        <v>196</v>
      </c>
      <c r="I15" s="23">
        <v>66</v>
      </c>
      <c r="J15" s="23">
        <v>129</v>
      </c>
      <c r="K15" s="23">
        <v>75</v>
      </c>
      <c r="L15" s="23">
        <v>98</v>
      </c>
      <c r="M15" s="23">
        <v>63</v>
      </c>
      <c r="N15" s="24">
        <v>52.265999999999998</v>
      </c>
      <c r="O15" s="23">
        <v>57.134</v>
      </c>
      <c r="P15" s="23">
        <v>82</v>
      </c>
      <c r="Q15" s="23">
        <v>36.61</v>
      </c>
      <c r="R15" s="23">
        <v>19</v>
      </c>
      <c r="S15" s="23">
        <v>26</v>
      </c>
      <c r="T15" s="23">
        <v>36</v>
      </c>
      <c r="U15" s="23">
        <v>32</v>
      </c>
      <c r="V15" s="23">
        <v>23.087</v>
      </c>
      <c r="W15" s="23">
        <v>35</v>
      </c>
      <c r="X15" s="23">
        <v>26</v>
      </c>
      <c r="Y15" s="23">
        <v>13</v>
      </c>
      <c r="Z15" s="23">
        <v>8</v>
      </c>
      <c r="AA15" s="23">
        <v>10</v>
      </c>
      <c r="AB15" s="23">
        <v>6</v>
      </c>
      <c r="AC15" s="25">
        <v>8</v>
      </c>
    </row>
    <row r="16" spans="1:29" s="6" customFormat="1" x14ac:dyDescent="0.15">
      <c r="A16" s="22" t="s">
        <v>6</v>
      </c>
      <c r="B16" s="3">
        <f t="shared" si="0"/>
        <v>13323.134</v>
      </c>
      <c r="C16" s="23">
        <v>12099</v>
      </c>
      <c r="D16" s="23">
        <v>193</v>
      </c>
      <c r="E16" s="23">
        <v>224.376</v>
      </c>
      <c r="F16" s="23">
        <v>120</v>
      </c>
      <c r="G16" s="23">
        <v>101.623</v>
      </c>
      <c r="H16" s="23">
        <v>79</v>
      </c>
      <c r="I16" s="23">
        <v>110</v>
      </c>
      <c r="J16" s="23">
        <v>67</v>
      </c>
      <c r="K16" s="23">
        <v>39</v>
      </c>
      <c r="L16" s="23">
        <v>37</v>
      </c>
      <c r="M16" s="23">
        <v>39</v>
      </c>
      <c r="N16" s="24">
        <v>20.061</v>
      </c>
      <c r="O16" s="23">
        <v>29.074000000000002</v>
      </c>
      <c r="P16" s="23">
        <v>11</v>
      </c>
      <c r="Q16" s="23">
        <v>15</v>
      </c>
      <c r="R16" s="23">
        <v>9</v>
      </c>
      <c r="S16" s="23">
        <v>20</v>
      </c>
      <c r="T16" s="23">
        <v>20</v>
      </c>
      <c r="U16" s="23">
        <v>15</v>
      </c>
      <c r="V16" s="23">
        <v>18</v>
      </c>
      <c r="W16" s="23">
        <v>15</v>
      </c>
      <c r="X16" s="23">
        <v>10</v>
      </c>
      <c r="Y16" s="23">
        <v>12</v>
      </c>
      <c r="Z16" s="23">
        <v>8</v>
      </c>
      <c r="AA16" s="23">
        <v>2</v>
      </c>
      <c r="AB16" s="23">
        <v>7</v>
      </c>
      <c r="AC16" s="25">
        <v>3</v>
      </c>
    </row>
    <row r="17" spans="1:29" s="6" customFormat="1" x14ac:dyDescent="0.15">
      <c r="A17" s="22" t="s">
        <v>5</v>
      </c>
      <c r="B17" s="3">
        <f t="shared" si="0"/>
        <v>26595.999</v>
      </c>
      <c r="C17" s="23">
        <v>24039</v>
      </c>
      <c r="D17" s="23">
        <v>342</v>
      </c>
      <c r="E17" s="23">
        <v>319.11900000000003</v>
      </c>
      <c r="F17" s="23">
        <v>293</v>
      </c>
      <c r="G17" s="23">
        <v>250.88</v>
      </c>
      <c r="H17" s="23">
        <v>276</v>
      </c>
      <c r="I17" s="23">
        <v>268</v>
      </c>
      <c r="J17" s="23">
        <v>165</v>
      </c>
      <c r="K17" s="23">
        <v>99</v>
      </c>
      <c r="L17" s="23">
        <v>61</v>
      </c>
      <c r="M17" s="23">
        <v>66</v>
      </c>
      <c r="N17" s="24">
        <v>43</v>
      </c>
      <c r="O17" s="23">
        <v>54</v>
      </c>
      <c r="P17" s="23">
        <v>70</v>
      </c>
      <c r="Q17" s="23">
        <v>48</v>
      </c>
      <c r="R17" s="23">
        <v>9</v>
      </c>
      <c r="S17" s="23">
        <v>37</v>
      </c>
      <c r="T17" s="23">
        <v>13</v>
      </c>
      <c r="U17" s="23">
        <v>28</v>
      </c>
      <c r="V17" s="23">
        <v>26</v>
      </c>
      <c r="W17" s="23">
        <v>28</v>
      </c>
      <c r="X17" s="23">
        <v>22</v>
      </c>
      <c r="Y17" s="23">
        <v>14</v>
      </c>
      <c r="Z17" s="23">
        <v>8</v>
      </c>
      <c r="AA17" s="23">
        <v>7</v>
      </c>
      <c r="AB17" s="23">
        <v>8</v>
      </c>
      <c r="AC17" s="25">
        <v>2</v>
      </c>
    </row>
    <row r="18" spans="1:29" s="6" customFormat="1" x14ac:dyDescent="0.15">
      <c r="A18" s="22" t="s">
        <v>4</v>
      </c>
      <c r="B18" s="3">
        <f t="shared" si="0"/>
        <v>17485.999</v>
      </c>
      <c r="C18" s="23">
        <v>16019</v>
      </c>
      <c r="D18" s="23">
        <v>205</v>
      </c>
      <c r="E18" s="23">
        <v>210.262</v>
      </c>
      <c r="F18" s="23">
        <v>189</v>
      </c>
      <c r="G18" s="23">
        <v>122.73699999999999</v>
      </c>
      <c r="H18" s="23">
        <v>121</v>
      </c>
      <c r="I18" s="23">
        <v>117</v>
      </c>
      <c r="J18" s="23">
        <v>107</v>
      </c>
      <c r="K18" s="23">
        <v>51</v>
      </c>
      <c r="L18" s="23">
        <v>47</v>
      </c>
      <c r="M18" s="23">
        <v>42</v>
      </c>
      <c r="N18" s="24">
        <v>32</v>
      </c>
      <c r="O18" s="23">
        <v>37</v>
      </c>
      <c r="P18" s="23">
        <v>26</v>
      </c>
      <c r="Q18" s="23">
        <v>26</v>
      </c>
      <c r="R18" s="23">
        <v>12</v>
      </c>
      <c r="S18" s="23">
        <v>18</v>
      </c>
      <c r="T18" s="23">
        <v>18</v>
      </c>
      <c r="U18" s="23">
        <v>15</v>
      </c>
      <c r="V18" s="23">
        <v>18</v>
      </c>
      <c r="W18" s="23">
        <v>10</v>
      </c>
      <c r="X18" s="23">
        <v>12</v>
      </c>
      <c r="Y18" s="23">
        <v>9</v>
      </c>
      <c r="Z18" s="23">
        <v>8</v>
      </c>
      <c r="AA18" s="23">
        <v>4</v>
      </c>
      <c r="AB18" s="23">
        <v>7</v>
      </c>
      <c r="AC18" s="25">
        <v>3</v>
      </c>
    </row>
    <row r="19" spans="1:29" s="6" customFormat="1" x14ac:dyDescent="0.15">
      <c r="A19" s="22" t="s">
        <v>3</v>
      </c>
      <c r="B19" s="3">
        <f t="shared" si="0"/>
        <v>21962.279000000002</v>
      </c>
      <c r="C19" s="23">
        <v>20102</v>
      </c>
      <c r="D19" s="23">
        <v>268</v>
      </c>
      <c r="E19" s="23">
        <v>326.93799999999999</v>
      </c>
      <c r="F19" s="23">
        <v>172</v>
      </c>
      <c r="G19" s="23">
        <v>179.06100000000001</v>
      </c>
      <c r="H19" s="23">
        <v>149</v>
      </c>
      <c r="I19" s="23">
        <v>110</v>
      </c>
      <c r="J19" s="23">
        <v>116</v>
      </c>
      <c r="K19" s="23">
        <v>81</v>
      </c>
      <c r="L19" s="23">
        <v>54</v>
      </c>
      <c r="M19" s="23">
        <v>51</v>
      </c>
      <c r="N19" s="24">
        <v>39.201000000000001</v>
      </c>
      <c r="O19" s="23">
        <v>45.079000000000001</v>
      </c>
      <c r="P19" s="23">
        <v>35</v>
      </c>
      <c r="Q19" s="23">
        <v>27</v>
      </c>
      <c r="R19" s="23">
        <v>18</v>
      </c>
      <c r="S19" s="23">
        <v>43</v>
      </c>
      <c r="T19" s="23">
        <v>26</v>
      </c>
      <c r="U19" s="23">
        <v>25</v>
      </c>
      <c r="V19" s="23">
        <v>12</v>
      </c>
      <c r="W19" s="23">
        <v>23</v>
      </c>
      <c r="X19" s="23">
        <v>16</v>
      </c>
      <c r="Y19" s="23">
        <v>16</v>
      </c>
      <c r="Z19" s="23">
        <v>7</v>
      </c>
      <c r="AA19" s="23">
        <v>8</v>
      </c>
      <c r="AB19" s="23">
        <v>4</v>
      </c>
      <c r="AC19" s="25">
        <v>9</v>
      </c>
    </row>
    <row r="20" spans="1:29" s="6" customFormat="1" x14ac:dyDescent="0.15">
      <c r="A20" s="22" t="s">
        <v>2</v>
      </c>
      <c r="B20" s="3">
        <f t="shared" si="0"/>
        <v>9418.9989999999998</v>
      </c>
      <c r="C20" s="23">
        <v>8424</v>
      </c>
      <c r="D20" s="23">
        <v>145</v>
      </c>
      <c r="E20" s="23">
        <v>148.77099999999999</v>
      </c>
      <c r="F20" s="23">
        <v>74</v>
      </c>
      <c r="G20" s="23">
        <v>103.22799999999999</v>
      </c>
      <c r="H20" s="23">
        <v>39</v>
      </c>
      <c r="I20" s="23">
        <v>215</v>
      </c>
      <c r="J20" s="23">
        <v>55</v>
      </c>
      <c r="K20" s="23">
        <v>37</v>
      </c>
      <c r="L20" s="23">
        <v>20</v>
      </c>
      <c r="M20" s="23">
        <v>16</v>
      </c>
      <c r="N20" s="24">
        <v>16</v>
      </c>
      <c r="O20" s="23">
        <v>23</v>
      </c>
      <c r="P20" s="23">
        <v>8</v>
      </c>
      <c r="Q20" s="23">
        <v>16</v>
      </c>
      <c r="R20" s="23">
        <v>15</v>
      </c>
      <c r="S20" s="23">
        <v>5</v>
      </c>
      <c r="T20" s="23">
        <v>10</v>
      </c>
      <c r="U20" s="23">
        <v>8</v>
      </c>
      <c r="V20" s="23">
        <v>6</v>
      </c>
      <c r="W20" s="23">
        <v>13</v>
      </c>
      <c r="X20" s="23">
        <v>6</v>
      </c>
      <c r="Y20" s="23">
        <v>6</v>
      </c>
      <c r="Z20" s="23">
        <v>4</v>
      </c>
      <c r="AA20" s="23">
        <v>1</v>
      </c>
      <c r="AB20" s="23">
        <v>3</v>
      </c>
      <c r="AC20" s="25">
        <v>2</v>
      </c>
    </row>
    <row r="21" spans="1:29" s="6" customFormat="1" x14ac:dyDescent="0.15">
      <c r="A21" s="22" t="s">
        <v>1</v>
      </c>
      <c r="B21" s="3">
        <f t="shared" si="0"/>
        <v>11041</v>
      </c>
      <c r="C21" s="23">
        <v>10010</v>
      </c>
      <c r="D21" s="23">
        <v>176</v>
      </c>
      <c r="E21" s="23">
        <v>170</v>
      </c>
      <c r="F21" s="23">
        <v>90</v>
      </c>
      <c r="G21" s="23">
        <v>105</v>
      </c>
      <c r="H21" s="23">
        <v>63</v>
      </c>
      <c r="I21" s="23">
        <v>63</v>
      </c>
      <c r="J21" s="23">
        <v>67</v>
      </c>
      <c r="K21" s="23">
        <v>49</v>
      </c>
      <c r="L21" s="23">
        <v>18</v>
      </c>
      <c r="M21" s="23">
        <v>35</v>
      </c>
      <c r="N21" s="24">
        <v>14</v>
      </c>
      <c r="O21" s="23">
        <v>27</v>
      </c>
      <c r="P21" s="23">
        <v>15</v>
      </c>
      <c r="Q21" s="23">
        <v>22</v>
      </c>
      <c r="R21" s="23">
        <v>10</v>
      </c>
      <c r="S21" s="23">
        <v>15</v>
      </c>
      <c r="T21" s="23">
        <v>14</v>
      </c>
      <c r="U21" s="23">
        <v>19</v>
      </c>
      <c r="V21" s="23">
        <v>15</v>
      </c>
      <c r="W21" s="23">
        <v>20</v>
      </c>
      <c r="X21" s="23">
        <v>4</v>
      </c>
      <c r="Y21" s="23">
        <v>6</v>
      </c>
      <c r="Z21" s="23">
        <v>6</v>
      </c>
      <c r="AA21" s="23">
        <v>4</v>
      </c>
      <c r="AB21" s="23">
        <v>2</v>
      </c>
      <c r="AC21" s="25">
        <v>2</v>
      </c>
    </row>
    <row r="22" spans="1:29" s="6" customFormat="1" x14ac:dyDescent="0.15">
      <c r="A22" s="26" t="s">
        <v>0</v>
      </c>
      <c r="B22" s="3">
        <f t="shared" si="0"/>
        <v>8042.9989999999998</v>
      </c>
      <c r="C22" s="23">
        <v>7194</v>
      </c>
      <c r="D22" s="27">
        <v>137</v>
      </c>
      <c r="E22" s="27">
        <v>172.72200000000001</v>
      </c>
      <c r="F22" s="27">
        <v>66</v>
      </c>
      <c r="G22" s="27">
        <v>66.277000000000001</v>
      </c>
      <c r="H22" s="27">
        <v>38</v>
      </c>
      <c r="I22" s="27">
        <v>75</v>
      </c>
      <c r="J22" s="27">
        <v>63</v>
      </c>
      <c r="K22" s="27">
        <v>38</v>
      </c>
      <c r="L22" s="27">
        <v>24</v>
      </c>
      <c r="M22" s="27">
        <v>32</v>
      </c>
      <c r="N22" s="28">
        <v>10</v>
      </c>
      <c r="O22" s="27">
        <v>10</v>
      </c>
      <c r="P22" s="27">
        <v>12</v>
      </c>
      <c r="Q22" s="27">
        <v>15</v>
      </c>
      <c r="R22" s="27">
        <v>18</v>
      </c>
      <c r="S22" s="27">
        <v>6</v>
      </c>
      <c r="T22" s="27">
        <v>17</v>
      </c>
      <c r="U22" s="27">
        <v>8</v>
      </c>
      <c r="V22" s="27">
        <v>13</v>
      </c>
      <c r="W22" s="27">
        <v>2</v>
      </c>
      <c r="X22" s="27">
        <v>10</v>
      </c>
      <c r="Y22" s="27">
        <v>7</v>
      </c>
      <c r="Z22" s="27">
        <v>4</v>
      </c>
      <c r="AA22" s="27">
        <v>2</v>
      </c>
      <c r="AB22" s="27">
        <v>2</v>
      </c>
      <c r="AC22" s="29">
        <v>1</v>
      </c>
    </row>
    <row r="23" spans="1:29" s="43" customFormat="1" x14ac:dyDescent="0.15">
      <c r="A23" s="52" t="s">
        <v>51</v>
      </c>
      <c r="B23" s="2">
        <f t="shared" ref="B23:AC23" si="1">SUM(B5:B22)</f>
        <v>277293.93900000007</v>
      </c>
      <c r="C23" s="2">
        <f t="shared" si="1"/>
        <v>250909</v>
      </c>
      <c r="D23" s="2">
        <f>SUM(D5:D22)</f>
        <v>5087</v>
      </c>
      <c r="E23" s="2">
        <f t="shared" si="1"/>
        <v>4148.5800000000008</v>
      </c>
      <c r="F23" s="2">
        <f>SUM(F5:F22)</f>
        <v>2477</v>
      </c>
      <c r="G23" s="2">
        <f t="shared" si="1"/>
        <v>2313.404</v>
      </c>
      <c r="H23" s="2">
        <f>SUM(H5:H22)</f>
        <v>1868</v>
      </c>
      <c r="I23" s="2">
        <f>SUM(I5:I22)</f>
        <v>1725</v>
      </c>
      <c r="J23" s="2">
        <f>SUM(J5:J22)</f>
        <v>1539</v>
      </c>
      <c r="K23" s="2">
        <f>SUM(K5:K22)</f>
        <v>1148</v>
      </c>
      <c r="L23" s="2">
        <f t="shared" si="1"/>
        <v>801</v>
      </c>
      <c r="M23" s="2">
        <f>SUM(M5:M22)</f>
        <v>723</v>
      </c>
      <c r="N23" s="5">
        <f>SUM(N5:N22)</f>
        <v>621.93500000000006</v>
      </c>
      <c r="O23" s="2">
        <f>SUM(O5:O22)</f>
        <v>565.62000000000012</v>
      </c>
      <c r="P23" s="2">
        <f t="shared" si="1"/>
        <v>457</v>
      </c>
      <c r="Q23" s="2">
        <f t="shared" ref="Q23:V23" si="2">SUM(Q5:Q22)</f>
        <v>408.22199999999998</v>
      </c>
      <c r="R23" s="2">
        <f t="shared" si="2"/>
        <v>346</v>
      </c>
      <c r="S23" s="2">
        <f t="shared" si="2"/>
        <v>310</v>
      </c>
      <c r="T23" s="2">
        <f t="shared" si="2"/>
        <v>305</v>
      </c>
      <c r="U23" s="2">
        <f t="shared" si="2"/>
        <v>298</v>
      </c>
      <c r="V23" s="2">
        <f t="shared" si="2"/>
        <v>254.131</v>
      </c>
      <c r="W23" s="2">
        <f t="shared" si="1"/>
        <v>253</v>
      </c>
      <c r="X23" s="2">
        <f>SUM(X5:X22)</f>
        <v>207</v>
      </c>
      <c r="Y23" s="2">
        <f t="shared" si="1"/>
        <v>171</v>
      </c>
      <c r="Z23" s="2">
        <f t="shared" si="1"/>
        <v>111.047</v>
      </c>
      <c r="AA23" s="2">
        <f t="shared" si="1"/>
        <v>102</v>
      </c>
      <c r="AB23" s="2">
        <f t="shared" si="1"/>
        <v>94</v>
      </c>
      <c r="AC23" s="30">
        <f t="shared" si="1"/>
        <v>51</v>
      </c>
    </row>
    <row r="24" spans="1:29" s="43" customFormat="1" x14ac:dyDescent="0.15">
      <c r="A24" s="53" t="s">
        <v>52</v>
      </c>
      <c r="B24" s="31" t="s">
        <v>55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6"/>
    </row>
    <row r="25" spans="1:29" s="43" customFormat="1" ht="24" customHeight="1" x14ac:dyDescent="0.15">
      <c r="A25" s="52" t="s">
        <v>53</v>
      </c>
      <c r="B25" s="2">
        <f>SUM(C25:AC25)</f>
        <v>646922.70700000017</v>
      </c>
      <c r="C25" s="2">
        <v>589155</v>
      </c>
      <c r="D25" s="2">
        <v>9742</v>
      </c>
      <c r="E25" s="2">
        <v>9383.9590000000007</v>
      </c>
      <c r="F25" s="2">
        <v>5398</v>
      </c>
      <c r="G25" s="2">
        <v>5046.0050000000001</v>
      </c>
      <c r="H25" s="2">
        <v>3981</v>
      </c>
      <c r="I25" s="2">
        <v>3758</v>
      </c>
      <c r="J25" s="2">
        <v>3694</v>
      </c>
      <c r="K25" s="2">
        <v>2798</v>
      </c>
      <c r="L25" s="2">
        <v>1713</v>
      </c>
      <c r="M25" s="2">
        <v>1766</v>
      </c>
      <c r="N25" s="5">
        <v>1421.393</v>
      </c>
      <c r="O25" s="2">
        <v>1302.2059999999999</v>
      </c>
      <c r="P25" s="2">
        <v>942</v>
      </c>
      <c r="Q25" s="2">
        <v>980.04700000000003</v>
      </c>
      <c r="R25" s="2">
        <v>749</v>
      </c>
      <c r="S25" s="2">
        <v>794.05499999999995</v>
      </c>
      <c r="T25" s="2">
        <v>636.26700000000005</v>
      </c>
      <c r="U25" s="2">
        <v>696</v>
      </c>
      <c r="V25" s="2">
        <v>590.26099999999997</v>
      </c>
      <c r="W25" s="2">
        <v>555</v>
      </c>
      <c r="X25" s="2">
        <v>502</v>
      </c>
      <c r="Y25" s="2">
        <v>431</v>
      </c>
      <c r="Z25" s="2">
        <v>292.51400000000001</v>
      </c>
      <c r="AA25" s="2">
        <v>285</v>
      </c>
      <c r="AB25" s="2">
        <v>190</v>
      </c>
      <c r="AC25" s="30">
        <v>121</v>
      </c>
    </row>
    <row r="26" spans="1:29" s="43" customFormat="1" ht="13.5" customHeight="1" x14ac:dyDescent="0.15">
      <c r="A26" s="53" t="s">
        <v>52</v>
      </c>
      <c r="B26" s="32" t="s">
        <v>56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7"/>
    </row>
    <row r="27" spans="1:29" s="43" customFormat="1" ht="24" customHeight="1" x14ac:dyDescent="0.15">
      <c r="A27" s="54" t="s">
        <v>54</v>
      </c>
      <c r="B27" s="2">
        <f>SUM(C27:AC27)</f>
        <v>7845995.351999999</v>
      </c>
      <c r="C27" s="2">
        <v>7086854</v>
      </c>
      <c r="D27" s="2">
        <v>35842</v>
      </c>
      <c r="E27" s="2">
        <v>123279.274</v>
      </c>
      <c r="F27" s="2">
        <v>44211.978000000003</v>
      </c>
      <c r="G27" s="1">
        <v>74118.111999999994</v>
      </c>
      <c r="H27" s="2">
        <v>33553</v>
      </c>
      <c r="I27" s="2">
        <v>36944</v>
      </c>
      <c r="J27" s="1">
        <v>55608</v>
      </c>
      <c r="K27" s="1">
        <v>47420</v>
      </c>
      <c r="L27" s="2">
        <v>20222</v>
      </c>
      <c r="M27" s="2">
        <v>23664.322</v>
      </c>
      <c r="N27" s="5">
        <v>18370.157999999999</v>
      </c>
      <c r="O27" s="2">
        <v>27215.249</v>
      </c>
      <c r="P27" s="2">
        <v>11313</v>
      </c>
      <c r="Q27" s="2">
        <v>18175.008000000002</v>
      </c>
      <c r="R27" s="2">
        <v>22399</v>
      </c>
      <c r="S27" s="2">
        <v>24874.182000000001</v>
      </c>
      <c r="T27" s="2">
        <v>14986.576999999999</v>
      </c>
      <c r="U27" s="2">
        <v>29095</v>
      </c>
      <c r="V27" s="2">
        <v>17408.866999999998</v>
      </c>
      <c r="W27" s="2">
        <v>19522</v>
      </c>
      <c r="X27" s="2">
        <v>8637</v>
      </c>
      <c r="Y27" s="2">
        <v>9370</v>
      </c>
      <c r="Z27" s="1">
        <v>6143.625</v>
      </c>
      <c r="AA27" s="1">
        <v>16722</v>
      </c>
      <c r="AB27" s="1">
        <v>8346</v>
      </c>
      <c r="AC27" s="30">
        <v>11701</v>
      </c>
    </row>
    <row r="28" spans="1:29" s="43" customFormat="1" ht="13.5" customHeight="1" thickBot="1" x14ac:dyDescent="0.2">
      <c r="A28" s="55" t="s">
        <v>52</v>
      </c>
      <c r="B28" s="33" t="s">
        <v>57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6"/>
    </row>
    <row r="29" spans="1:29" ht="13.5" customHeight="1" x14ac:dyDescent="0.15">
      <c r="A29" s="37"/>
      <c r="G29" s="38"/>
    </row>
    <row r="30" spans="1:29" x14ac:dyDescent="0.15">
      <c r="A30" s="37"/>
    </row>
  </sheetData>
  <mergeCells count="2">
    <mergeCell ref="B2:B4"/>
    <mergeCell ref="C2:C4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4(3)イ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2023-12-20T04:40:07Z</dcterms:created>
  <dcterms:modified xsi:type="dcterms:W3CDTF">2024-05-21T08:15:32Z</dcterms:modified>
</cp:coreProperties>
</file>