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151253\Desktop\"/>
    </mc:Choice>
  </mc:AlternateContent>
  <bookViews>
    <workbookView xWindow="90" yWindow="60" windowWidth="9405" windowHeight="5295"/>
  </bookViews>
  <sheets>
    <sheet name="4(2)イ" sheetId="2" r:id="rId1"/>
  </sheets>
  <calcPr calcId="162913"/>
</workbook>
</file>

<file path=xl/calcChain.xml><?xml version="1.0" encoding="utf-8"?>
<calcChain xmlns="http://schemas.openxmlformats.org/spreadsheetml/2006/main">
  <c r="F25" i="2" l="1"/>
  <c r="D24" i="2" l="1"/>
  <c r="E24" i="2" s="1"/>
  <c r="D23" i="2"/>
  <c r="E23" i="2"/>
  <c r="D22" i="2"/>
  <c r="E22" i="2" s="1"/>
  <c r="D21" i="2"/>
  <c r="E21" i="2" s="1"/>
  <c r="D20" i="2"/>
  <c r="E20" i="2" s="1"/>
  <c r="D19" i="2"/>
  <c r="E19" i="2" s="1"/>
  <c r="D18" i="2"/>
  <c r="E18" i="2" s="1"/>
  <c r="D17" i="2"/>
  <c r="E17" i="2"/>
  <c r="D16" i="2"/>
  <c r="E16" i="2" s="1"/>
  <c r="D15" i="2"/>
  <c r="D14" i="2"/>
  <c r="E14" i="2" s="1"/>
  <c r="D13" i="2"/>
  <c r="E13" i="2" s="1"/>
  <c r="D12" i="2"/>
  <c r="E12" i="2" s="1"/>
  <c r="D11" i="2"/>
  <c r="E11" i="2" s="1"/>
  <c r="D10" i="2"/>
  <c r="E10" i="2" s="1"/>
  <c r="D9" i="2"/>
  <c r="E9" i="2" s="1"/>
  <c r="D8" i="2"/>
  <c r="E8" i="2" s="1"/>
  <c r="D7" i="2"/>
  <c r="E7" i="2" s="1"/>
  <c r="C25" i="2"/>
  <c r="U25" i="2"/>
  <c r="N25" i="2"/>
  <c r="O25" i="2"/>
  <c r="P25" i="2"/>
  <c r="G25" i="2"/>
  <c r="T25" i="2"/>
  <c r="S25" i="2"/>
  <c r="R25" i="2"/>
  <c r="Q25" i="2"/>
  <c r="M25" i="2"/>
  <c r="L25" i="2"/>
  <c r="K25" i="2"/>
  <c r="J25" i="2"/>
  <c r="I25" i="2"/>
  <c r="H25" i="2"/>
  <c r="B25" i="2"/>
  <c r="E15" i="2"/>
  <c r="D25" i="2" l="1"/>
  <c r="E25" i="2" s="1"/>
</calcChain>
</file>

<file path=xl/sharedStrings.xml><?xml version="1.0" encoding="utf-8"?>
<sst xmlns="http://schemas.openxmlformats.org/spreadsheetml/2006/main" count="43" uniqueCount="43">
  <si>
    <t>所定の用紙を用いないもの</t>
  </si>
  <si>
    <t>単に雑事を記載したもの</t>
  </si>
  <si>
    <t>イ　比例代表</t>
    <rPh sb="2" eb="4">
      <t>ヒレイ</t>
    </rPh>
    <rPh sb="4" eb="6">
      <t>ダイヒョウ</t>
    </rPh>
    <phoneticPr fontId="1"/>
  </si>
  <si>
    <t>持ち帰りと思われる票</t>
    <rPh sb="0" eb="3">
      <t>モチカエ</t>
    </rPh>
    <rPh sb="4" eb="6">
      <t>トオモ</t>
    </rPh>
    <rPh sb="9" eb="10">
      <t>ヒョウ</t>
    </rPh>
    <phoneticPr fontId="1"/>
  </si>
  <si>
    <t>不受理と決定した票</t>
    <rPh sb="0" eb="3">
      <t>フジュリ</t>
    </rPh>
    <rPh sb="4" eb="6">
      <t>ケッテイ</t>
    </rPh>
    <rPh sb="8" eb="9">
      <t>ヒョウ</t>
    </rPh>
    <phoneticPr fontId="1"/>
  </si>
  <si>
    <t>参議院名簿登載者の氏名又は参議院名簿届出政党等の名称若しくは略称を自書しないもの</t>
    <rPh sb="0" eb="3">
      <t>サンギイン</t>
    </rPh>
    <rPh sb="3" eb="5">
      <t>メイボ</t>
    </rPh>
    <rPh sb="5" eb="7">
      <t>トウサイ</t>
    </rPh>
    <rPh sb="7" eb="8">
      <t>シャ</t>
    </rPh>
    <rPh sb="9" eb="11">
      <t>シメイ</t>
    </rPh>
    <rPh sb="11" eb="12">
      <t>マタ</t>
    </rPh>
    <rPh sb="13" eb="16">
      <t>サンギイン</t>
    </rPh>
    <rPh sb="16" eb="18">
      <t>メイボ</t>
    </rPh>
    <rPh sb="18" eb="20">
      <t>トドケデ</t>
    </rPh>
    <rPh sb="20" eb="22">
      <t>セイトウ</t>
    </rPh>
    <rPh sb="22" eb="23">
      <t>トウ</t>
    </rPh>
    <rPh sb="24" eb="26">
      <t>メイショウ</t>
    </rPh>
    <rPh sb="26" eb="27">
      <t>モ</t>
    </rPh>
    <rPh sb="30" eb="32">
      <t>リャクショウ</t>
    </rPh>
    <rPh sb="33" eb="35">
      <t>ジショ</t>
    </rPh>
    <phoneticPr fontId="2"/>
  </si>
  <si>
    <t>被選挙権のない参議院名簿登載者の氏名を記載したもの</t>
    <rPh sb="0" eb="4">
      <t>ヒセンキョケン</t>
    </rPh>
    <rPh sb="7" eb="10">
      <t>サンギイン</t>
    </rPh>
    <rPh sb="10" eb="12">
      <t>メイボ</t>
    </rPh>
    <rPh sb="12" eb="14">
      <t>トウサイ</t>
    </rPh>
    <rPh sb="14" eb="15">
      <t>シャ</t>
    </rPh>
    <rPh sb="16" eb="18">
      <t>シメイ</t>
    </rPh>
    <rPh sb="19" eb="21">
      <t>キサイ</t>
    </rPh>
    <phoneticPr fontId="2"/>
  </si>
  <si>
    <t>１人の参議院名簿登載者の氏名及び当該参議院名簿登載者に係る参議院名簿届出政党等以外の参議院名簿届出政党等の名称又は略称を記載したもの</t>
    <rPh sb="1" eb="2">
      <t>ニン</t>
    </rPh>
    <rPh sb="3" eb="6">
      <t>サンギイン</t>
    </rPh>
    <rPh sb="6" eb="8">
      <t>メイボ</t>
    </rPh>
    <rPh sb="8" eb="10">
      <t>トウサイ</t>
    </rPh>
    <rPh sb="10" eb="11">
      <t>シャ</t>
    </rPh>
    <rPh sb="12" eb="14">
      <t>シメイ</t>
    </rPh>
    <rPh sb="14" eb="15">
      <t>オヨ</t>
    </rPh>
    <rPh sb="16" eb="18">
      <t>トウガイ</t>
    </rPh>
    <rPh sb="18" eb="21">
      <t>サンギイン</t>
    </rPh>
    <rPh sb="21" eb="23">
      <t>メイボ</t>
    </rPh>
    <rPh sb="23" eb="25">
      <t>トウサイ</t>
    </rPh>
    <rPh sb="25" eb="26">
      <t>シャ</t>
    </rPh>
    <rPh sb="27" eb="28">
      <t>カカ</t>
    </rPh>
    <rPh sb="29" eb="32">
      <t>サンギイン</t>
    </rPh>
    <rPh sb="32" eb="34">
      <t>メイボ</t>
    </rPh>
    <rPh sb="34" eb="36">
      <t>トドケデ</t>
    </rPh>
    <rPh sb="36" eb="38">
      <t>セイトウ</t>
    </rPh>
    <rPh sb="38" eb="39">
      <t>トウ</t>
    </rPh>
    <rPh sb="39" eb="41">
      <t>イガイ</t>
    </rPh>
    <rPh sb="42" eb="45">
      <t>サンギイン</t>
    </rPh>
    <rPh sb="45" eb="47">
      <t>メイボ</t>
    </rPh>
    <rPh sb="47" eb="49">
      <t>トドケデ</t>
    </rPh>
    <rPh sb="49" eb="51">
      <t>セイトウ</t>
    </rPh>
    <rPh sb="51" eb="52">
      <t>トウ</t>
    </rPh>
    <rPh sb="53" eb="55">
      <t>メイショウ</t>
    </rPh>
    <rPh sb="55" eb="56">
      <t>マタ</t>
    </rPh>
    <rPh sb="57" eb="59">
      <t>リャクショウ</t>
    </rPh>
    <rPh sb="60" eb="62">
      <t>キサイ</t>
    </rPh>
    <phoneticPr fontId="2"/>
  </si>
  <si>
    <t>２以上の参議院名簿登載者の氏名又は２以上の参議院名簿届出政党等の名称若しくは略称を記載したもの</t>
    <rPh sb="1" eb="3">
      <t>イジョウ</t>
    </rPh>
    <rPh sb="4" eb="7">
      <t>サンギイン</t>
    </rPh>
    <rPh sb="7" eb="9">
      <t>メイボ</t>
    </rPh>
    <rPh sb="9" eb="11">
      <t>トウサイ</t>
    </rPh>
    <rPh sb="11" eb="12">
      <t>シャ</t>
    </rPh>
    <rPh sb="13" eb="15">
      <t>シメイ</t>
    </rPh>
    <rPh sb="15" eb="16">
      <t>マタ</t>
    </rPh>
    <rPh sb="18" eb="20">
      <t>イジョウ</t>
    </rPh>
    <rPh sb="21" eb="24">
      <t>サンギイン</t>
    </rPh>
    <rPh sb="24" eb="26">
      <t>メイボ</t>
    </rPh>
    <rPh sb="26" eb="28">
      <t>トドケデ</t>
    </rPh>
    <rPh sb="28" eb="30">
      <t>セイトウ</t>
    </rPh>
    <rPh sb="30" eb="31">
      <t>トウ</t>
    </rPh>
    <rPh sb="32" eb="34">
      <t>メイショウ</t>
    </rPh>
    <rPh sb="34" eb="35">
      <t>モ</t>
    </rPh>
    <rPh sb="38" eb="40">
      <t>リャクショウ</t>
    </rPh>
    <rPh sb="41" eb="43">
      <t>キサイ</t>
    </rPh>
    <phoneticPr fontId="2"/>
  </si>
  <si>
    <t>有効投票</t>
    <rPh sb="0" eb="2">
      <t>ユウコウ</t>
    </rPh>
    <rPh sb="2" eb="4">
      <t>トウヒョウ</t>
    </rPh>
    <phoneticPr fontId="1"/>
  </si>
  <si>
    <t>無効投票</t>
    <rPh sb="0" eb="2">
      <t>ムコウ</t>
    </rPh>
    <rPh sb="2" eb="4">
      <t>トウヒョウ</t>
    </rPh>
    <phoneticPr fontId="1"/>
  </si>
  <si>
    <t>無効投票率
(%)</t>
    <rPh sb="0" eb="2">
      <t>ムコウ</t>
    </rPh>
    <rPh sb="2" eb="5">
      <t>トウヒョウリツ</t>
    </rPh>
    <phoneticPr fontId="1"/>
  </si>
  <si>
    <t>参議院名簿登載者でない者、公職の候補者となることができない参議院名簿登載者の氏名を記載したもの又は参議院名簿届出政党等以外の政党その他の政治団体の名称若しくは略称を記載したもの</t>
    <rPh sb="0" eb="3">
      <t>サンギイン</t>
    </rPh>
    <rPh sb="3" eb="5">
      <t>メイボ</t>
    </rPh>
    <rPh sb="5" eb="7">
      <t>トウサイ</t>
    </rPh>
    <rPh sb="7" eb="8">
      <t>シャ</t>
    </rPh>
    <rPh sb="11" eb="12">
      <t>モノ</t>
    </rPh>
    <rPh sb="13" eb="15">
      <t>コウショク</t>
    </rPh>
    <rPh sb="16" eb="19">
      <t>コウホシャ</t>
    </rPh>
    <rPh sb="29" eb="32">
      <t>サンギイン</t>
    </rPh>
    <rPh sb="32" eb="34">
      <t>メイボ</t>
    </rPh>
    <rPh sb="34" eb="36">
      <t>トウサイ</t>
    </rPh>
    <rPh sb="36" eb="37">
      <t>シャ</t>
    </rPh>
    <rPh sb="38" eb="40">
      <t>シメイ</t>
    </rPh>
    <rPh sb="41" eb="43">
      <t>キサイ</t>
    </rPh>
    <rPh sb="47" eb="48">
      <t>マタ</t>
    </rPh>
    <rPh sb="49" eb="52">
      <t>サンギイン</t>
    </rPh>
    <rPh sb="52" eb="54">
      <t>メイボ</t>
    </rPh>
    <rPh sb="54" eb="56">
      <t>トドケデ</t>
    </rPh>
    <rPh sb="56" eb="58">
      <t>セイトウ</t>
    </rPh>
    <rPh sb="58" eb="59">
      <t>トウ</t>
    </rPh>
    <rPh sb="59" eb="61">
      <t>イガイ</t>
    </rPh>
    <rPh sb="62" eb="64">
      <t>セイトウ</t>
    </rPh>
    <rPh sb="66" eb="67">
      <t>タ</t>
    </rPh>
    <rPh sb="68" eb="70">
      <t>セイジ</t>
    </rPh>
    <rPh sb="70" eb="72">
      <t>ダンタイ</t>
    </rPh>
    <rPh sb="73" eb="75">
      <t>メイショウ</t>
    </rPh>
    <rPh sb="75" eb="76">
      <t>モ</t>
    </rPh>
    <rPh sb="79" eb="81">
      <t>リャクショウ</t>
    </rPh>
    <rPh sb="82" eb="84">
      <t>キサイ</t>
    </rPh>
    <phoneticPr fontId="2"/>
  </si>
  <si>
    <t>参議院名簿の届出要件に該当していなかった政党その他の政治団体、参議院名簿の取下げの届出をした政党その他の政治団体又は参議院名簿を重ねて届け出ている政党その他の政治団体に係る参議院名簿登載者の氏名又はその名称若しくは略称を記載したもの</t>
    <rPh sb="0" eb="3">
      <t>サンギイン</t>
    </rPh>
    <rPh sb="3" eb="5">
      <t>メイボ</t>
    </rPh>
    <rPh sb="6" eb="8">
      <t>トドケデ</t>
    </rPh>
    <rPh sb="8" eb="10">
      <t>ヨウケン</t>
    </rPh>
    <rPh sb="11" eb="13">
      <t>ガイトウ</t>
    </rPh>
    <rPh sb="20" eb="22">
      <t>セイトウ</t>
    </rPh>
    <rPh sb="24" eb="25">
      <t>タ</t>
    </rPh>
    <rPh sb="26" eb="28">
      <t>セイジ</t>
    </rPh>
    <rPh sb="28" eb="30">
      <t>ダンタイ</t>
    </rPh>
    <rPh sb="31" eb="34">
      <t>サンギイン</t>
    </rPh>
    <rPh sb="34" eb="36">
      <t>メイボ</t>
    </rPh>
    <rPh sb="37" eb="39">
      <t>トリサ</t>
    </rPh>
    <rPh sb="41" eb="43">
      <t>トドケデ</t>
    </rPh>
    <rPh sb="46" eb="48">
      <t>セイトウ</t>
    </rPh>
    <rPh sb="50" eb="51">
      <t>タ</t>
    </rPh>
    <rPh sb="52" eb="54">
      <t>セイジ</t>
    </rPh>
    <rPh sb="54" eb="56">
      <t>ダンタイ</t>
    </rPh>
    <rPh sb="56" eb="57">
      <t>マタ</t>
    </rPh>
    <rPh sb="58" eb="61">
      <t>サンギイン</t>
    </rPh>
    <rPh sb="61" eb="63">
      <t>メイボ</t>
    </rPh>
    <rPh sb="64" eb="65">
      <t>カサ</t>
    </rPh>
    <rPh sb="67" eb="68">
      <t>トド</t>
    </rPh>
    <rPh sb="69" eb="70">
      <t>デ</t>
    </rPh>
    <rPh sb="73" eb="75">
      <t>セイトウ</t>
    </rPh>
    <rPh sb="77" eb="78">
      <t>タ</t>
    </rPh>
    <rPh sb="79" eb="81">
      <t>セイジ</t>
    </rPh>
    <rPh sb="81" eb="83">
      <t>ダンタイ</t>
    </rPh>
    <rPh sb="84" eb="85">
      <t>カカ</t>
    </rPh>
    <rPh sb="86" eb="89">
      <t>サンギイン</t>
    </rPh>
    <rPh sb="89" eb="91">
      <t>メイボ</t>
    </rPh>
    <rPh sb="91" eb="93">
      <t>トウサイ</t>
    </rPh>
    <rPh sb="93" eb="94">
      <t>シャ</t>
    </rPh>
    <rPh sb="95" eb="97">
      <t>シメイ</t>
    </rPh>
    <rPh sb="97" eb="98">
      <t>マタ</t>
    </rPh>
    <rPh sb="101" eb="103">
      <t>メイショウ</t>
    </rPh>
    <rPh sb="103" eb="104">
      <t>モ</t>
    </rPh>
    <rPh sb="107" eb="109">
      <t>リャクショウ</t>
    </rPh>
    <rPh sb="110" eb="112">
      <t>キサイ</t>
    </rPh>
    <phoneticPr fontId="2"/>
  </si>
  <si>
    <t>参議院名簿登載者の全員につき、抹消の事由が生じており又は除名、離党その他の事由により当該参議院名簿届出政党等に所属する者でなくなった旨の届出がされている場合の当該参議院名簿に係る政党その他の政治団体の名称又は略称を記載したもの</t>
    <rPh sb="0" eb="3">
      <t>サンギイン</t>
    </rPh>
    <rPh sb="3" eb="5">
      <t>メイボ</t>
    </rPh>
    <rPh sb="5" eb="7">
      <t>トウサイ</t>
    </rPh>
    <rPh sb="7" eb="8">
      <t>シャ</t>
    </rPh>
    <rPh sb="9" eb="11">
      <t>ゼンイン</t>
    </rPh>
    <rPh sb="15" eb="17">
      <t>マッショウ</t>
    </rPh>
    <rPh sb="18" eb="20">
      <t>ジユウ</t>
    </rPh>
    <rPh sb="21" eb="22">
      <t>ショウ</t>
    </rPh>
    <rPh sb="26" eb="27">
      <t>マタ</t>
    </rPh>
    <rPh sb="28" eb="30">
      <t>ジョメイ</t>
    </rPh>
    <rPh sb="31" eb="33">
      <t>リトウ</t>
    </rPh>
    <rPh sb="35" eb="36">
      <t>タ</t>
    </rPh>
    <rPh sb="37" eb="39">
      <t>ジユウ</t>
    </rPh>
    <rPh sb="42" eb="44">
      <t>トウガイ</t>
    </rPh>
    <rPh sb="44" eb="47">
      <t>サンギイン</t>
    </rPh>
    <rPh sb="47" eb="49">
      <t>メイボ</t>
    </rPh>
    <rPh sb="49" eb="51">
      <t>トドケデ</t>
    </rPh>
    <rPh sb="51" eb="53">
      <t>セイトウ</t>
    </rPh>
    <rPh sb="53" eb="54">
      <t>トウ</t>
    </rPh>
    <rPh sb="55" eb="57">
      <t>ショゾク</t>
    </rPh>
    <rPh sb="59" eb="60">
      <t>モノ</t>
    </rPh>
    <rPh sb="66" eb="67">
      <t>ムネ</t>
    </rPh>
    <rPh sb="68" eb="70">
      <t>トドケデ</t>
    </rPh>
    <rPh sb="76" eb="78">
      <t>バアイ</t>
    </rPh>
    <rPh sb="79" eb="81">
      <t>トウガイ</t>
    </rPh>
    <rPh sb="81" eb="84">
      <t>サンギイン</t>
    </rPh>
    <rPh sb="84" eb="86">
      <t>メイボ</t>
    </rPh>
    <rPh sb="87" eb="88">
      <t>カカ</t>
    </rPh>
    <rPh sb="89" eb="91">
      <t>セイトウ</t>
    </rPh>
    <rPh sb="93" eb="94">
      <t>タ</t>
    </rPh>
    <rPh sb="95" eb="97">
      <t>セイジ</t>
    </rPh>
    <rPh sb="97" eb="99">
      <t>ダンタイ</t>
    </rPh>
    <rPh sb="100" eb="102">
      <t>メイショウ</t>
    </rPh>
    <rPh sb="102" eb="103">
      <t>マタ</t>
    </rPh>
    <rPh sb="104" eb="106">
      <t>リャクショウ</t>
    </rPh>
    <rPh sb="107" eb="109">
      <t>キサイ</t>
    </rPh>
    <phoneticPr fontId="2"/>
  </si>
  <si>
    <t>参議院名簿登載者の氏名又は参議院名簿届出政党等の名称及び略称のほか、他事を記載したもの</t>
    <rPh sb="26" eb="27">
      <t>オヨ</t>
    </rPh>
    <rPh sb="34" eb="36">
      <t>タジ</t>
    </rPh>
    <rPh sb="37" eb="39">
      <t>キサイ</t>
    </rPh>
    <phoneticPr fontId="2"/>
  </si>
  <si>
    <t>無効投票の内訳</t>
    <rPh sb="0" eb="2">
      <t>ムコウ</t>
    </rPh>
    <rPh sb="2" eb="4">
      <t>トウヒョウ</t>
    </rPh>
    <rPh sb="5" eb="7">
      <t>ウチワケ</t>
    </rPh>
    <phoneticPr fontId="1"/>
  </si>
  <si>
    <t>鶴見区　　　　</t>
    <rPh sb="0" eb="3">
      <t>ツルミク</t>
    </rPh>
    <phoneticPr fontId="2"/>
  </si>
  <si>
    <t>神奈川区</t>
    <rPh sb="0" eb="3">
      <t>カナガワ</t>
    </rPh>
    <rPh sb="3" eb="4">
      <t>ク</t>
    </rPh>
    <phoneticPr fontId="2"/>
  </si>
  <si>
    <t>西区</t>
    <rPh sb="0" eb="2">
      <t>ニシク</t>
    </rPh>
    <phoneticPr fontId="2"/>
  </si>
  <si>
    <t>中区</t>
    <rPh sb="0" eb="2">
      <t>ナカク</t>
    </rPh>
    <phoneticPr fontId="2"/>
  </si>
  <si>
    <t>南区</t>
    <rPh sb="0" eb="2">
      <t>ミナミク</t>
    </rPh>
    <phoneticPr fontId="2"/>
  </si>
  <si>
    <t>港南区</t>
    <rPh sb="0" eb="3">
      <t>コウナンク</t>
    </rPh>
    <phoneticPr fontId="2"/>
  </si>
  <si>
    <t>保土ケ谷区</t>
    <rPh sb="0" eb="5">
      <t>ホドガヤク</t>
    </rPh>
    <phoneticPr fontId="2"/>
  </si>
  <si>
    <t>旭区</t>
    <rPh sb="0" eb="2">
      <t>アサヒク</t>
    </rPh>
    <phoneticPr fontId="2"/>
  </si>
  <si>
    <t>磯子区</t>
    <rPh sb="0" eb="3">
      <t>イソゴク</t>
    </rPh>
    <phoneticPr fontId="2"/>
  </si>
  <si>
    <t>金沢区</t>
    <rPh sb="0" eb="3">
      <t>カナザワク</t>
    </rPh>
    <phoneticPr fontId="2"/>
  </si>
  <si>
    <t>港北区</t>
    <rPh sb="0" eb="3">
      <t>コウホクク</t>
    </rPh>
    <phoneticPr fontId="2"/>
  </si>
  <si>
    <t>緑区</t>
    <rPh sb="0" eb="2">
      <t>ミドリク</t>
    </rPh>
    <phoneticPr fontId="2"/>
  </si>
  <si>
    <t>青葉区</t>
    <rPh sb="0" eb="3">
      <t>アオバク</t>
    </rPh>
    <phoneticPr fontId="2"/>
  </si>
  <si>
    <t>都筑区</t>
    <rPh sb="0" eb="2">
      <t>ツヅキ</t>
    </rPh>
    <rPh sb="2" eb="3">
      <t>ク</t>
    </rPh>
    <phoneticPr fontId="2"/>
  </si>
  <si>
    <t>戸塚区</t>
    <rPh sb="0" eb="3">
      <t>トツカク</t>
    </rPh>
    <phoneticPr fontId="2"/>
  </si>
  <si>
    <t>栄区</t>
    <rPh sb="0" eb="2">
      <t>サカエク</t>
    </rPh>
    <phoneticPr fontId="2"/>
  </si>
  <si>
    <t>泉区</t>
    <rPh sb="0" eb="2">
      <t>イズミク</t>
    </rPh>
    <phoneticPr fontId="2"/>
  </si>
  <si>
    <t>瀬谷区</t>
    <rPh sb="0" eb="3">
      <t>セヤク</t>
    </rPh>
    <phoneticPr fontId="2"/>
  </si>
  <si>
    <t>横浜市計</t>
    <rPh sb="0" eb="3">
      <t>ヨコハマシ</t>
    </rPh>
    <rPh sb="3" eb="4">
      <t>ケイ</t>
    </rPh>
    <phoneticPr fontId="2"/>
  </si>
  <si>
    <t>単に記号、符号を記載したもの</t>
    <phoneticPr fontId="2"/>
  </si>
  <si>
    <t>投票総数</t>
    <rPh sb="0" eb="2">
      <t>トウヒョウ</t>
    </rPh>
    <rPh sb="2" eb="4">
      <t>ソウスウ</t>
    </rPh>
    <phoneticPr fontId="1"/>
  </si>
  <si>
    <t>参議院名簿登載者の何人又は参議院名簿届出政党等のいずれを記載したかを確認し難いもの</t>
    <rPh sb="0" eb="3">
      <t>サンギイン</t>
    </rPh>
    <rPh sb="3" eb="5">
      <t>メイボ</t>
    </rPh>
    <rPh sb="5" eb="7">
      <t>トウサイ</t>
    </rPh>
    <rPh sb="7" eb="8">
      <t>シャ</t>
    </rPh>
    <rPh sb="9" eb="11">
      <t>ナンビト</t>
    </rPh>
    <rPh sb="11" eb="12">
      <t>マタ</t>
    </rPh>
    <rPh sb="13" eb="16">
      <t>サンギイン</t>
    </rPh>
    <rPh sb="16" eb="18">
      <t>メイボ</t>
    </rPh>
    <rPh sb="18" eb="20">
      <t>トドケデ</t>
    </rPh>
    <rPh sb="20" eb="22">
      <t>セイトウ</t>
    </rPh>
    <rPh sb="22" eb="23">
      <t>トウ</t>
    </rPh>
    <rPh sb="28" eb="30">
      <t>キサイ</t>
    </rPh>
    <rPh sb="34" eb="36">
      <t>カクニン</t>
    </rPh>
    <rPh sb="37" eb="38">
      <t>ガタ</t>
    </rPh>
    <phoneticPr fontId="1"/>
  </si>
  <si>
    <t>白紙投票</t>
    <phoneticPr fontId="1"/>
  </si>
  <si>
    <t>その他</t>
    <rPh sb="2" eb="3">
      <t>タ</t>
    </rPh>
    <phoneticPr fontId="1"/>
  </si>
  <si>
    <t xml:space="preserve"> </t>
    <phoneticPr fontId="2"/>
  </si>
  <si>
    <t>　　　　　 区分
区別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</si>
</sst>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_ "/>
    <numFmt numFmtId="177" formatCode="0_);[Red]\(0\)"/>
  </numFmts>
  <fonts count="10" x14ac:knownFonts="1">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8"/>
      <name val="ＭＳ Ｐ明朝"/>
      <family val="1"/>
      <charset val="128"/>
    </font>
    <font>
      <sz val="7"/>
      <name val="ＭＳ Ｐ明朝"/>
      <family val="1"/>
      <charset val="128"/>
    </font>
    <font>
      <sz val="12"/>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s>
  <cellStyleXfs count="1">
    <xf numFmtId="0" fontId="0" fillId="0" borderId="0"/>
  </cellStyleXfs>
  <cellXfs count="38">
    <xf numFmtId="0" fontId="0" fillId="0" borderId="0" xfId="0"/>
    <xf numFmtId="0" fontId="3" fillId="0" borderId="0" xfId="0" applyFont="1" applyAlignment="1">
      <alignment vertical="center"/>
    </xf>
    <xf numFmtId="0" fontId="4" fillId="0" borderId="1" xfId="0" applyFont="1" applyBorder="1" applyAlignment="1">
      <alignment horizontal="center" vertical="center" wrapText="1"/>
    </xf>
    <xf numFmtId="41" fontId="6" fillId="0" borderId="2" xfId="0" applyNumberFormat="1" applyFont="1" applyBorder="1" applyAlignment="1">
      <alignment vertical="center"/>
    </xf>
    <xf numFmtId="41" fontId="5" fillId="0" borderId="3" xfId="0" applyNumberFormat="1" applyFont="1" applyBorder="1" applyAlignment="1">
      <alignment vertical="center"/>
    </xf>
    <xf numFmtId="0" fontId="5" fillId="0" borderId="5" xfId="0" applyFont="1" applyBorder="1" applyAlignment="1">
      <alignment horizontal="distributed" vertical="center"/>
    </xf>
    <xf numFmtId="41" fontId="5" fillId="0" borderId="6" xfId="0" applyNumberFormat="1" applyFont="1" applyBorder="1" applyAlignment="1">
      <alignment vertical="center"/>
    </xf>
    <xf numFmtId="0" fontId="5" fillId="0" borderId="7" xfId="0" applyFont="1" applyBorder="1" applyAlignment="1">
      <alignment horizontal="distributed" vertical="center"/>
    </xf>
    <xf numFmtId="0" fontId="6" fillId="0" borderId="8" xfId="0" applyFont="1" applyBorder="1" applyAlignment="1">
      <alignment horizontal="distributed" vertical="center"/>
    </xf>
    <xf numFmtId="176" fontId="5" fillId="0" borderId="6" xfId="0" applyNumberFormat="1" applyFont="1" applyBorder="1" applyAlignment="1">
      <alignment vertical="center"/>
    </xf>
    <xf numFmtId="2" fontId="5" fillId="0" borderId="6" xfId="0" applyNumberFormat="1" applyFont="1" applyBorder="1" applyAlignment="1">
      <alignment vertical="center"/>
    </xf>
    <xf numFmtId="176" fontId="5" fillId="0" borderId="3" xfId="0" applyNumberFormat="1" applyFont="1" applyBorder="1" applyAlignment="1">
      <alignment vertical="center"/>
    </xf>
    <xf numFmtId="2" fontId="5" fillId="0" borderId="3" xfId="0" applyNumberFormat="1" applyFont="1" applyBorder="1" applyAlignment="1">
      <alignment vertical="center"/>
    </xf>
    <xf numFmtId="176" fontId="6" fillId="0" borderId="2" xfId="0" applyNumberFormat="1" applyFont="1" applyBorder="1" applyAlignment="1">
      <alignment vertical="center"/>
    </xf>
    <xf numFmtId="2" fontId="5" fillId="0" borderId="2" xfId="0" applyNumberFormat="1"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horizontal="justify" vertical="center"/>
    </xf>
    <xf numFmtId="0" fontId="3" fillId="0" borderId="0" xfId="0" applyFont="1" applyBorder="1" applyAlignment="1">
      <alignment vertical="center"/>
    </xf>
    <xf numFmtId="41" fontId="3" fillId="0" borderId="0" xfId="0" applyNumberFormat="1" applyFont="1" applyBorder="1" applyAlignment="1">
      <alignment vertical="center"/>
    </xf>
    <xf numFmtId="41" fontId="9" fillId="0" borderId="9" xfId="0" applyNumberFormat="1" applyFont="1" applyBorder="1" applyAlignment="1">
      <alignment vertical="center"/>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0" borderId="15" xfId="0" applyFont="1" applyBorder="1" applyAlignment="1">
      <alignment horizontal="center" vertical="center"/>
    </xf>
    <xf numFmtId="0" fontId="1"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16" xfId="0" applyFont="1" applyBorder="1" applyAlignment="1">
      <alignment vertical="center" wrapText="1"/>
    </xf>
    <xf numFmtId="0" fontId="3" fillId="0" borderId="17" xfId="0" applyFont="1" applyBorder="1" applyAlignment="1">
      <alignment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1" fillId="0" borderId="14" xfId="0" applyFont="1" applyBorder="1" applyAlignment="1">
      <alignment horizontal="center" vertical="center" wrapText="1"/>
    </xf>
    <xf numFmtId="177" fontId="6" fillId="0" borderId="4"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abSelected="1" zoomScaleNormal="100" zoomScaleSheetLayoutView="100" workbookViewId="0">
      <selection activeCell="A3" sqref="A3:U3"/>
    </sheetView>
  </sheetViews>
  <sheetFormatPr defaultColWidth="12.5" defaultRowHeight="13.5" x14ac:dyDescent="0.15"/>
  <cols>
    <col min="1" max="1" width="12.625" style="1" customWidth="1"/>
    <col min="2" max="3" width="11.375" style="1" customWidth="1"/>
    <col min="4" max="18" width="9.875" style="1" customWidth="1"/>
    <col min="19" max="21" width="6.75" style="1" customWidth="1"/>
    <col min="22" max="16384" width="12.5" style="1"/>
  </cols>
  <sheetData>
    <row r="1" spans="1:23" ht="18" customHeight="1" x14ac:dyDescent="0.15"/>
    <row r="2" spans="1:23" ht="18" customHeight="1" x14ac:dyDescent="0.15"/>
    <row r="3" spans="1:23" ht="18" customHeight="1" x14ac:dyDescent="0.15">
      <c r="A3" s="25" t="s">
        <v>2</v>
      </c>
      <c r="B3" s="25"/>
      <c r="C3" s="25"/>
      <c r="D3" s="25"/>
      <c r="E3" s="25"/>
      <c r="F3" s="25"/>
      <c r="G3" s="25"/>
      <c r="H3" s="25"/>
      <c r="I3" s="25"/>
      <c r="J3" s="25"/>
      <c r="K3" s="25"/>
      <c r="L3" s="25"/>
      <c r="M3" s="25"/>
      <c r="N3" s="25"/>
      <c r="O3" s="25"/>
      <c r="P3" s="25"/>
      <c r="Q3" s="25"/>
      <c r="R3" s="25"/>
      <c r="S3" s="25"/>
      <c r="T3" s="25"/>
      <c r="U3" s="25"/>
    </row>
    <row r="4" spans="1:23" ht="6.75" customHeight="1" thickBot="1" x14ac:dyDescent="0.2">
      <c r="A4" s="24"/>
      <c r="B4" s="24"/>
      <c r="C4" s="24"/>
      <c r="D4" s="24"/>
      <c r="E4" s="24"/>
      <c r="F4" s="24"/>
      <c r="G4" s="24"/>
      <c r="H4" s="24"/>
      <c r="I4" s="24"/>
      <c r="J4" s="24"/>
      <c r="K4" s="24"/>
      <c r="L4" s="24"/>
      <c r="M4" s="24"/>
      <c r="N4" s="24"/>
      <c r="O4" s="24"/>
      <c r="P4" s="24"/>
      <c r="Q4" s="24"/>
      <c r="R4" s="24"/>
      <c r="S4" s="24"/>
      <c r="T4" s="24"/>
      <c r="U4" s="24"/>
    </row>
    <row r="5" spans="1:23" ht="27" customHeight="1" x14ac:dyDescent="0.15">
      <c r="A5" s="30" t="s">
        <v>42</v>
      </c>
      <c r="B5" s="32" t="s">
        <v>37</v>
      </c>
      <c r="C5" s="32" t="s">
        <v>9</v>
      </c>
      <c r="D5" s="32" t="s">
        <v>10</v>
      </c>
      <c r="E5" s="34" t="s">
        <v>11</v>
      </c>
      <c r="F5" s="36" t="s">
        <v>16</v>
      </c>
      <c r="G5" s="36"/>
      <c r="H5" s="36"/>
      <c r="I5" s="36"/>
      <c r="J5" s="36"/>
      <c r="K5" s="36"/>
      <c r="L5" s="36"/>
      <c r="M5" s="36"/>
      <c r="N5" s="36"/>
      <c r="O5" s="36"/>
      <c r="P5" s="36"/>
      <c r="Q5" s="36"/>
      <c r="R5" s="36"/>
      <c r="S5" s="28" t="s">
        <v>3</v>
      </c>
      <c r="T5" s="28" t="s">
        <v>4</v>
      </c>
      <c r="U5" s="26" t="s">
        <v>40</v>
      </c>
    </row>
    <row r="6" spans="1:23" s="17" customFormat="1" ht="197.25" customHeight="1" x14ac:dyDescent="0.15">
      <c r="A6" s="31"/>
      <c r="B6" s="33"/>
      <c r="C6" s="33"/>
      <c r="D6" s="33"/>
      <c r="E6" s="35"/>
      <c r="F6" s="21" t="s">
        <v>0</v>
      </c>
      <c r="G6" s="22" t="s">
        <v>12</v>
      </c>
      <c r="H6" s="23" t="s">
        <v>13</v>
      </c>
      <c r="I6" s="22" t="s">
        <v>14</v>
      </c>
      <c r="J6" s="21" t="s">
        <v>8</v>
      </c>
      <c r="K6" s="21" t="s">
        <v>7</v>
      </c>
      <c r="L6" s="21" t="s">
        <v>6</v>
      </c>
      <c r="M6" s="21" t="s">
        <v>15</v>
      </c>
      <c r="N6" s="21" t="s">
        <v>5</v>
      </c>
      <c r="O6" s="21" t="s">
        <v>38</v>
      </c>
      <c r="P6" s="2" t="s">
        <v>39</v>
      </c>
      <c r="Q6" s="2" t="s">
        <v>1</v>
      </c>
      <c r="R6" s="21" t="s">
        <v>36</v>
      </c>
      <c r="S6" s="29"/>
      <c r="T6" s="29"/>
      <c r="U6" s="27"/>
    </row>
    <row r="7" spans="1:23" s="15" customFormat="1" ht="28.5" customHeight="1" x14ac:dyDescent="0.15">
      <c r="A7" s="5" t="s">
        <v>17</v>
      </c>
      <c r="B7" s="9">
        <v>124205</v>
      </c>
      <c r="C7" s="9">
        <v>121380</v>
      </c>
      <c r="D7" s="9">
        <f>SUM(F7:R7)</f>
        <v>2825</v>
      </c>
      <c r="E7" s="10">
        <f>D7/B7*100</f>
        <v>2.2744656012237834</v>
      </c>
      <c r="F7" s="6">
        <v>0</v>
      </c>
      <c r="G7" s="6">
        <v>708</v>
      </c>
      <c r="H7" s="6">
        <v>0</v>
      </c>
      <c r="I7" s="6">
        <v>0</v>
      </c>
      <c r="J7" s="6">
        <v>1</v>
      </c>
      <c r="K7" s="6">
        <v>6</v>
      </c>
      <c r="L7" s="6">
        <v>0</v>
      </c>
      <c r="M7" s="6">
        <v>13</v>
      </c>
      <c r="N7" s="6">
        <v>0</v>
      </c>
      <c r="O7" s="6">
        <v>82</v>
      </c>
      <c r="P7" s="6">
        <v>1592</v>
      </c>
      <c r="Q7" s="6">
        <v>369</v>
      </c>
      <c r="R7" s="6">
        <v>54</v>
      </c>
      <c r="S7" s="6">
        <v>5</v>
      </c>
      <c r="T7" s="6">
        <v>0</v>
      </c>
      <c r="U7" s="20">
        <v>0</v>
      </c>
    </row>
    <row r="8" spans="1:23" s="15" customFormat="1" ht="28.5" customHeight="1" x14ac:dyDescent="0.15">
      <c r="A8" s="7" t="s">
        <v>18</v>
      </c>
      <c r="B8" s="11">
        <v>108908</v>
      </c>
      <c r="C8" s="11">
        <v>106449</v>
      </c>
      <c r="D8" s="11">
        <f t="shared" ref="D8:D24" si="0">SUM(F8:R8)</f>
        <v>2459</v>
      </c>
      <c r="E8" s="12">
        <f t="shared" ref="E8:E25" si="1">D8/B8*100</f>
        <v>2.2578690270687187</v>
      </c>
      <c r="F8" s="4">
        <v>0</v>
      </c>
      <c r="G8" s="4">
        <v>615</v>
      </c>
      <c r="H8" s="4">
        <v>0</v>
      </c>
      <c r="I8" s="4">
        <v>0</v>
      </c>
      <c r="J8" s="4">
        <v>1</v>
      </c>
      <c r="K8" s="4">
        <v>0</v>
      </c>
      <c r="L8" s="4">
        <v>0</v>
      </c>
      <c r="M8" s="4">
        <v>11</v>
      </c>
      <c r="N8" s="4">
        <v>0</v>
      </c>
      <c r="O8" s="4">
        <v>56</v>
      </c>
      <c r="P8" s="4">
        <v>1314</v>
      </c>
      <c r="Q8" s="4">
        <v>233</v>
      </c>
      <c r="R8" s="4">
        <v>229</v>
      </c>
      <c r="S8" s="4">
        <v>11</v>
      </c>
      <c r="T8" s="4">
        <v>0</v>
      </c>
      <c r="U8" s="20">
        <v>0</v>
      </c>
    </row>
    <row r="9" spans="1:23" s="15" customFormat="1" ht="28.5" customHeight="1" x14ac:dyDescent="0.15">
      <c r="A9" s="7" t="s">
        <v>19</v>
      </c>
      <c r="B9" s="11">
        <v>47866</v>
      </c>
      <c r="C9" s="11">
        <v>46810</v>
      </c>
      <c r="D9" s="11">
        <f t="shared" si="0"/>
        <v>1056</v>
      </c>
      <c r="E9" s="12">
        <f t="shared" si="1"/>
        <v>2.2061588601512554</v>
      </c>
      <c r="F9" s="4">
        <v>0</v>
      </c>
      <c r="G9" s="4">
        <v>294</v>
      </c>
      <c r="H9" s="4">
        <v>0</v>
      </c>
      <c r="I9" s="4">
        <v>0</v>
      </c>
      <c r="J9" s="4">
        <v>0</v>
      </c>
      <c r="K9" s="4">
        <v>0</v>
      </c>
      <c r="L9" s="4">
        <v>0</v>
      </c>
      <c r="M9" s="4">
        <v>15</v>
      </c>
      <c r="N9" s="4">
        <v>0</v>
      </c>
      <c r="O9" s="4">
        <v>13</v>
      </c>
      <c r="P9" s="4">
        <v>567</v>
      </c>
      <c r="Q9" s="4">
        <v>109</v>
      </c>
      <c r="R9" s="4">
        <v>58</v>
      </c>
      <c r="S9" s="4">
        <v>0</v>
      </c>
      <c r="T9" s="4">
        <v>1</v>
      </c>
      <c r="U9" s="20">
        <v>0</v>
      </c>
    </row>
    <row r="10" spans="1:23" s="15" customFormat="1" ht="28.5" customHeight="1" x14ac:dyDescent="0.15">
      <c r="A10" s="7" t="s">
        <v>20</v>
      </c>
      <c r="B10" s="11">
        <v>62734</v>
      </c>
      <c r="C10" s="11">
        <v>61197</v>
      </c>
      <c r="D10" s="11">
        <f t="shared" si="0"/>
        <v>1537</v>
      </c>
      <c r="E10" s="12">
        <f t="shared" si="1"/>
        <v>2.4500270985430546</v>
      </c>
      <c r="F10" s="4">
        <v>0</v>
      </c>
      <c r="G10" s="4">
        <v>482</v>
      </c>
      <c r="H10" s="4">
        <v>0</v>
      </c>
      <c r="I10" s="4">
        <v>0</v>
      </c>
      <c r="J10" s="4">
        <v>3</v>
      </c>
      <c r="K10" s="4">
        <v>1</v>
      </c>
      <c r="L10" s="4">
        <v>0</v>
      </c>
      <c r="M10" s="4">
        <v>21</v>
      </c>
      <c r="N10" s="4">
        <v>0</v>
      </c>
      <c r="O10" s="4">
        <v>31</v>
      </c>
      <c r="P10" s="4">
        <v>684</v>
      </c>
      <c r="Q10" s="4">
        <v>194</v>
      </c>
      <c r="R10" s="4">
        <v>121</v>
      </c>
      <c r="S10" s="4">
        <v>2</v>
      </c>
      <c r="T10" s="4">
        <v>0</v>
      </c>
      <c r="U10" s="20">
        <v>0</v>
      </c>
    </row>
    <row r="11" spans="1:23" s="15" customFormat="1" ht="28.5" customHeight="1" x14ac:dyDescent="0.15">
      <c r="A11" s="7" t="s">
        <v>21</v>
      </c>
      <c r="B11" s="11">
        <v>86401</v>
      </c>
      <c r="C11" s="11">
        <v>84352</v>
      </c>
      <c r="D11" s="11">
        <f t="shared" si="0"/>
        <v>2049</v>
      </c>
      <c r="E11" s="12">
        <f t="shared" si="1"/>
        <v>2.3715003298572932</v>
      </c>
      <c r="F11" s="4">
        <v>1</v>
      </c>
      <c r="G11" s="4">
        <v>551</v>
      </c>
      <c r="H11" s="4">
        <v>0</v>
      </c>
      <c r="I11" s="4">
        <v>0</v>
      </c>
      <c r="J11" s="4">
        <v>4</v>
      </c>
      <c r="K11" s="4">
        <v>11</v>
      </c>
      <c r="L11" s="4">
        <v>0</v>
      </c>
      <c r="M11" s="4">
        <v>7</v>
      </c>
      <c r="N11" s="4">
        <v>0</v>
      </c>
      <c r="O11" s="4">
        <v>7</v>
      </c>
      <c r="P11" s="4">
        <v>1091</v>
      </c>
      <c r="Q11" s="4">
        <v>196</v>
      </c>
      <c r="R11" s="4">
        <v>181</v>
      </c>
      <c r="S11" s="4">
        <v>4</v>
      </c>
      <c r="T11" s="4">
        <v>0</v>
      </c>
      <c r="U11" s="20">
        <v>0</v>
      </c>
      <c r="W11" s="15" t="s">
        <v>41</v>
      </c>
    </row>
    <row r="12" spans="1:23" s="15" customFormat="1" ht="28.5" customHeight="1" x14ac:dyDescent="0.15">
      <c r="A12" s="7" t="s">
        <v>22</v>
      </c>
      <c r="B12" s="11">
        <v>103425</v>
      </c>
      <c r="C12" s="11">
        <v>101030</v>
      </c>
      <c r="D12" s="11">
        <f t="shared" si="0"/>
        <v>2395</v>
      </c>
      <c r="E12" s="12">
        <f t="shared" si="1"/>
        <v>2.3156876963983564</v>
      </c>
      <c r="F12" s="4">
        <v>0</v>
      </c>
      <c r="G12" s="4">
        <v>608</v>
      </c>
      <c r="H12" s="4">
        <v>0</v>
      </c>
      <c r="I12" s="4">
        <v>0</v>
      </c>
      <c r="J12" s="4">
        <v>1</v>
      </c>
      <c r="K12" s="4">
        <v>0</v>
      </c>
      <c r="L12" s="4">
        <v>0</v>
      </c>
      <c r="M12" s="4">
        <v>15</v>
      </c>
      <c r="N12" s="4">
        <v>0</v>
      </c>
      <c r="O12" s="4">
        <v>72</v>
      </c>
      <c r="P12" s="4">
        <v>1292</v>
      </c>
      <c r="Q12" s="4">
        <v>267</v>
      </c>
      <c r="R12" s="4">
        <v>140</v>
      </c>
      <c r="S12" s="4">
        <v>0</v>
      </c>
      <c r="T12" s="4">
        <v>1</v>
      </c>
      <c r="U12" s="20">
        <v>0</v>
      </c>
    </row>
    <row r="13" spans="1:23" s="15" customFormat="1" ht="28.5" customHeight="1" x14ac:dyDescent="0.15">
      <c r="A13" s="7" t="s">
        <v>23</v>
      </c>
      <c r="B13" s="11">
        <v>94205</v>
      </c>
      <c r="C13" s="11">
        <v>92095</v>
      </c>
      <c r="D13" s="11">
        <f t="shared" si="0"/>
        <v>2110</v>
      </c>
      <c r="E13" s="12">
        <f t="shared" si="1"/>
        <v>2.2397961891619342</v>
      </c>
      <c r="F13" s="4">
        <v>0</v>
      </c>
      <c r="G13" s="4">
        <v>634</v>
      </c>
      <c r="H13" s="4">
        <v>0</v>
      </c>
      <c r="I13" s="4">
        <v>0</v>
      </c>
      <c r="J13" s="4">
        <v>2</v>
      </c>
      <c r="K13" s="4">
        <v>85</v>
      </c>
      <c r="L13" s="4">
        <v>0</v>
      </c>
      <c r="M13" s="4">
        <v>19</v>
      </c>
      <c r="N13" s="4">
        <v>1</v>
      </c>
      <c r="O13" s="4">
        <v>51</v>
      </c>
      <c r="P13" s="4">
        <v>996</v>
      </c>
      <c r="Q13" s="4">
        <v>192</v>
      </c>
      <c r="R13" s="4">
        <v>130</v>
      </c>
      <c r="S13" s="4">
        <v>4</v>
      </c>
      <c r="T13" s="4">
        <v>2</v>
      </c>
      <c r="U13" s="20">
        <v>0</v>
      </c>
    </row>
    <row r="14" spans="1:23" s="15" customFormat="1" ht="28.5" customHeight="1" x14ac:dyDescent="0.15">
      <c r="A14" s="7" t="s">
        <v>24</v>
      </c>
      <c r="B14" s="11">
        <v>113901</v>
      </c>
      <c r="C14" s="11">
        <v>111314</v>
      </c>
      <c r="D14" s="11">
        <f t="shared" si="0"/>
        <v>2587</v>
      </c>
      <c r="E14" s="12">
        <f t="shared" si="1"/>
        <v>2.2712706648756376</v>
      </c>
      <c r="F14" s="4">
        <v>0</v>
      </c>
      <c r="G14" s="4">
        <v>728</v>
      </c>
      <c r="H14" s="4">
        <v>0</v>
      </c>
      <c r="I14" s="4">
        <v>0</v>
      </c>
      <c r="J14" s="4">
        <v>4</v>
      </c>
      <c r="K14" s="4">
        <v>6</v>
      </c>
      <c r="L14" s="4">
        <v>0</v>
      </c>
      <c r="M14" s="4">
        <v>18</v>
      </c>
      <c r="N14" s="4">
        <v>0</v>
      </c>
      <c r="O14" s="4">
        <v>43</v>
      </c>
      <c r="P14" s="4">
        <v>1349</v>
      </c>
      <c r="Q14" s="4">
        <v>226</v>
      </c>
      <c r="R14" s="4">
        <v>213</v>
      </c>
      <c r="S14" s="4">
        <v>0</v>
      </c>
      <c r="T14" s="4">
        <v>0</v>
      </c>
      <c r="U14" s="20">
        <v>0</v>
      </c>
    </row>
    <row r="15" spans="1:23" s="15" customFormat="1" ht="28.5" customHeight="1" x14ac:dyDescent="0.15">
      <c r="A15" s="7" t="s">
        <v>25</v>
      </c>
      <c r="B15" s="11">
        <v>75339</v>
      </c>
      <c r="C15" s="11">
        <v>73704</v>
      </c>
      <c r="D15" s="11">
        <f t="shared" si="0"/>
        <v>1635</v>
      </c>
      <c r="E15" s="12">
        <f t="shared" si="1"/>
        <v>2.1701907378648508</v>
      </c>
      <c r="F15" s="4">
        <v>1</v>
      </c>
      <c r="G15" s="4">
        <v>479</v>
      </c>
      <c r="H15" s="4">
        <v>0</v>
      </c>
      <c r="I15" s="4">
        <v>0</v>
      </c>
      <c r="J15" s="4">
        <v>5</v>
      </c>
      <c r="K15" s="4">
        <v>0</v>
      </c>
      <c r="L15" s="4">
        <v>0</v>
      </c>
      <c r="M15" s="4">
        <v>10</v>
      </c>
      <c r="N15" s="4">
        <v>0</v>
      </c>
      <c r="O15" s="4">
        <v>14</v>
      </c>
      <c r="P15" s="4">
        <v>815</v>
      </c>
      <c r="Q15" s="4">
        <v>146</v>
      </c>
      <c r="R15" s="4">
        <v>165</v>
      </c>
      <c r="S15" s="4">
        <v>2</v>
      </c>
      <c r="T15" s="4">
        <v>0</v>
      </c>
      <c r="U15" s="20">
        <v>0</v>
      </c>
    </row>
    <row r="16" spans="1:23" s="15" customFormat="1" ht="28.5" customHeight="1" x14ac:dyDescent="0.15">
      <c r="A16" s="7" t="s">
        <v>26</v>
      </c>
      <c r="B16" s="11">
        <v>95378</v>
      </c>
      <c r="C16" s="11">
        <v>93152</v>
      </c>
      <c r="D16" s="11">
        <f t="shared" si="0"/>
        <v>2226</v>
      </c>
      <c r="E16" s="12">
        <f t="shared" si="1"/>
        <v>2.3338715427037684</v>
      </c>
      <c r="F16" s="4">
        <v>0</v>
      </c>
      <c r="G16" s="4">
        <v>581</v>
      </c>
      <c r="H16" s="4">
        <v>0</v>
      </c>
      <c r="I16" s="4">
        <v>0</v>
      </c>
      <c r="J16" s="4">
        <v>3</v>
      </c>
      <c r="K16" s="4">
        <v>0</v>
      </c>
      <c r="L16" s="4">
        <v>0</v>
      </c>
      <c r="M16" s="4">
        <v>10</v>
      </c>
      <c r="N16" s="4">
        <v>0</v>
      </c>
      <c r="O16" s="4">
        <v>41</v>
      </c>
      <c r="P16" s="4">
        <v>1235</v>
      </c>
      <c r="Q16" s="4">
        <v>230</v>
      </c>
      <c r="R16" s="4">
        <v>126</v>
      </c>
      <c r="S16" s="4">
        <v>0</v>
      </c>
      <c r="T16" s="4">
        <v>0</v>
      </c>
      <c r="U16" s="20">
        <v>0</v>
      </c>
    </row>
    <row r="17" spans="1:21" s="15" customFormat="1" ht="28.5" customHeight="1" x14ac:dyDescent="0.15">
      <c r="A17" s="7" t="s">
        <v>27</v>
      </c>
      <c r="B17" s="11">
        <v>167201</v>
      </c>
      <c r="C17" s="11">
        <v>163766</v>
      </c>
      <c r="D17" s="11">
        <f t="shared" si="0"/>
        <v>3435</v>
      </c>
      <c r="E17" s="12">
        <f t="shared" si="1"/>
        <v>2.0544135501581926</v>
      </c>
      <c r="F17" s="4">
        <v>0</v>
      </c>
      <c r="G17" s="4">
        <v>888</v>
      </c>
      <c r="H17" s="4">
        <v>0</v>
      </c>
      <c r="I17" s="4">
        <v>0</v>
      </c>
      <c r="J17" s="4">
        <v>3</v>
      </c>
      <c r="K17" s="4">
        <v>8</v>
      </c>
      <c r="L17" s="4">
        <v>0</v>
      </c>
      <c r="M17" s="4">
        <v>25</v>
      </c>
      <c r="N17" s="4">
        <v>0</v>
      </c>
      <c r="O17" s="4">
        <v>57</v>
      </c>
      <c r="P17" s="4">
        <v>1595</v>
      </c>
      <c r="Q17" s="4">
        <v>775</v>
      </c>
      <c r="R17" s="4">
        <v>84</v>
      </c>
      <c r="S17" s="4">
        <v>0</v>
      </c>
      <c r="T17" s="4">
        <v>0</v>
      </c>
      <c r="U17" s="20">
        <v>0</v>
      </c>
    </row>
    <row r="18" spans="1:21" s="15" customFormat="1" ht="28.5" customHeight="1" x14ac:dyDescent="0.15">
      <c r="A18" s="7" t="s">
        <v>28</v>
      </c>
      <c r="B18" s="11">
        <v>83291</v>
      </c>
      <c r="C18" s="11">
        <v>81492</v>
      </c>
      <c r="D18" s="11">
        <f t="shared" si="0"/>
        <v>1799</v>
      </c>
      <c r="E18" s="12">
        <f t="shared" si="1"/>
        <v>2.1598972277917183</v>
      </c>
      <c r="F18" s="4">
        <v>0</v>
      </c>
      <c r="G18" s="4">
        <v>403</v>
      </c>
      <c r="H18" s="4">
        <v>0</v>
      </c>
      <c r="I18" s="4">
        <v>0</v>
      </c>
      <c r="J18" s="4">
        <v>0</v>
      </c>
      <c r="K18" s="4">
        <v>9</v>
      </c>
      <c r="L18" s="4">
        <v>0</v>
      </c>
      <c r="M18" s="4">
        <v>10</v>
      </c>
      <c r="N18" s="4">
        <v>0</v>
      </c>
      <c r="O18" s="4">
        <v>81</v>
      </c>
      <c r="P18" s="4">
        <v>982</v>
      </c>
      <c r="Q18" s="4">
        <v>181</v>
      </c>
      <c r="R18" s="4">
        <v>133</v>
      </c>
      <c r="S18" s="4">
        <v>0</v>
      </c>
      <c r="T18" s="4">
        <v>0</v>
      </c>
      <c r="U18" s="20">
        <v>0</v>
      </c>
    </row>
    <row r="19" spans="1:21" s="15" customFormat="1" ht="28.5" customHeight="1" x14ac:dyDescent="0.15">
      <c r="A19" s="7" t="s">
        <v>29</v>
      </c>
      <c r="B19" s="11">
        <v>152333</v>
      </c>
      <c r="C19" s="11">
        <v>149438</v>
      </c>
      <c r="D19" s="11">
        <f t="shared" si="0"/>
        <v>2895</v>
      </c>
      <c r="E19" s="12">
        <f t="shared" si="1"/>
        <v>1.9004417952774515</v>
      </c>
      <c r="F19" s="4">
        <v>0</v>
      </c>
      <c r="G19" s="4">
        <v>629</v>
      </c>
      <c r="H19" s="4">
        <v>0</v>
      </c>
      <c r="I19" s="4">
        <v>0</v>
      </c>
      <c r="J19" s="4">
        <v>3</v>
      </c>
      <c r="K19" s="4">
        <v>10</v>
      </c>
      <c r="L19" s="4">
        <v>0</v>
      </c>
      <c r="M19" s="4">
        <v>31</v>
      </c>
      <c r="N19" s="4">
        <v>0</v>
      </c>
      <c r="O19" s="4">
        <v>71</v>
      </c>
      <c r="P19" s="4">
        <v>1710</v>
      </c>
      <c r="Q19" s="4">
        <v>278</v>
      </c>
      <c r="R19" s="4">
        <v>163</v>
      </c>
      <c r="S19" s="4">
        <v>4</v>
      </c>
      <c r="T19" s="4">
        <v>0</v>
      </c>
      <c r="U19" s="20">
        <v>0</v>
      </c>
    </row>
    <row r="20" spans="1:21" s="15" customFormat="1" ht="28.5" customHeight="1" x14ac:dyDescent="0.15">
      <c r="A20" s="7" t="s">
        <v>30</v>
      </c>
      <c r="B20" s="11">
        <v>98859</v>
      </c>
      <c r="C20" s="11">
        <v>96980</v>
      </c>
      <c r="D20" s="11">
        <f t="shared" si="0"/>
        <v>1879</v>
      </c>
      <c r="E20" s="12">
        <f t="shared" si="1"/>
        <v>1.9006868368079792</v>
      </c>
      <c r="F20" s="4">
        <v>0</v>
      </c>
      <c r="G20" s="4">
        <v>481</v>
      </c>
      <c r="H20" s="4">
        <v>0</v>
      </c>
      <c r="I20" s="4">
        <v>0</v>
      </c>
      <c r="J20" s="4">
        <v>1</v>
      </c>
      <c r="K20" s="4">
        <v>8</v>
      </c>
      <c r="L20" s="4">
        <v>0</v>
      </c>
      <c r="M20" s="4">
        <v>33</v>
      </c>
      <c r="N20" s="4">
        <v>0</v>
      </c>
      <c r="O20" s="4">
        <v>47</v>
      </c>
      <c r="P20" s="4">
        <v>1008</v>
      </c>
      <c r="Q20" s="4">
        <v>173</v>
      </c>
      <c r="R20" s="4">
        <v>128</v>
      </c>
      <c r="S20" s="4">
        <v>3</v>
      </c>
      <c r="T20" s="4">
        <v>1</v>
      </c>
      <c r="U20" s="20">
        <v>0</v>
      </c>
    </row>
    <row r="21" spans="1:21" s="15" customFormat="1" ht="28.5" customHeight="1" x14ac:dyDescent="0.15">
      <c r="A21" s="7" t="s">
        <v>31</v>
      </c>
      <c r="B21" s="11">
        <v>132576</v>
      </c>
      <c r="C21" s="11">
        <v>129502</v>
      </c>
      <c r="D21" s="11">
        <f t="shared" si="0"/>
        <v>3074</v>
      </c>
      <c r="E21" s="12">
        <f t="shared" si="1"/>
        <v>2.3186700458604879</v>
      </c>
      <c r="F21" s="4">
        <v>0</v>
      </c>
      <c r="G21" s="4">
        <v>865</v>
      </c>
      <c r="H21" s="4">
        <v>0</v>
      </c>
      <c r="I21" s="4">
        <v>0</v>
      </c>
      <c r="J21" s="4">
        <v>3</v>
      </c>
      <c r="K21" s="4">
        <v>4</v>
      </c>
      <c r="L21" s="4">
        <v>0</v>
      </c>
      <c r="M21" s="4">
        <v>17</v>
      </c>
      <c r="N21" s="4">
        <v>0</v>
      </c>
      <c r="O21" s="4">
        <v>78</v>
      </c>
      <c r="P21" s="4">
        <v>1627</v>
      </c>
      <c r="Q21" s="4">
        <v>287</v>
      </c>
      <c r="R21" s="4">
        <v>193</v>
      </c>
      <c r="S21" s="4">
        <v>3</v>
      </c>
      <c r="T21" s="4">
        <v>0</v>
      </c>
      <c r="U21" s="20">
        <v>0</v>
      </c>
    </row>
    <row r="22" spans="1:21" s="15" customFormat="1" ht="28.5" customHeight="1" x14ac:dyDescent="0.15">
      <c r="A22" s="7" t="s">
        <v>32</v>
      </c>
      <c r="B22" s="11">
        <v>60430</v>
      </c>
      <c r="C22" s="11">
        <v>58879</v>
      </c>
      <c r="D22" s="11">
        <f t="shared" si="0"/>
        <v>1551</v>
      </c>
      <c r="E22" s="12">
        <f t="shared" si="1"/>
        <v>2.5666059904021181</v>
      </c>
      <c r="F22" s="4">
        <v>0</v>
      </c>
      <c r="G22" s="4">
        <v>433</v>
      </c>
      <c r="H22" s="4">
        <v>0</v>
      </c>
      <c r="I22" s="4">
        <v>0</v>
      </c>
      <c r="J22" s="4">
        <v>3</v>
      </c>
      <c r="K22" s="4">
        <v>5</v>
      </c>
      <c r="L22" s="4">
        <v>0</v>
      </c>
      <c r="M22" s="4">
        <v>0</v>
      </c>
      <c r="N22" s="4">
        <v>0</v>
      </c>
      <c r="O22" s="4">
        <v>49</v>
      </c>
      <c r="P22" s="4">
        <v>797</v>
      </c>
      <c r="Q22" s="4">
        <v>166</v>
      </c>
      <c r="R22" s="4">
        <v>98</v>
      </c>
      <c r="S22" s="4">
        <v>5</v>
      </c>
      <c r="T22" s="4">
        <v>0</v>
      </c>
      <c r="U22" s="20">
        <v>0</v>
      </c>
    </row>
    <row r="23" spans="1:21" s="15" customFormat="1" ht="28.5" customHeight="1" x14ac:dyDescent="0.15">
      <c r="A23" s="7" t="s">
        <v>33</v>
      </c>
      <c r="B23" s="11">
        <v>71566</v>
      </c>
      <c r="C23" s="11">
        <v>69802</v>
      </c>
      <c r="D23" s="11">
        <f t="shared" si="0"/>
        <v>1764</v>
      </c>
      <c r="E23" s="12">
        <f t="shared" si="1"/>
        <v>2.464857613950759</v>
      </c>
      <c r="F23" s="4">
        <v>0</v>
      </c>
      <c r="G23" s="4">
        <v>537</v>
      </c>
      <c r="H23" s="4">
        <v>0</v>
      </c>
      <c r="I23" s="4">
        <v>0</v>
      </c>
      <c r="J23" s="4">
        <v>2</v>
      </c>
      <c r="K23" s="4">
        <v>0</v>
      </c>
      <c r="L23" s="4">
        <v>0</v>
      </c>
      <c r="M23" s="4">
        <v>35</v>
      </c>
      <c r="N23" s="4">
        <v>0</v>
      </c>
      <c r="O23" s="4">
        <v>15</v>
      </c>
      <c r="P23" s="4">
        <v>875</v>
      </c>
      <c r="Q23" s="4">
        <v>169</v>
      </c>
      <c r="R23" s="4">
        <v>131</v>
      </c>
      <c r="S23" s="4">
        <v>2</v>
      </c>
      <c r="T23" s="4">
        <v>0</v>
      </c>
      <c r="U23" s="20">
        <v>0</v>
      </c>
    </row>
    <row r="24" spans="1:21" s="15" customFormat="1" ht="28.5" customHeight="1" x14ac:dyDescent="0.15">
      <c r="A24" s="7" t="s">
        <v>34</v>
      </c>
      <c r="B24" s="11">
        <v>54198</v>
      </c>
      <c r="C24" s="11">
        <v>52801</v>
      </c>
      <c r="D24" s="11">
        <f t="shared" si="0"/>
        <v>1397</v>
      </c>
      <c r="E24" s="12">
        <f t="shared" si="1"/>
        <v>2.5775858887781835</v>
      </c>
      <c r="F24" s="4">
        <v>0</v>
      </c>
      <c r="G24" s="4">
        <v>356</v>
      </c>
      <c r="H24" s="4">
        <v>0</v>
      </c>
      <c r="I24" s="4">
        <v>0</v>
      </c>
      <c r="J24" s="4">
        <v>4</v>
      </c>
      <c r="K24" s="4">
        <v>0</v>
      </c>
      <c r="L24" s="4">
        <v>0</v>
      </c>
      <c r="M24" s="4">
        <v>5</v>
      </c>
      <c r="N24" s="4">
        <v>0</v>
      </c>
      <c r="O24" s="4">
        <v>33</v>
      </c>
      <c r="P24" s="4">
        <v>729</v>
      </c>
      <c r="Q24" s="4">
        <v>207</v>
      </c>
      <c r="R24" s="4">
        <v>63</v>
      </c>
      <c r="S24" s="4">
        <v>0</v>
      </c>
      <c r="T24" s="4">
        <v>0</v>
      </c>
      <c r="U24" s="20">
        <v>0</v>
      </c>
    </row>
    <row r="25" spans="1:21" s="16" customFormat="1" ht="28.5" customHeight="1" thickBot="1" x14ac:dyDescent="0.2">
      <c r="A25" s="8" t="s">
        <v>35</v>
      </c>
      <c r="B25" s="13">
        <f>SUM(B7:B24)</f>
        <v>1732816</v>
      </c>
      <c r="C25" s="13">
        <f>SUM(C7:C24)</f>
        <v>1694143</v>
      </c>
      <c r="D25" s="13">
        <f>SUM(D7:D24)</f>
        <v>38673</v>
      </c>
      <c r="E25" s="14">
        <f t="shared" si="1"/>
        <v>2.2318007220616618</v>
      </c>
      <c r="F25" s="13">
        <f>SUM(F7:F24)</f>
        <v>2</v>
      </c>
      <c r="G25" s="3">
        <f>SUM(G7:G24)</f>
        <v>10272</v>
      </c>
      <c r="H25" s="13">
        <f t="shared" ref="H25:Q25" si="2">SUM(H7:H24)</f>
        <v>0</v>
      </c>
      <c r="I25" s="13">
        <f t="shared" si="2"/>
        <v>0</v>
      </c>
      <c r="J25" s="3">
        <f t="shared" si="2"/>
        <v>43</v>
      </c>
      <c r="K25" s="3">
        <f t="shared" si="2"/>
        <v>153</v>
      </c>
      <c r="L25" s="13">
        <f t="shared" si="2"/>
        <v>0</v>
      </c>
      <c r="M25" s="3">
        <f t="shared" si="2"/>
        <v>295</v>
      </c>
      <c r="N25" s="13">
        <f>SUM(N7:N24)</f>
        <v>1</v>
      </c>
      <c r="O25" s="3">
        <f>SUM(O7:O24)</f>
        <v>841</v>
      </c>
      <c r="P25" s="3">
        <f>SUM(P7:P24)</f>
        <v>20258</v>
      </c>
      <c r="Q25" s="3">
        <f t="shared" si="2"/>
        <v>4398</v>
      </c>
      <c r="R25" s="3">
        <f>SUM(R7:R24)</f>
        <v>2410</v>
      </c>
      <c r="S25" s="3">
        <f>SUM(S7:S24)</f>
        <v>45</v>
      </c>
      <c r="T25" s="3">
        <f>SUM(T7:T24)</f>
        <v>5</v>
      </c>
      <c r="U25" s="37">
        <f>SUM(U7:U24)</f>
        <v>0</v>
      </c>
    </row>
    <row r="26" spans="1:21" s="18" customFormat="1" x14ac:dyDescent="0.15"/>
    <row r="27" spans="1:21" s="18" customFormat="1" x14ac:dyDescent="0.15"/>
    <row r="28" spans="1:21" s="18" customFormat="1" x14ac:dyDescent="0.15">
      <c r="R28" s="19"/>
    </row>
    <row r="29" spans="1:21" s="18" customFormat="1" x14ac:dyDescent="0.15"/>
    <row r="30" spans="1:21" s="18" customFormat="1" x14ac:dyDescent="0.15"/>
  </sheetData>
  <mergeCells count="10">
    <mergeCell ref="A3:U3"/>
    <mergeCell ref="U5:U6"/>
    <mergeCell ref="S5:S6"/>
    <mergeCell ref="T5:T6"/>
    <mergeCell ref="A5:A6"/>
    <mergeCell ref="B5:B6"/>
    <mergeCell ref="C5:C6"/>
    <mergeCell ref="D5:D6"/>
    <mergeCell ref="E5:E6"/>
    <mergeCell ref="F5:R5"/>
  </mergeCells>
  <phoneticPr fontId="2"/>
  <printOptions horizontalCentered="1"/>
  <pageMargins left="0.39370078740157483" right="0.39370078740157483" top="0.59055118110236227" bottom="0.39370078740157483" header="0.51181102362204722" footer="0.51181102362204722"/>
  <pageSetup paperSize="9" scale="7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4(2)イ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2023-12-26T11:35:39Z</cp:lastPrinted>
  <dcterms:created xsi:type="dcterms:W3CDTF">1999-12-22T04:23:48Z</dcterms:created>
  <dcterms:modified xsi:type="dcterms:W3CDTF">2024-02-06T03:00:58Z</dcterms:modified>
</cp:coreProperties>
</file>