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E7" i="1"/>
  <c r="G6" i="1"/>
  <c r="G5" i="1"/>
  <c r="G4" i="1"/>
  <c r="G7" i="1" l="1"/>
  <c r="C8" i="1" s="1"/>
  <c r="E9" i="1"/>
  <c r="C9" i="1"/>
  <c r="E8" i="1" l="1"/>
</calcChain>
</file>

<file path=xl/sharedStrings.xml><?xml version="1.0" encoding="utf-8"?>
<sst xmlns="http://schemas.openxmlformats.org/spreadsheetml/2006/main" count="19" uniqueCount="18">
  <si>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</si>
  <si>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</si>
  <si>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</si>
  <si>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</si>
  <si>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</si>
  <si>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立憲民主党</t>
    <phoneticPr fontId="2"/>
  </si>
  <si>
    <t>みたに　英弘</t>
  </si>
  <si>
    <t>江田　けんじ</t>
  </si>
  <si>
    <t>自由民主党</t>
    <phoneticPr fontId="2"/>
  </si>
  <si>
    <t>神奈川県第８区</t>
    <rPh sb="0" eb="4">
      <t>カナガワケン</t>
    </rPh>
    <rPh sb="4" eb="5">
      <t>ダイ</t>
    </rPh>
    <rPh sb="6" eb="7">
      <t>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</si>
  <si>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</si>
  <si>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</si>
  <si>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</si>
  <si>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</si>
  <si>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</si>
  <si>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都筑区※２</t>
    <rPh sb="0" eb="3">
      <t>ツヅキク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</si>
  <si>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</si>
  <si>
    <t>　　　 ※２　都筑区は神奈川県第７区（第８区の区域を除く）と第８区（荏田東町、荏田東1丁目から4丁目まで、荏田南町、荏田南1丁目から5丁目まで、大丸）に分割されている。</t>
    <rPh sb="7" eb="10">
      <t>ツヅキク</t>
    </rPh>
    <rPh sb="11" eb="15">
      <t>カナガワケン</t>
    </rPh>
    <rPh sb="15" eb="16">
      <t>ダイ</t>
    </rPh>
    <rPh sb="17" eb="18">
      <t>ク</t>
    </rPh>
    <rPh sb="19" eb="20">
      <t>ダイ</t>
    </rPh>
    <rPh sb="30" eb="31">
      <t>ダイ</t>
    </rPh>
    <rPh sb="32" eb="33">
      <t>ク</t>
    </rPh>
    <rPh sb="34" eb="37">
      <t>エダヒガシ</t>
    </rPh>
    <rPh sb="37" eb="38">
      <t>チョウ</t>
    </rPh>
    <rPh sb="39" eb="42">
      <t>エダヒガシ</t>
    </rPh>
    <rPh sb="43" eb="45">
      <t>チョウメ</t>
    </rPh>
    <rPh sb="48" eb="50">
      <t>チョウメ</t>
    </rPh>
    <rPh sb="53" eb="56">
      <t>エダミナミ</t>
    </rPh>
    <rPh sb="56" eb="57">
      <t>チョウ</t>
    </rPh>
    <rPh sb="58" eb="61">
      <t>エダミナミ</t>
    </rPh>
    <rPh sb="62" eb="64">
      <t>チョウメ</t>
    </rPh>
    <rPh sb="67" eb="69">
      <t>チョウメ</t>
    </rPh>
    <rPh sb="72" eb="74">
      <t>ダイマル</t>
    </rPh>
    <rPh sb="76" eb="78">
      <t>ブンカツ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</si>
</sst>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shrinkToFit="1"/>
    </xf>
    <xf numFmtId="177" fontId="4" fillId="0" borderId="7" xfId="2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9" xfId="2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80" fontId="4" fillId="0" borderId="7" xfId="1" applyNumberFormat="1" applyFont="1" applyBorder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workbookViewId="0"/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2" width="3.625" style="6" customWidth="1"/>
    <col min="13" max="13" width="12.625" style="5" customWidth="1"/>
    <col min="14" max="16384" width="9" style="5"/>
  </cols>
  <sheetData>
    <row r="1" spans="1:11" ht="18" customHeight="1" x14ac:dyDescent="0.4">
      <c r="A1" s="5" t="s">
        <v>9</v>
      </c>
      <c r="I1" s="30" t="s">
        <v>16</v>
      </c>
      <c r="J1" s="30"/>
      <c r="K1" s="30"/>
    </row>
    <row r="2" spans="1:11" ht="18" customHeight="1" x14ac:dyDescent="0.4">
      <c r="A2" s="7"/>
      <c r="B2" s="32" t="s">
        <v>8</v>
      </c>
      <c r="C2" s="32"/>
      <c r="D2" s="32" t="s">
        <v>5</v>
      </c>
      <c r="E2" s="32"/>
      <c r="F2" s="31" t="s">
        <v>4</v>
      </c>
      <c r="G2" s="31"/>
    </row>
    <row r="3" spans="1:11" ht="18" customHeight="1" x14ac:dyDescent="0.4">
      <c r="A3" s="8"/>
      <c r="B3" s="33" t="s">
        <v>6</v>
      </c>
      <c r="C3" s="33"/>
      <c r="D3" s="33" t="s">
        <v>7</v>
      </c>
      <c r="E3" s="33"/>
      <c r="F3" s="31"/>
      <c r="G3" s="31"/>
    </row>
    <row r="4" spans="1:11" ht="18" customHeight="1" x14ac:dyDescent="0.15">
      <c r="A4" s="9" t="s">
        <v>10</v>
      </c>
      <c r="B4" s="10"/>
      <c r="C4" s="11">
        <v>39864</v>
      </c>
      <c r="D4" s="10"/>
      <c r="E4" s="11">
        <v>43686</v>
      </c>
      <c r="F4" s="12"/>
      <c r="G4" s="13">
        <f>C4+E4</f>
        <v>83550</v>
      </c>
    </row>
    <row r="5" spans="1:11" ht="18" customHeight="1" x14ac:dyDescent="0.15">
      <c r="A5" s="14" t="s">
        <v>11</v>
      </c>
      <c r="B5" s="15"/>
      <c r="C5" s="16">
        <v>72972</v>
      </c>
      <c r="D5" s="15"/>
      <c r="E5" s="16">
        <v>81224</v>
      </c>
      <c r="F5" s="12"/>
      <c r="G5" s="13">
        <f t="shared" ref="G5:G7" si="0">C5+E5</f>
        <v>154196</v>
      </c>
    </row>
    <row r="6" spans="1:11" ht="18" customHeight="1" x14ac:dyDescent="0.15">
      <c r="A6" s="14" t="s">
        <v>15</v>
      </c>
      <c r="B6" s="15"/>
      <c r="C6" s="16">
        <v>5127</v>
      </c>
      <c r="D6" s="15"/>
      <c r="E6" s="16">
        <v>6015</v>
      </c>
      <c r="F6" s="12"/>
      <c r="G6" s="13">
        <f t="shared" si="0"/>
        <v>11142</v>
      </c>
    </row>
    <row r="7" spans="1:11" ht="18" customHeight="1" x14ac:dyDescent="0.4">
      <c r="A7" s="3" t="s">
        <v>0</v>
      </c>
      <c r="B7" s="4"/>
      <c r="C7" s="2">
        <f>SUM(C4:C6)</f>
        <v>117963</v>
      </c>
      <c r="D7" s="4" t="s">
        <v>3</v>
      </c>
      <c r="E7" s="2">
        <f>SUM(E4:E6)</f>
        <v>130925</v>
      </c>
      <c r="F7" s="1"/>
      <c r="G7" s="2">
        <f t="shared" si="0"/>
        <v>248888</v>
      </c>
    </row>
    <row r="8" spans="1:11" ht="18" customHeight="1" x14ac:dyDescent="0.4">
      <c r="A8" s="14" t="s">
        <v>1</v>
      </c>
      <c r="B8" s="15"/>
      <c r="C8" s="17">
        <f>ROUNDDOWN((C7/$G$7*100),3)</f>
        <v>47.396000000000001</v>
      </c>
      <c r="D8" s="15"/>
      <c r="E8" s="17">
        <f>ROUNDDOWN((E7/$G$7*100),3)</f>
        <v>52.603000000000002</v>
      </c>
      <c r="F8" s="12"/>
      <c r="G8" s="28">
        <v>100</v>
      </c>
    </row>
    <row r="9" spans="1:11" ht="18" customHeight="1" x14ac:dyDescent="0.4">
      <c r="A9" s="18" t="s">
        <v>2</v>
      </c>
      <c r="B9" s="19"/>
      <c r="C9" s="20">
        <f>ROUNDDOWN((C7/$E$7*100),3)</f>
        <v>90.099000000000004</v>
      </c>
      <c r="D9" s="19"/>
      <c r="E9" s="20">
        <f>ROUNDDOWN((E7/$E$7*100),3)</f>
        <v>100</v>
      </c>
      <c r="F9" s="21"/>
      <c r="G9" s="22"/>
    </row>
    <row r="10" spans="1:11" ht="18" customHeight="1" x14ac:dyDescent="0.4">
      <c r="A10" s="23" t="s">
        <v>12</v>
      </c>
      <c r="B10" s="24"/>
      <c r="C10" s="25">
        <v>41481.332999999999</v>
      </c>
      <c r="D10" s="24" t="s">
        <v>13</v>
      </c>
      <c r="E10" s="23" t="s">
        <v>14</v>
      </c>
      <c r="F10" s="24"/>
      <c r="G10" s="25">
        <v>24888.799999999999</v>
      </c>
      <c r="H10" s="24" t="s">
        <v>13</v>
      </c>
      <c r="I10" s="26"/>
    </row>
    <row r="11" spans="1:11" ht="18" customHeight="1" x14ac:dyDescent="0.4">
      <c r="A11" s="27"/>
    </row>
    <row r="12" spans="1:11" ht="18" customHeight="1" x14ac:dyDescent="0.4">
      <c r="A12" s="29" t="s">
        <v>17</v>
      </c>
    </row>
  </sheetData>
  <mergeCells count="6">
    <mergeCell ref="B2:C2"/>
    <mergeCell ref="D2:E2"/>
    <mergeCell ref="F2:G3"/>
    <mergeCell ref="B3:C3"/>
    <mergeCell ref="D3:E3"/>
    <mergeCell ref="I1:K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2022-08-10T06:55:01Z</dcterms:modified>
</cp:coreProperties>
</file>