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1)" sheetId="1" r:id="rId1"/>
  </sheets>
  <definedNames>
    <definedName name="_xlnm.Print_Area" localSheetId="0">'4(1)'!$A$1:$I$39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C32" i="1" l="1"/>
  <c r="D17" i="1" l="1"/>
  <c r="D10" i="1"/>
  <c r="D14" i="1"/>
  <c r="D25" i="1"/>
  <c r="D28" i="1"/>
  <c r="D32" i="1"/>
  <c r="D22" i="1"/>
  <c r="C17" i="1"/>
  <c r="C10" i="1"/>
  <c r="C25" i="1"/>
  <c r="C28" i="1"/>
  <c r="C22" i="1"/>
  <c r="C14" i="1"/>
  <c r="C33" i="1" l="1"/>
  <c r="D33" i="1"/>
</calcChain>
</file>

<file path=xl/sharedStrings.xml><?xml version="1.0" encoding="utf-8"?>
<sst xmlns="http://schemas.openxmlformats.org/spreadsheetml/2006/main" count="73" uniqueCount="59">
  <si>
    <t>事務
従事者</t>
    <rPh sb="0" eb="2">
      <t>ジム</t>
    </rPh>
    <rPh sb="3" eb="6">
      <t>ジュウジシャ</t>
    </rPh>
    <phoneticPr fontId="2"/>
  </si>
  <si>
    <t>人</t>
    <rPh sb="0" eb="1">
      <t>ヒト</t>
    </rPh>
    <phoneticPr fontId="2"/>
  </si>
  <si>
    <t>時 分</t>
    <rPh sb="0" eb="1">
      <t>ジ</t>
    </rPh>
    <rPh sb="2" eb="3">
      <t>フン</t>
    </rPh>
    <phoneticPr fontId="2"/>
  </si>
  <si>
    <t>小選挙区</t>
    <rPh sb="0" eb="1">
      <t>ショウ</t>
    </rPh>
    <rPh sb="1" eb="3">
      <t>センキョ</t>
    </rPh>
    <rPh sb="3" eb="4">
      <t>ク</t>
    </rPh>
    <phoneticPr fontId="2"/>
  </si>
  <si>
    <t>比例代表</t>
    <rPh sb="0" eb="2">
      <t>ヒレイ</t>
    </rPh>
    <rPh sb="2" eb="4">
      <t>ダイヒョウ</t>
    </rPh>
    <phoneticPr fontId="2"/>
  </si>
  <si>
    <t>中区</t>
    <rPh sb="0" eb="2">
      <t>ナカク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</si>
  <si>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</si>
  <si>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</si>
  <si>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計</t>
    <rPh sb="0" eb="1">
      <t>ケイ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</si>
  <si>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</si>
  <si>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</si>
  <si>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</si>
  <si>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鶴見区</t>
    <rPh sb="0" eb="3">
      <t>ツルミク</t>
    </rPh>
    <phoneticPr fontId="2"/>
  </si>
  <si>
    <t>神奈川区</t>
    <rPh sb="0" eb="3">
      <t>カナガワ</t>
    </rPh>
    <rPh sb="3" eb="4">
      <t>ク</t>
    </rPh>
    <phoneticPr fontId="2"/>
  </si>
  <si>
    <t>栄区</t>
    <rPh sb="0" eb="2">
      <t>サカエク</t>
    </rPh>
    <phoneticPr fontId="2"/>
  </si>
  <si>
    <t>戸塚区</t>
    <rPh sb="0" eb="3">
      <t>トツカク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</si>
  <si>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</si>
  <si>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</si>
  <si>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</si>
  <si>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</si>
  <si>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</si>
  <si>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</si>
  <si>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都筑区</t>
    <rPh sb="0" eb="2">
      <t>ツヅキ</t>
    </rPh>
    <rPh sb="2" eb="3">
      <t>ク</t>
    </rPh>
    <phoneticPr fontId="2"/>
  </si>
  <si>
    <t>青葉区</t>
    <rPh sb="0" eb="3">
      <t>アオバク</t>
    </rPh>
    <phoneticPr fontId="2"/>
  </si>
  <si>
    <t>国民審査</t>
    <rPh sb="0" eb="2">
      <t>コクミン</t>
    </rPh>
    <rPh sb="2" eb="4">
      <t>シンサ</t>
    </rPh>
    <phoneticPr fontId="2"/>
  </si>
  <si>
    <t>横浜市計</t>
    <rPh sb="0" eb="1">
      <t>ヨコ</t>
    </rPh>
    <rPh sb="1" eb="2">
      <t>ハマ</t>
    </rPh>
    <rPh sb="2" eb="3">
      <t>シ</t>
    </rPh>
    <rPh sb="3" eb="4">
      <t>ケイ</t>
    </rPh>
    <phoneticPr fontId="2"/>
  </si>
  <si>
    <t>横浜市保土ケ谷スポーツセンター第1体育室</t>
    <rPh sb="0" eb="3">
      <t>ヨコハマシ</t>
    </rPh>
    <rPh sb="3" eb="7">
      <t>ホドガヤ</t>
    </rPh>
    <rPh sb="15" eb="16">
      <t>ダイ</t>
    </rPh>
    <rPh sb="17" eb="20">
      <t>タイイクシツ</t>
    </rPh>
    <phoneticPr fontId="2"/>
  </si>
  <si>
    <t>※１　国民審査の立会人は小選挙区の立会人が兼任。</t>
    <rPh sb="3" eb="5">
      <t>コクミン</t>
    </rPh>
    <rPh sb="5" eb="7">
      <t>シンサ</t>
    </rPh>
    <rPh sb="8" eb="10">
      <t>タチアイ</t>
    </rPh>
    <rPh sb="10" eb="11">
      <t>ニン</t>
    </rPh>
    <rPh sb="12" eb="13">
      <t>ショウ</t>
    </rPh>
    <rPh sb="13" eb="15">
      <t>センキョ</t>
    </rPh>
    <rPh sb="15" eb="16">
      <t>ク</t>
    </rPh>
    <rPh sb="17" eb="19">
      <t>タチアイ</t>
    </rPh>
    <rPh sb="19" eb="20">
      <t>ニン</t>
    </rPh>
    <rPh sb="21" eb="23">
      <t>ケンニン</t>
    </rPh>
    <phoneticPr fontId="2"/>
  </si>
  <si>
    <t>たきがしら会館体育館</t>
    <rPh sb="5" eb="7">
      <t>カイカン</t>
    </rPh>
    <rPh sb="7" eb="10">
      <t>タイイクカン</t>
    </rPh>
    <phoneticPr fontId="2"/>
  </si>
  <si>
    <t>横浜市藤棚地区センター体育室</t>
    <rPh sb="0" eb="3">
      <t>ヨコハマシ</t>
    </rPh>
    <rPh sb="3" eb="5">
      <t>フジダナ</t>
    </rPh>
    <rPh sb="5" eb="7">
      <t>チク</t>
    </rPh>
    <rPh sb="11" eb="14">
      <t>タイイクシツ</t>
    </rPh>
    <phoneticPr fontId="2"/>
  </si>
  <si>
    <t xml:space="preserve">― </t>
    <phoneticPr fontId="2"/>
  </si>
  <si>
    <t>横浜市立みなと総合高等学校体育館</t>
    <rPh sb="0" eb="4">
      <t>ヨコハマシリツ</t>
    </rPh>
    <rPh sb="7" eb="9">
      <t>ソウゴウ</t>
    </rPh>
    <rPh sb="9" eb="11">
      <t>コウトウ</t>
    </rPh>
    <rPh sb="11" eb="13">
      <t>ガッコウ</t>
    </rPh>
    <rPh sb="13" eb="16">
      <t>タイイクカン</t>
    </rPh>
    <phoneticPr fontId="2"/>
  </si>
  <si>
    <t>（１）　開票所の状況</t>
    <rPh sb="4" eb="7">
      <t>カイヒョウジョ</t>
    </rPh>
    <rPh sb="8" eb="10">
      <t>ジョウキョウ</t>
    </rPh>
    <phoneticPr fontId="2"/>
  </si>
  <si>
    <t>４　開 票</t>
    <rPh sb="2" eb="3">
      <t>カイ</t>
    </rPh>
    <rPh sb="4" eb="5">
      <t>ヒョウ</t>
    </rPh>
    <phoneticPr fontId="2"/>
  </si>
  <si>
    <t>　　　　区分
 区別</t>
    <rPh sb="4" eb="6">
      <t>クブン</t>
    </rPh>
    <rPh sb="9" eb="11">
      <t>クベツ</t>
    </rPh>
    <phoneticPr fontId="2"/>
  </si>
  <si>
    <t>開票所</t>
    <rPh sb="0" eb="3">
      <t>カイヒョウジョ</t>
    </rPh>
    <phoneticPr fontId="2"/>
  </si>
  <si>
    <t>横浜市旭スポーツセンター第1体育室・第２体育室</t>
    <rPh sb="0" eb="3">
      <t>ヨコハマシ</t>
    </rPh>
    <rPh sb="3" eb="4">
      <t>アサヒ</t>
    </rPh>
    <rPh sb="12" eb="13">
      <t>ダイ</t>
    </rPh>
    <rPh sb="14" eb="17">
      <t>タイイクシツ</t>
    </rPh>
    <phoneticPr fontId="2"/>
  </si>
  <si>
    <t xml:space="preserve">横浜市金沢スポーツセンター第１体育室
</t>
    <rPh sb="0" eb="2">
      <t>ヨコハマ</t>
    </rPh>
    <rPh sb="2" eb="3">
      <t>シ</t>
    </rPh>
    <rPh sb="3" eb="5">
      <t>カナザワ</t>
    </rPh>
    <rPh sb="13" eb="14">
      <t>ダイ</t>
    </rPh>
    <rPh sb="15" eb="18">
      <t>タイイクシツ</t>
    </rPh>
    <phoneticPr fontId="2"/>
  </si>
  <si>
    <t>新横浜プリンスホテルシンフォニア・千鳥</t>
    <rPh sb="0" eb="3">
      <t>シンヨコハマ</t>
    </rPh>
    <rPh sb="17" eb="19">
      <t>チドリ</t>
    </rPh>
    <phoneticPr fontId="2"/>
  </si>
  <si>
    <t>横浜市都筑スポーツセンター第１体育室・第２体育室</t>
    <rPh sb="0" eb="3">
      <t>ヨコハマシ</t>
    </rPh>
    <rPh sb="3" eb="5">
      <t>ツヅキ</t>
    </rPh>
    <rPh sb="13" eb="14">
      <t>ダイ</t>
    </rPh>
    <rPh sb="15" eb="18">
      <t>タイイクシツ</t>
    </rPh>
    <phoneticPr fontId="2"/>
  </si>
  <si>
    <t>横浜市都筑スポーツセンター第３体育室</t>
    <rPh sb="0" eb="3">
      <t>ヨコハマシ</t>
    </rPh>
    <rPh sb="3" eb="5">
      <t>ツヅキ</t>
    </rPh>
    <rPh sb="13" eb="14">
      <t>ダイ</t>
    </rPh>
    <rPh sb="15" eb="18">
      <t>タイイクシツ</t>
    </rPh>
    <phoneticPr fontId="2"/>
  </si>
  <si>
    <t>横浜市青葉スポーツセンター第１体育室・第２体育室</t>
    <rPh sb="0" eb="3">
      <t>ヨコハマシ</t>
    </rPh>
    <rPh sb="3" eb="5">
      <t>アオバ</t>
    </rPh>
    <rPh sb="13" eb="14">
      <t>ダイ</t>
    </rPh>
    <rPh sb="19" eb="20">
      <t>ダイ</t>
    </rPh>
    <rPh sb="21" eb="24">
      <t>タイイクシツ</t>
    </rPh>
    <phoneticPr fontId="2"/>
  </si>
  <si>
    <t>横浜市緑スポーツセンター第１体育室・第２体育室</t>
    <rPh sb="0" eb="3">
      <t>ヨコハマシ</t>
    </rPh>
    <rPh sb="3" eb="4">
      <t>ミドリ</t>
    </rPh>
    <rPh sb="12" eb="13">
      <t>ダイ</t>
    </rPh>
    <rPh sb="14" eb="17">
      <t>タイイクシツ</t>
    </rPh>
    <phoneticPr fontId="2"/>
  </si>
  <si>
    <t>横浜市神奈川スポーツセンター第１体育室・第２体育室</t>
    <rPh sb="0" eb="3">
      <t>ヨコハマシ</t>
    </rPh>
    <rPh sb="3" eb="6">
      <t>カナガワ</t>
    </rPh>
    <rPh sb="14" eb="15">
      <t>ダイ</t>
    </rPh>
    <rPh sb="16" eb="19">
      <t>タイイクシツ</t>
    </rPh>
    <rPh sb="20" eb="21">
      <t>ダイ</t>
    </rPh>
    <rPh sb="22" eb="25">
      <t>タイイクシツ</t>
    </rPh>
    <phoneticPr fontId="2"/>
  </si>
  <si>
    <t>横浜市鶴見スポーツセンター第１体育室・第２体育室</t>
    <rPh sb="0" eb="3">
      <t>ヨコハマシ</t>
    </rPh>
    <rPh sb="3" eb="5">
      <t>ツルミ</t>
    </rPh>
    <rPh sb="13" eb="14">
      <t>ダイ</t>
    </rPh>
    <rPh sb="15" eb="18">
      <t>タイイクシツ</t>
    </rPh>
    <rPh sb="19" eb="20">
      <t>ダイ</t>
    </rPh>
    <rPh sb="21" eb="24">
      <t>タイイクシツ</t>
    </rPh>
    <phoneticPr fontId="2"/>
  </si>
  <si>
    <t>横浜市港南スポーツセンター第１体育室・第２体育室</t>
    <rPh sb="0" eb="3">
      <t>ヨコハマシ</t>
    </rPh>
    <rPh sb="3" eb="5">
      <t>コウナン</t>
    </rPh>
    <rPh sb="13" eb="14">
      <t>ダイ</t>
    </rPh>
    <rPh sb="15" eb="18">
      <t>タイイクシツ</t>
    </rPh>
    <phoneticPr fontId="2"/>
  </si>
  <si>
    <t>横浜市南スポーツセンター第１体育室</t>
    <rPh sb="0" eb="3">
      <t>ヨコハマシ</t>
    </rPh>
    <rPh sb="3" eb="4">
      <t>ミナミ</t>
    </rPh>
    <rPh sb="12" eb="13">
      <t>ダイ</t>
    </rPh>
    <rPh sb="14" eb="16">
      <t>タイイク</t>
    </rPh>
    <rPh sb="16" eb="17">
      <t>シツ</t>
    </rPh>
    <phoneticPr fontId="2"/>
  </si>
  <si>
    <t>横浜市戸塚スポーツセンター第１体育室・第２体育室</t>
    <rPh sb="0" eb="3">
      <t>ヨコハマシ</t>
    </rPh>
    <rPh sb="3" eb="5">
      <t>トツカ</t>
    </rPh>
    <rPh sb="13" eb="14">
      <t>ダイ</t>
    </rPh>
    <rPh sb="15" eb="18">
      <t>タイイクシツ</t>
    </rPh>
    <phoneticPr fontId="2"/>
  </si>
  <si>
    <t>横浜市栄スポーツセンター第１体育室・第２体育室</t>
    <rPh sb="0" eb="3">
      <t>ヨコハマシ</t>
    </rPh>
    <rPh sb="3" eb="4">
      <t>サカエ</t>
    </rPh>
    <rPh sb="12" eb="13">
      <t>ダイ</t>
    </rPh>
    <rPh sb="14" eb="17">
      <t>タイイクシツ</t>
    </rPh>
    <phoneticPr fontId="2"/>
  </si>
  <si>
    <t>横浜市泉スポーツセンター第１体育室・第２体育室</t>
    <rPh sb="0" eb="3">
      <t>ヨコハマシ</t>
    </rPh>
    <rPh sb="3" eb="4">
      <t>イズミ</t>
    </rPh>
    <rPh sb="12" eb="13">
      <t>ダイ</t>
    </rPh>
    <rPh sb="14" eb="17">
      <t>タイイクシツ</t>
    </rPh>
    <phoneticPr fontId="2"/>
  </si>
  <si>
    <t>横浜市瀬谷スポーツセンター第１体育室・第２体育室</t>
    <rPh sb="0" eb="3">
      <t>ヨコハマシ</t>
    </rPh>
    <rPh sb="3" eb="5">
      <t>セヤ</t>
    </rPh>
    <rPh sb="13" eb="14">
      <t>ダイ</t>
    </rPh>
    <rPh sb="15" eb="18">
      <t>タイイクシツ</t>
    </rPh>
    <phoneticPr fontId="2"/>
  </si>
  <si>
    <t>※２　開始時刻は10月31日21時15分／開票確定時刻とは、確定済みの得票数等が区から市に送信された時刻。</t>
    <rPh sb="3" eb="5">
      <t>カイシ</t>
    </rPh>
    <rPh sb="5" eb="7">
      <t>ジコク</t>
    </rPh>
    <rPh sb="10" eb="11">
      <t>ガツ</t>
    </rPh>
    <rPh sb="13" eb="14">
      <t>ニチ</t>
    </rPh>
    <rPh sb="16" eb="17">
      <t>ジ</t>
    </rPh>
    <rPh sb="17" eb="20">
      <t>１５フン</t>
    </rPh>
    <phoneticPr fontId="2"/>
  </si>
  <si>
    <t>4※3</t>
    <phoneticPr fontId="2"/>
  </si>
  <si>
    <t>確定時刻　※2</t>
    <rPh sb="0" eb="2">
      <t>カクテイ</t>
    </rPh>
    <rPh sb="2" eb="4">
      <t>ジコク</t>
    </rPh>
    <phoneticPr fontId="2"/>
  </si>
  <si>
    <t>立会人 ※1</t>
    <rPh sb="0" eb="3">
      <t>タチアイニン</t>
    </rPh>
    <phoneticPr fontId="2"/>
  </si>
  <si>
    <t>8
※4</t>
    <phoneticPr fontId="2"/>
  </si>
  <si>
    <t>選挙区</t>
    <rPh sb="0" eb="1">
      <t>セン</t>
    </rPh>
    <rPh sb="1" eb="2">
      <t>キョ</t>
    </rPh>
    <rPh sb="2" eb="3">
      <t>ク</t>
    </rPh>
    <phoneticPr fontId="2"/>
  </si>
  <si>
    <t>※３　鎌倉市、逗子市、三浦郡も神奈川県第４区に属するが、この表では集計していない。</t>
    <rPh sb="3" eb="6">
      <t>カマクラシ</t>
    </rPh>
    <rPh sb="7" eb="10">
      <t>ズシシ</t>
    </rPh>
    <rPh sb="11" eb="14">
      <t>ミウラグン</t>
    </rPh>
    <rPh sb="15" eb="19">
      <t>カナガワケン</t>
    </rPh>
    <rPh sb="19" eb="20">
      <t>ダイ</t>
    </rPh>
    <rPh sb="21" eb="22">
      <t>ク</t>
    </rPh>
    <rPh sb="23" eb="24">
      <t>ゾク</t>
    </rPh>
    <rPh sb="30" eb="31">
      <t>ヒョウ</t>
    </rPh>
    <rPh sb="33" eb="35">
      <t>シュウケイ</t>
    </rPh>
    <phoneticPr fontId="2"/>
  </si>
  <si>
    <t>※４　都筑区の小選挙区・国民審査は神奈川県第7区と第8区に分割されている。比例代表は分割されておらず、第7区に計上されている。</t>
    <rPh sb="3" eb="6">
      <t>ツヅキク</t>
    </rPh>
    <rPh sb="7" eb="11">
      <t>ショウセンキョク</t>
    </rPh>
    <rPh sb="12" eb="14">
      <t>コクミン</t>
    </rPh>
    <rPh sb="14" eb="16">
      <t>シンサ</t>
    </rPh>
    <rPh sb="21" eb="22">
      <t>ダイ</t>
    </rPh>
    <rPh sb="23" eb="24">
      <t>ク</t>
    </rPh>
    <rPh sb="25" eb="26">
      <t>ダイ</t>
    </rPh>
    <rPh sb="27" eb="28">
      <t>ク</t>
    </rPh>
    <rPh sb="29" eb="31">
      <t>ブンカツ</t>
    </rPh>
    <rPh sb="37" eb="39">
      <t>ヒレイ</t>
    </rPh>
    <rPh sb="39" eb="41">
      <t>ダイヒョウ</t>
    </rPh>
    <rPh sb="42" eb="44">
      <t>ブンカツ</t>
    </rPh>
    <rPh sb="51" eb="52">
      <t>ダイ</t>
    </rPh>
    <rPh sb="53" eb="54">
      <t>ク</t>
    </rPh>
    <rPh sb="55" eb="57">
      <t>ケイジョウ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</si>
</sst>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h:mm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176" fontId="3" fillId="0" borderId="3" xfId="0" applyNumberFormat="1" applyFont="1" applyBorder="1"/>
    <xf numFmtId="20" fontId="3" fillId="0" borderId="3" xfId="0" applyNumberFormat="1" applyFont="1" applyBorder="1" applyAlignment="1">
      <alignment horizontal="right"/>
    </xf>
    <xf numFmtId="0" fontId="3" fillId="0" borderId="1" xfId="0" applyFont="1" applyBorder="1" applyAlignment="1"/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20" fontId="3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distributed" vertical="center"/>
    </xf>
    <xf numFmtId="176" fontId="3" fillId="0" borderId="1" xfId="0" applyNumberFormat="1" applyFont="1" applyBorder="1"/>
    <xf numFmtId="20" fontId="3" fillId="0" borderId="1" xfId="0" applyNumberFormat="1" applyFont="1" applyBorder="1" applyAlignment="1">
      <alignment horizontal="right"/>
    </xf>
    <xf numFmtId="0" fontId="6" fillId="0" borderId="5" xfId="0" applyFont="1" applyBorder="1" applyAlignment="1">
      <alignment horizontal="distributed" vertical="center"/>
    </xf>
    <xf numFmtId="176" fontId="6" fillId="0" borderId="5" xfId="0" applyNumberFormat="1" applyFont="1" applyBorder="1"/>
    <xf numFmtId="0" fontId="6" fillId="0" borderId="3" xfId="0" applyFont="1" applyBorder="1" applyAlignment="1">
      <alignment horizontal="distributed" vertical="center"/>
    </xf>
    <xf numFmtId="176" fontId="6" fillId="0" borderId="3" xfId="0" applyNumberFormat="1" applyFont="1" applyBorder="1"/>
    <xf numFmtId="0" fontId="3" fillId="0" borderId="6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/>
    </xf>
    <xf numFmtId="20" fontId="3" fillId="0" borderId="2" xfId="0" applyNumberFormat="1" applyFont="1" applyBorder="1" applyAlignment="1">
      <alignment horizontal="right"/>
    </xf>
    <xf numFmtId="0" fontId="7" fillId="0" borderId="5" xfId="0" applyFont="1" applyBorder="1"/>
    <xf numFmtId="20" fontId="7" fillId="0" borderId="5" xfId="0" applyNumberFormat="1" applyFont="1" applyBorder="1"/>
    <xf numFmtId="20" fontId="7" fillId="0" borderId="7" xfId="0" applyNumberFormat="1" applyFont="1" applyBorder="1"/>
    <xf numFmtId="0" fontId="8" fillId="0" borderId="8" xfId="0" applyFont="1" applyBorder="1"/>
    <xf numFmtId="0" fontId="8" fillId="0" borderId="9" xfId="0" applyFont="1" applyBorder="1"/>
    <xf numFmtId="176" fontId="7" fillId="0" borderId="3" xfId="0" applyNumberFormat="1" applyFont="1" applyBorder="1"/>
    <xf numFmtId="0" fontId="7" fillId="0" borderId="3" xfId="0" applyFont="1" applyBorder="1"/>
    <xf numFmtId="20" fontId="7" fillId="0" borderId="3" xfId="0" applyNumberFormat="1" applyFont="1" applyBorder="1"/>
    <xf numFmtId="20" fontId="7" fillId="0" borderId="4" xfId="0" applyNumberFormat="1" applyFont="1" applyBorder="1"/>
    <xf numFmtId="176" fontId="7" fillId="0" borderId="5" xfId="0" applyNumberFormat="1" applyFont="1" applyBorder="1"/>
    <xf numFmtId="176" fontId="6" fillId="0" borderId="8" xfId="0" applyNumberFormat="1" applyFont="1" applyBorder="1"/>
    <xf numFmtId="176" fontId="6" fillId="0" borderId="5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10" xfId="0" applyNumberFormat="1" applyFont="1" applyBorder="1"/>
    <xf numFmtId="0" fontId="3" fillId="0" borderId="1" xfId="0" applyFont="1" applyFill="1" applyBorder="1"/>
    <xf numFmtId="0" fontId="3" fillId="0" borderId="3" xfId="0" applyFont="1" applyFill="1" applyBorder="1"/>
    <xf numFmtId="0" fontId="3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zoomScaleSheetLayoutView="100" workbookViewId="0">
      <selection sqref="A1:I1"/>
    </sheetView>
  </sheetViews>
  <sheetFormatPr defaultColWidth="8.875" defaultRowHeight="13.5" x14ac:dyDescent="0.15"/>
  <cols>
    <col min="1" max="1" width="6" style="1" customWidth="1"/>
    <col min="2" max="2" width="10.75" style="1" customWidth="1"/>
    <col min="3" max="4" width="9.5" style="1" bestFit="1" customWidth="1"/>
    <col min="5" max="5" width="7.25" style="1" bestFit="1" customWidth="1"/>
    <col min="6" max="6" width="46" style="1" bestFit="1" customWidth="1"/>
    <col min="7" max="7" width="9.5" style="1" bestFit="1" customWidth="1"/>
    <col min="8" max="8" width="9.5" style="1" customWidth="1"/>
    <col min="9" max="9" width="9.5" style="1" bestFit="1" customWidth="1"/>
    <col min="10" max="16384" width="8.875" style="1"/>
  </cols>
  <sheetData>
    <row r="1" spans="1:9" ht="18" customHeight="1" x14ac:dyDescent="0.15">
      <c r="A1" s="44" t="s">
        <v>33</v>
      </c>
      <c r="B1" s="44"/>
      <c r="C1" s="44"/>
      <c r="D1" s="44"/>
      <c r="E1" s="44"/>
      <c r="F1" s="44"/>
      <c r="G1" s="44"/>
      <c r="H1" s="44"/>
      <c r="I1" s="44"/>
    </row>
    <row r="2" spans="1:9" ht="18" customHeight="1" x14ac:dyDescent="0.15">
      <c r="A2" s="45" t="s">
        <v>32</v>
      </c>
      <c r="B2" s="45"/>
      <c r="C2" s="45"/>
      <c r="D2" s="45"/>
      <c r="E2" s="45"/>
      <c r="F2" s="45"/>
      <c r="G2" s="45"/>
      <c r="H2" s="45"/>
      <c r="I2" s="45"/>
    </row>
    <row r="3" spans="1:9" ht="6.75" customHeight="1" thickBot="1" x14ac:dyDescent="0.2">
      <c r="A3" s="45"/>
      <c r="B3" s="45"/>
      <c r="C3" s="45"/>
      <c r="D3" s="45"/>
      <c r="E3" s="45"/>
      <c r="F3" s="45"/>
      <c r="G3" s="45"/>
      <c r="H3" s="45"/>
      <c r="I3" s="45"/>
    </row>
    <row r="4" spans="1:9" ht="26.45" customHeight="1" x14ac:dyDescent="0.15">
      <c r="A4" s="50" t="s">
        <v>56</v>
      </c>
      <c r="B4" s="58" t="s">
        <v>34</v>
      </c>
      <c r="C4" s="53" t="s">
        <v>54</v>
      </c>
      <c r="D4" s="54"/>
      <c r="E4" s="51" t="s">
        <v>0</v>
      </c>
      <c r="F4" s="56" t="s">
        <v>35</v>
      </c>
      <c r="G4" s="53" t="s">
        <v>53</v>
      </c>
      <c r="H4" s="54"/>
      <c r="I4" s="55"/>
    </row>
    <row r="5" spans="1:9" ht="16.5" customHeight="1" x14ac:dyDescent="0.15">
      <c r="A5" s="47"/>
      <c r="B5" s="59"/>
      <c r="C5" s="5" t="s">
        <v>3</v>
      </c>
      <c r="D5" s="5" t="s">
        <v>4</v>
      </c>
      <c r="E5" s="52"/>
      <c r="F5" s="57"/>
      <c r="G5" s="5" t="s">
        <v>3</v>
      </c>
      <c r="H5" s="5" t="s">
        <v>4</v>
      </c>
      <c r="I5" s="40" t="s">
        <v>24</v>
      </c>
    </row>
    <row r="6" spans="1:9" ht="16.5" customHeight="1" x14ac:dyDescent="0.15">
      <c r="A6" s="48">
        <v>1</v>
      </c>
      <c r="B6" s="9"/>
      <c r="C6" s="2" t="s">
        <v>1</v>
      </c>
      <c r="D6" s="2" t="s">
        <v>1</v>
      </c>
      <c r="E6" s="2" t="s">
        <v>1</v>
      </c>
      <c r="F6" s="3"/>
      <c r="G6" s="10" t="s">
        <v>2</v>
      </c>
      <c r="H6" s="10" t="s">
        <v>2</v>
      </c>
      <c r="I6" s="11" t="s">
        <v>2</v>
      </c>
    </row>
    <row r="7" spans="1:9" ht="16.5" customHeight="1" x14ac:dyDescent="0.15">
      <c r="A7" s="47"/>
      <c r="B7" s="6" t="s">
        <v>5</v>
      </c>
      <c r="C7" s="7">
        <v>3</v>
      </c>
      <c r="D7" s="7">
        <v>5</v>
      </c>
      <c r="E7" s="7">
        <v>266</v>
      </c>
      <c r="F7" s="39" t="s">
        <v>31</v>
      </c>
      <c r="G7" s="21">
        <v>44501.052083333336</v>
      </c>
      <c r="H7" s="8">
        <v>44501.041666666664</v>
      </c>
      <c r="I7" s="12">
        <v>44501.041666666664</v>
      </c>
    </row>
    <row r="8" spans="1:9" ht="16.5" customHeight="1" x14ac:dyDescent="0.15">
      <c r="A8" s="47"/>
      <c r="B8" s="6" t="s">
        <v>6</v>
      </c>
      <c r="C8" s="7">
        <v>3</v>
      </c>
      <c r="D8" s="7">
        <v>5</v>
      </c>
      <c r="E8" s="7">
        <v>363</v>
      </c>
      <c r="F8" s="39" t="s">
        <v>28</v>
      </c>
      <c r="G8" s="8">
        <v>44501.003472222219</v>
      </c>
      <c r="H8" s="8">
        <v>44501.015972222223</v>
      </c>
      <c r="I8" s="12">
        <v>44501.038194444445</v>
      </c>
    </row>
    <row r="9" spans="1:9" ht="16.5" customHeight="1" x14ac:dyDescent="0.15">
      <c r="A9" s="47"/>
      <c r="B9" s="6" t="s">
        <v>7</v>
      </c>
      <c r="C9" s="7">
        <v>3</v>
      </c>
      <c r="D9" s="7">
        <v>6</v>
      </c>
      <c r="E9" s="7">
        <v>413</v>
      </c>
      <c r="F9" s="39" t="s">
        <v>37</v>
      </c>
      <c r="G9" s="8">
        <v>44500.986111111109</v>
      </c>
      <c r="H9" s="8">
        <v>44501.029166666667</v>
      </c>
      <c r="I9" s="12">
        <v>44501.022916666669</v>
      </c>
    </row>
    <row r="10" spans="1:9" ht="16.5" customHeight="1" x14ac:dyDescent="0.15">
      <c r="A10" s="49"/>
      <c r="B10" s="16" t="s">
        <v>8</v>
      </c>
      <c r="C10" s="17">
        <f>SUM(C7:C9)</f>
        <v>9</v>
      </c>
      <c r="D10" s="17">
        <f>SUM(D7:D9)</f>
        <v>16</v>
      </c>
      <c r="E10" s="34">
        <v>1042</v>
      </c>
      <c r="F10" s="23"/>
      <c r="G10" s="24"/>
      <c r="H10" s="24"/>
      <c r="I10" s="25"/>
    </row>
    <row r="11" spans="1:9" ht="16.5" customHeight="1" x14ac:dyDescent="0.15">
      <c r="A11" s="47">
        <v>2</v>
      </c>
      <c r="B11" s="6" t="s">
        <v>9</v>
      </c>
      <c r="C11" s="7">
        <v>3</v>
      </c>
      <c r="D11" s="7">
        <v>4</v>
      </c>
      <c r="E11" s="7">
        <v>225</v>
      </c>
      <c r="F11" s="39" t="s">
        <v>29</v>
      </c>
      <c r="G11" s="8">
        <v>44500.98333333333</v>
      </c>
      <c r="H11" s="8">
        <v>44501.013888888891</v>
      </c>
      <c r="I11" s="12">
        <v>44501.008333333331</v>
      </c>
    </row>
    <row r="12" spans="1:9" ht="16.5" customHeight="1" x14ac:dyDescent="0.15">
      <c r="A12" s="47"/>
      <c r="B12" s="6" t="s">
        <v>10</v>
      </c>
      <c r="C12" s="7">
        <v>3</v>
      </c>
      <c r="D12" s="7">
        <v>4</v>
      </c>
      <c r="E12" s="7">
        <v>407</v>
      </c>
      <c r="F12" s="39" t="s">
        <v>46</v>
      </c>
      <c r="G12" s="8">
        <v>44501.022222222222</v>
      </c>
      <c r="H12" s="8">
        <v>44501.086805555555</v>
      </c>
      <c r="I12" s="12">
        <v>44501.069444444445</v>
      </c>
    </row>
    <row r="13" spans="1:9" ht="16.5" customHeight="1" x14ac:dyDescent="0.15">
      <c r="A13" s="47"/>
      <c r="B13" s="6" t="s">
        <v>11</v>
      </c>
      <c r="C13" s="7">
        <v>3</v>
      </c>
      <c r="D13" s="7">
        <v>5</v>
      </c>
      <c r="E13" s="7">
        <v>403</v>
      </c>
      <c r="F13" s="39" t="s">
        <v>45</v>
      </c>
      <c r="G13" s="8">
        <v>44500.993055555555</v>
      </c>
      <c r="H13" s="8">
        <v>44501.055555555555</v>
      </c>
      <c r="I13" s="12">
        <v>44500.998611111114</v>
      </c>
    </row>
    <row r="14" spans="1:9" ht="16.5" customHeight="1" x14ac:dyDescent="0.15">
      <c r="A14" s="47"/>
      <c r="B14" s="18" t="s">
        <v>8</v>
      </c>
      <c r="C14" s="19">
        <f>SUM(C11:C13)</f>
        <v>9</v>
      </c>
      <c r="D14" s="19">
        <f>SUM(D11:D13)</f>
        <v>13</v>
      </c>
      <c r="E14" s="34">
        <v>1035</v>
      </c>
      <c r="F14" s="29"/>
      <c r="G14" s="30"/>
      <c r="H14" s="30"/>
      <c r="I14" s="31"/>
    </row>
    <row r="15" spans="1:9" ht="16.5" customHeight="1" x14ac:dyDescent="0.15">
      <c r="A15" s="48">
        <v>3</v>
      </c>
      <c r="B15" s="13" t="s">
        <v>12</v>
      </c>
      <c r="C15" s="14">
        <v>3</v>
      </c>
      <c r="D15" s="14">
        <v>3</v>
      </c>
      <c r="E15" s="7">
        <v>469</v>
      </c>
      <c r="F15" s="38" t="s">
        <v>44</v>
      </c>
      <c r="G15" s="15">
        <v>44501.021527777775</v>
      </c>
      <c r="H15" s="15">
        <v>44501.031944444447</v>
      </c>
      <c r="I15" s="22">
        <v>44501.067361111112</v>
      </c>
    </row>
    <row r="16" spans="1:9" ht="16.5" customHeight="1" x14ac:dyDescent="0.15">
      <c r="A16" s="47"/>
      <c r="B16" s="6" t="s">
        <v>13</v>
      </c>
      <c r="C16" s="7">
        <v>3</v>
      </c>
      <c r="D16" s="7">
        <v>4</v>
      </c>
      <c r="E16" s="7">
        <v>366</v>
      </c>
      <c r="F16" s="39" t="s">
        <v>43</v>
      </c>
      <c r="G16" s="8">
        <v>44500.986111111109</v>
      </c>
      <c r="H16" s="8">
        <v>44501.027777777781</v>
      </c>
      <c r="I16" s="12">
        <v>44501.03125</v>
      </c>
    </row>
    <row r="17" spans="1:9" ht="16.5" customHeight="1" x14ac:dyDescent="0.15">
      <c r="A17" s="49"/>
      <c r="B17" s="16" t="s">
        <v>8</v>
      </c>
      <c r="C17" s="17">
        <f>SUM(C15:C16)</f>
        <v>6</v>
      </c>
      <c r="D17" s="17">
        <f>SUM(D15:D16)</f>
        <v>7</v>
      </c>
      <c r="E17" s="34">
        <v>835</v>
      </c>
      <c r="F17" s="23"/>
      <c r="G17" s="24"/>
      <c r="H17" s="24"/>
      <c r="I17" s="25"/>
    </row>
    <row r="18" spans="1:9" ht="16.5" customHeight="1" x14ac:dyDescent="0.15">
      <c r="A18" s="20" t="s">
        <v>52</v>
      </c>
      <c r="B18" s="6" t="s">
        <v>14</v>
      </c>
      <c r="C18" s="7">
        <v>4</v>
      </c>
      <c r="D18" s="7">
        <v>4</v>
      </c>
      <c r="E18" s="37">
        <v>272</v>
      </c>
      <c r="F18" s="39" t="s">
        <v>48</v>
      </c>
      <c r="G18" s="8">
        <v>44500.992361111108</v>
      </c>
      <c r="H18" s="8">
        <v>44501.048611111109</v>
      </c>
      <c r="I18" s="12">
        <v>44501.03125</v>
      </c>
    </row>
    <row r="19" spans="1:9" ht="16.5" customHeight="1" x14ac:dyDescent="0.15">
      <c r="A19" s="48">
        <v>5</v>
      </c>
      <c r="B19" s="13" t="s">
        <v>15</v>
      </c>
      <c r="C19" s="14">
        <v>3</v>
      </c>
      <c r="D19" s="14">
        <v>6</v>
      </c>
      <c r="E19" s="7">
        <v>484</v>
      </c>
      <c r="F19" s="38" t="s">
        <v>47</v>
      </c>
      <c r="G19" s="15">
        <v>44500.989583333336</v>
      </c>
      <c r="H19" s="15">
        <v>44501.035416666666</v>
      </c>
      <c r="I19" s="22">
        <v>44501.020833333336</v>
      </c>
    </row>
    <row r="20" spans="1:9" ht="16.5" customHeight="1" x14ac:dyDescent="0.15">
      <c r="A20" s="47"/>
      <c r="B20" s="6" t="s">
        <v>16</v>
      </c>
      <c r="C20" s="7">
        <v>3</v>
      </c>
      <c r="D20" s="7">
        <v>6</v>
      </c>
      <c r="E20" s="7">
        <v>362</v>
      </c>
      <c r="F20" s="39" t="s">
        <v>49</v>
      </c>
      <c r="G20" s="8">
        <v>44501.008333333331</v>
      </c>
      <c r="H20" s="8">
        <v>44501.034722222219</v>
      </c>
      <c r="I20" s="12">
        <v>44501.064583333333</v>
      </c>
    </row>
    <row r="21" spans="1:9" ht="16.5" customHeight="1" x14ac:dyDescent="0.15">
      <c r="A21" s="47"/>
      <c r="B21" s="6" t="s">
        <v>17</v>
      </c>
      <c r="C21" s="7">
        <v>3</v>
      </c>
      <c r="D21" s="7">
        <v>5</v>
      </c>
      <c r="E21" s="7">
        <v>253</v>
      </c>
      <c r="F21" s="39" t="s">
        <v>50</v>
      </c>
      <c r="G21" s="8">
        <v>44501.004166666666</v>
      </c>
      <c r="H21" s="8">
        <v>44501.061111111114</v>
      </c>
      <c r="I21" s="12">
        <v>44501.011111111111</v>
      </c>
    </row>
    <row r="22" spans="1:9" ht="16.5" customHeight="1" x14ac:dyDescent="0.15">
      <c r="A22" s="49"/>
      <c r="B22" s="16" t="s">
        <v>8</v>
      </c>
      <c r="C22" s="17">
        <f>SUM(C19:C21)</f>
        <v>9</v>
      </c>
      <c r="D22" s="17">
        <f>SUM(D19:D21)</f>
        <v>17</v>
      </c>
      <c r="E22" s="34">
        <v>1099</v>
      </c>
      <c r="F22" s="23"/>
      <c r="G22" s="24"/>
      <c r="H22" s="24"/>
      <c r="I22" s="25"/>
    </row>
    <row r="23" spans="1:9" ht="16.5" customHeight="1" x14ac:dyDescent="0.15">
      <c r="A23" s="47">
        <v>6</v>
      </c>
      <c r="B23" s="6" t="s">
        <v>18</v>
      </c>
      <c r="C23" s="7">
        <v>3</v>
      </c>
      <c r="D23" s="7">
        <v>5</v>
      </c>
      <c r="E23" s="7">
        <v>352</v>
      </c>
      <c r="F23" s="39" t="s">
        <v>26</v>
      </c>
      <c r="G23" s="8">
        <v>44501.037499999999</v>
      </c>
      <c r="H23" s="8">
        <v>44501.084722222222</v>
      </c>
      <c r="I23" s="12">
        <v>44501.145833333336</v>
      </c>
    </row>
    <row r="24" spans="1:9" ht="16.5" customHeight="1" x14ac:dyDescent="0.15">
      <c r="A24" s="47"/>
      <c r="B24" s="6" t="s">
        <v>19</v>
      </c>
      <c r="C24" s="7">
        <v>3</v>
      </c>
      <c r="D24" s="7">
        <v>6</v>
      </c>
      <c r="E24" s="7">
        <v>371</v>
      </c>
      <c r="F24" s="39" t="s">
        <v>36</v>
      </c>
      <c r="G24" s="8">
        <v>44501.011805555558</v>
      </c>
      <c r="H24" s="8">
        <v>44501.083333333336</v>
      </c>
      <c r="I24" s="12">
        <v>44501.024305555555</v>
      </c>
    </row>
    <row r="25" spans="1:9" ht="16.5" customHeight="1" x14ac:dyDescent="0.15">
      <c r="A25" s="47"/>
      <c r="B25" s="18" t="s">
        <v>8</v>
      </c>
      <c r="C25" s="19">
        <f>SUM(C23:C24)</f>
        <v>6</v>
      </c>
      <c r="D25" s="19">
        <f>SUM(D23:D24)</f>
        <v>11</v>
      </c>
      <c r="E25" s="34">
        <v>723</v>
      </c>
      <c r="F25" s="29"/>
      <c r="G25" s="30"/>
      <c r="H25" s="30"/>
      <c r="I25" s="31"/>
    </row>
    <row r="26" spans="1:9" ht="16.5" customHeight="1" x14ac:dyDescent="0.15">
      <c r="A26" s="48">
        <v>7</v>
      </c>
      <c r="B26" s="13" t="s">
        <v>20</v>
      </c>
      <c r="C26" s="14">
        <v>3</v>
      </c>
      <c r="D26" s="14">
        <v>4</v>
      </c>
      <c r="E26" s="7">
        <v>595</v>
      </c>
      <c r="F26" s="38" t="s">
        <v>38</v>
      </c>
      <c r="G26" s="15">
        <v>44501.063194444447</v>
      </c>
      <c r="H26" s="15">
        <v>44501.170138888891</v>
      </c>
      <c r="I26" s="22">
        <v>44501.177083333336</v>
      </c>
    </row>
    <row r="27" spans="1:9" ht="16.5" customHeight="1" x14ac:dyDescent="0.15">
      <c r="A27" s="47"/>
      <c r="B27" s="6" t="s">
        <v>22</v>
      </c>
      <c r="C27" s="7">
        <v>3</v>
      </c>
      <c r="D27" s="7">
        <v>5</v>
      </c>
      <c r="E27" s="7">
        <v>364</v>
      </c>
      <c r="F27" s="39" t="s">
        <v>39</v>
      </c>
      <c r="G27" s="8">
        <v>44501.052083333336</v>
      </c>
      <c r="H27" s="8">
        <v>8.3333333333333329E-2</v>
      </c>
      <c r="I27" s="12">
        <v>44501.010416666664</v>
      </c>
    </row>
    <row r="28" spans="1:9" ht="16.5" customHeight="1" x14ac:dyDescent="0.15">
      <c r="A28" s="49"/>
      <c r="B28" s="16" t="s">
        <v>8</v>
      </c>
      <c r="C28" s="17">
        <f>SUM(C26:C27)</f>
        <v>6</v>
      </c>
      <c r="D28" s="17">
        <f>SUM(D26:D27)</f>
        <v>9</v>
      </c>
      <c r="E28" s="34">
        <v>959</v>
      </c>
      <c r="F28" s="32"/>
      <c r="G28" s="24"/>
      <c r="H28" s="24"/>
      <c r="I28" s="25"/>
    </row>
    <row r="29" spans="1:9" ht="16.5" customHeight="1" x14ac:dyDescent="0.15">
      <c r="A29" s="46" t="s">
        <v>55</v>
      </c>
      <c r="B29" s="6" t="s">
        <v>21</v>
      </c>
      <c r="C29" s="7">
        <v>3</v>
      </c>
      <c r="D29" s="7">
        <v>5</v>
      </c>
      <c r="E29" s="7">
        <v>323</v>
      </c>
      <c r="F29" s="39" t="s">
        <v>42</v>
      </c>
      <c r="G29" s="8">
        <v>44500.978472222225</v>
      </c>
      <c r="H29" s="8">
        <v>44501.011111111111</v>
      </c>
      <c r="I29" s="12">
        <v>44500.999305555553</v>
      </c>
    </row>
    <row r="30" spans="1:9" ht="16.5" customHeight="1" x14ac:dyDescent="0.15">
      <c r="A30" s="47"/>
      <c r="B30" s="6" t="s">
        <v>23</v>
      </c>
      <c r="C30" s="7">
        <v>3</v>
      </c>
      <c r="D30" s="7">
        <v>5</v>
      </c>
      <c r="E30" s="7">
        <v>541</v>
      </c>
      <c r="F30" s="39" t="s">
        <v>41</v>
      </c>
      <c r="G30" s="8">
        <v>44501.024305555555</v>
      </c>
      <c r="H30" s="8">
        <v>44501.061805555553</v>
      </c>
      <c r="I30" s="12">
        <v>44501.038194444445</v>
      </c>
    </row>
    <row r="31" spans="1:9" ht="16.5" customHeight="1" x14ac:dyDescent="0.15">
      <c r="A31" s="47"/>
      <c r="B31" s="6" t="s">
        <v>22</v>
      </c>
      <c r="C31" s="7">
        <v>3</v>
      </c>
      <c r="D31" s="36" t="s">
        <v>30</v>
      </c>
      <c r="E31" s="7">
        <v>73</v>
      </c>
      <c r="F31" s="39" t="s">
        <v>40</v>
      </c>
      <c r="G31" s="8">
        <v>44501.002083333333</v>
      </c>
      <c r="H31" s="8" t="s">
        <v>30</v>
      </c>
      <c r="I31" s="12">
        <v>44500.973611111112</v>
      </c>
    </row>
    <row r="32" spans="1:9" ht="16.5" customHeight="1" x14ac:dyDescent="0.15">
      <c r="A32" s="47"/>
      <c r="B32" s="18" t="s">
        <v>8</v>
      </c>
      <c r="C32" s="19">
        <f>SUM(C29:C31)</f>
        <v>9</v>
      </c>
      <c r="D32" s="19">
        <f>SUM(D29:D30)</f>
        <v>10</v>
      </c>
      <c r="E32" s="35">
        <v>937</v>
      </c>
      <c r="F32" s="28"/>
      <c r="G32" s="30"/>
      <c r="H32" s="30"/>
      <c r="I32" s="31"/>
    </row>
    <row r="33" spans="1:9" s="4" customFormat="1" ht="26.25" customHeight="1" thickBot="1" x14ac:dyDescent="0.2">
      <c r="A33" s="41" t="s">
        <v>25</v>
      </c>
      <c r="B33" s="42"/>
      <c r="C33" s="33">
        <f>SUM(C32,C28,C25,C22,C17,C14,C10,C18)</f>
        <v>58</v>
      </c>
      <c r="D33" s="33">
        <f>SUM(D32,D28,D25,D22,D17,D14,D10,D18)</f>
        <v>87</v>
      </c>
      <c r="E33" s="33">
        <f>SUM(E10,E14,E17,E18,E22,E25,E28,E32)</f>
        <v>6902</v>
      </c>
      <c r="F33" s="26"/>
      <c r="G33" s="26"/>
      <c r="H33" s="26"/>
      <c r="I33" s="27"/>
    </row>
    <row r="35" spans="1:9" x14ac:dyDescent="0.15">
      <c r="A35" s="1" t="s">
        <v>27</v>
      </c>
    </row>
    <row r="36" spans="1:9" x14ac:dyDescent="0.15">
      <c r="A36" s="43" t="s">
        <v>51</v>
      </c>
      <c r="B36" s="43"/>
      <c r="C36" s="43"/>
      <c r="D36" s="43"/>
      <c r="E36" s="43"/>
      <c r="F36" s="43"/>
      <c r="G36" s="43"/>
      <c r="H36" s="43"/>
      <c r="I36" s="43"/>
    </row>
    <row r="37" spans="1:9" x14ac:dyDescent="0.15">
      <c r="A37" s="1" t="s">
        <v>57</v>
      </c>
    </row>
    <row r="38" spans="1:9" x14ac:dyDescent="0.15">
      <c r="A38" s="1" t="s">
        <v>58</v>
      </c>
    </row>
  </sheetData>
  <mergeCells count="18">
    <mergeCell ref="C4:D4"/>
    <mergeCell ref="B4:B5"/>
    <mergeCell ref="A33:B33"/>
    <mergeCell ref="A36:I36"/>
    <mergeCell ref="A1:I1"/>
    <mergeCell ref="A3:I3"/>
    <mergeCell ref="A2:I2"/>
    <mergeCell ref="A29:A32"/>
    <mergeCell ref="A23:A25"/>
    <mergeCell ref="A26:A28"/>
    <mergeCell ref="A19:A22"/>
    <mergeCell ref="A6:A10"/>
    <mergeCell ref="A4:A5"/>
    <mergeCell ref="E4:E5"/>
    <mergeCell ref="A11:A14"/>
    <mergeCell ref="A15:A17"/>
    <mergeCell ref="G4:I4"/>
    <mergeCell ref="F4:F5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4(1)</vt:lpstr>
      <vt:lpstr>'4(1)'!Print_Area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2022-02-04T07:27:10Z</cp:lastPrinted>
  <dcterms:created xsi:type="dcterms:W3CDTF">2022-01-31T00:25:50Z</dcterms:created>
  <dcterms:modified xsi:type="dcterms:W3CDTF">2022-08-10T06:25:01Z</dcterms:modified>
</cp:coreProperties>
</file>