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3" sheetId="5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_xlnm.Print_Area" localSheetId="0">'3'!$A$1:$X$9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" i="5" l="1"/>
  <c r="T5" i="5"/>
  <c r="S5" i="5"/>
  <c r="Q6" i="5"/>
  <c r="O6" i="5"/>
  <c r="L6" i="5"/>
  <c r="I6" i="5"/>
  <c r="E6" i="5"/>
  <c r="G6" i="5"/>
  <c r="C6" i="5"/>
  <c r="A6" i="5"/>
  <c r="X5" i="5" l="1"/>
  <c r="V5" i="5"/>
  <c r="S6" i="5"/>
  <c r="W5" i="5"/>
</calcChain>
</file>

<file path=xl/sharedStrings.xml><?xml version="1.0" encoding="utf-8"?>
<sst xmlns="http://schemas.openxmlformats.org/spreadsheetml/2006/main" count="37" uniqueCount="16">
  <si>
    <t>累計</t>
    <rPh sb="0" eb="2">
      <t>ルイケイ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</si>
  <si>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</si>
  <si>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</si>
  <si>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臨時</t>
    <rPh sb="0" eb="2">
      <t>リンジ</t>
    </rPh>
    <phoneticPr fontId="1"/>
  </si>
  <si>
    <t>臨時2</t>
    <rPh sb="0" eb="2">
      <t>リンジ</t>
    </rPh>
    <phoneticPr fontId="1"/>
  </si>
  <si>
    <t>10/９（土）</t>
    <rPh sb="5" eb="6">
      <t>ド</t>
    </rPh>
    <phoneticPr fontId="1"/>
  </si>
  <si>
    <t>10/10（日）</t>
    <rPh sb="6" eb="7">
      <t>ニチ</t>
    </rPh>
    <phoneticPr fontId="1"/>
  </si>
  <si>
    <t>10/11（月）</t>
    <rPh sb="6" eb="7">
      <t>ゲツ</t>
    </rPh>
    <phoneticPr fontId="1"/>
  </si>
  <si>
    <t>10/12（火）</t>
    <rPh sb="6" eb="7">
      <t>カ</t>
    </rPh>
    <phoneticPr fontId="1"/>
  </si>
  <si>
    <t>10/13（水）</t>
    <rPh sb="6" eb="7">
      <t>スイ</t>
    </rPh>
    <phoneticPr fontId="1"/>
  </si>
  <si>
    <t>10/14（木）</t>
    <rPh sb="6" eb="7">
      <t>モク</t>
    </rPh>
    <phoneticPr fontId="1"/>
  </si>
  <si>
    <t>10/15（金）</t>
    <rPh sb="6" eb="7">
      <t>キン</t>
    </rPh>
    <phoneticPr fontId="1"/>
  </si>
  <si>
    <t>10/16（土）</t>
    <rPh sb="6" eb="7">
      <t>ド</t>
    </rPh>
    <phoneticPr fontId="1"/>
  </si>
  <si>
    <t>３　期 日 前 投 票</t>
    <rPh sb="2" eb="3">
      <t>キ</t>
    </rPh>
    <rPh sb="4" eb="5">
      <t>ヒ</t>
    </rPh>
    <rPh sb="6" eb="7">
      <t>マエ</t>
    </rPh>
    <rPh sb="8" eb="9">
      <t>トウ</t>
    </rPh>
    <rPh sb="10" eb="11">
      <t>ヒョウ</t>
    </rPh>
    <phoneticPr fontId="1"/>
  </si>
  <si>
    <t>※期日前投票所施設は、「区役所」は、金沢区役所６階２号会議室、「臨時」は、金沢スポーツセンター第２体育室。</t>
    <rPh sb="1" eb="6">
      <t>キジツゼントウヒョウ</t>
    </rPh>
    <rPh sb="6" eb="7">
      <t>ジョ</t>
    </rPh>
    <rPh sb="7" eb="9">
      <t>シセツ</t>
    </rPh>
    <rPh sb="12" eb="15">
      <t>クヤクショ</t>
    </rPh>
    <rPh sb="18" eb="20">
      <t>カナザワ</t>
    </rPh>
    <rPh sb="20" eb="21">
      <t>ク</t>
    </rPh>
    <rPh sb="21" eb="23">
      <t>ヤクショ</t>
    </rPh>
    <rPh sb="24" eb="25">
      <t>カイ</t>
    </rPh>
    <rPh sb="26" eb="30">
      <t>ゴウカイギシツ</t>
    </rPh>
    <rPh sb="32" eb="34">
      <t>リンジ</t>
    </rPh>
    <phoneticPr fontId="1"/>
  </si>
  <si>
    <t>※期日前期間中の10月13・14日に区内の横浜市立大学(総合体育館１階会議室)に２カ所目の臨時期日前投票所を試行設置した。</t>
    <rPh sb="1" eb="3">
      <t>キジツ</t>
    </rPh>
    <rPh sb="3" eb="4">
      <t>ゼン</t>
    </rPh>
    <rPh sb="4" eb="7">
      <t>キカンチュウ</t>
    </rPh>
    <rPh sb="18" eb="20">
      <t>クナイ</t>
    </rPh>
    <rPh sb="42" eb="43">
      <t>ショ</t>
    </rPh>
    <rPh sb="43" eb="44">
      <t>メ</t>
    </rPh>
    <rPh sb="45" eb="47">
      <t>リンジ</t>
    </rPh>
    <rPh sb="47" eb="49">
      <t>キジツ</t>
    </rPh>
    <rPh sb="49" eb="50">
      <t>ゼン</t>
    </rPh>
    <rPh sb="50" eb="52">
      <t>トウヒョウ</t>
    </rPh>
    <rPh sb="52" eb="53">
      <t>ジョ</t>
    </rPh>
    <rPh sb="54" eb="56">
      <t>シコウ</t>
    </rPh>
    <rPh sb="56" eb="58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</si>
</sst>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.00_);[Red]\(#,##0.0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right" vertical="center"/>
    </xf>
    <xf numFmtId="41" fontId="2" fillId="0" borderId="3" xfId="0" applyNumberFormat="1" applyFont="1" applyFill="1" applyBorder="1" applyAlignment="1">
      <alignment vertical="center"/>
    </xf>
    <xf numFmtId="10" fontId="2" fillId="0" borderId="3" xfId="0" applyNumberFormat="1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176" fontId="0" fillId="0" borderId="0" xfId="0" applyNumberFormat="1" applyFont="1" applyBorder="1" applyAlignment="1">
      <alignment horizontal="center" vertical="center"/>
    </xf>
    <xf numFmtId="41" fontId="0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1" fontId="0" fillId="0" borderId="4" xfId="0" applyNumberFormat="1" applyFont="1" applyBorder="1" applyAlignment="1">
      <alignment horizontal="center" vertical="center"/>
    </xf>
    <xf numFmtId="41" fontId="0" fillId="0" borderId="5" xfId="0" applyNumberFormat="1" applyFont="1" applyBorder="1" applyAlignment="1">
      <alignment horizontal="center" vertical="center"/>
    </xf>
    <xf numFmtId="41" fontId="0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CB9\share\&#36984;&#25369;&#20418;\i03&#36984;&#25369;&#12398;&#12354;&#12422;&#12415;\&#12354;&#12422;&#12415;27&#38598;\05&#12288;&#26989;&#32773;&#28193;&#12375;&#28168;\&#8547;&#32113;&#19968;&#22320;&#26041;&#36984;&#25369;\&#65299;&#12288;&#25237;&#31080;\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Normal="100" zoomScaleSheetLayoutView="100" workbookViewId="0">
      <selection sqref="A1:X1"/>
    </sheetView>
  </sheetViews>
  <sheetFormatPr defaultColWidth="8.875" defaultRowHeight="13.5" x14ac:dyDescent="0.15"/>
  <cols>
    <col min="1" max="18" width="8.125" style="9" customWidth="1"/>
    <col min="19" max="21" width="11.375" style="9" customWidth="1"/>
    <col min="22" max="24" width="11.25" style="9" customWidth="1"/>
    <col min="25" max="16384" width="8.875" style="9"/>
  </cols>
  <sheetData>
    <row r="1" spans="1:25" ht="27" customHeight="1" x14ac:dyDescent="0.1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5" ht="10.5" customHeight="1" x14ac:dyDescent="0.15"/>
    <row r="3" spans="1:25" s="10" customFormat="1" ht="52.5" customHeight="1" x14ac:dyDescent="0.15">
      <c r="A3" s="14" t="s">
        <v>5</v>
      </c>
      <c r="B3" s="15"/>
      <c r="C3" s="14" t="s">
        <v>6</v>
      </c>
      <c r="D3" s="15"/>
      <c r="E3" s="14" t="s">
        <v>7</v>
      </c>
      <c r="F3" s="15"/>
      <c r="G3" s="14" t="s">
        <v>8</v>
      </c>
      <c r="H3" s="15"/>
      <c r="I3" s="14" t="s">
        <v>9</v>
      </c>
      <c r="J3" s="15"/>
      <c r="K3" s="19"/>
      <c r="L3" s="14" t="s">
        <v>10</v>
      </c>
      <c r="M3" s="15"/>
      <c r="N3" s="19"/>
      <c r="O3" s="14" t="s">
        <v>11</v>
      </c>
      <c r="P3" s="15"/>
      <c r="Q3" s="14" t="s">
        <v>12</v>
      </c>
      <c r="R3" s="15"/>
      <c r="S3" s="21" t="s">
        <v>0</v>
      </c>
      <c r="T3" s="22"/>
      <c r="U3" s="23"/>
      <c r="V3" s="21" t="s">
        <v>2</v>
      </c>
      <c r="W3" s="22"/>
      <c r="X3" s="23"/>
      <c r="Y3" s="2"/>
    </row>
    <row r="4" spans="1:25" s="11" customFormat="1" ht="30" customHeight="1" x14ac:dyDescent="0.15">
      <c r="A4" s="1" t="s">
        <v>1</v>
      </c>
      <c r="B4" s="1" t="s">
        <v>3</v>
      </c>
      <c r="C4" s="1" t="s">
        <v>1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4</v>
      </c>
      <c r="L4" s="1" t="s">
        <v>1</v>
      </c>
      <c r="M4" s="1" t="s">
        <v>3</v>
      </c>
      <c r="N4" s="1" t="s">
        <v>4</v>
      </c>
      <c r="O4" s="1" t="s">
        <v>1</v>
      </c>
      <c r="P4" s="1" t="s">
        <v>3</v>
      </c>
      <c r="Q4" s="1" t="s">
        <v>1</v>
      </c>
      <c r="R4" s="1" t="s">
        <v>3</v>
      </c>
      <c r="S4" s="1" t="s">
        <v>1</v>
      </c>
      <c r="T4" s="1" t="s">
        <v>3</v>
      </c>
      <c r="U4" s="1" t="s">
        <v>4</v>
      </c>
      <c r="V4" s="4" t="s">
        <v>1</v>
      </c>
      <c r="W4" s="4" t="s">
        <v>3</v>
      </c>
      <c r="X4" s="1" t="s">
        <v>4</v>
      </c>
      <c r="Y4" s="2"/>
    </row>
    <row r="5" spans="1:25" ht="26.25" customHeight="1" x14ac:dyDescent="0.15">
      <c r="A5" s="6">
        <v>606</v>
      </c>
      <c r="B5" s="6">
        <v>281</v>
      </c>
      <c r="C5" s="6">
        <v>565</v>
      </c>
      <c r="D5" s="6">
        <v>357</v>
      </c>
      <c r="E5" s="6">
        <v>744</v>
      </c>
      <c r="F5" s="6">
        <v>329</v>
      </c>
      <c r="G5" s="6">
        <v>723</v>
      </c>
      <c r="H5" s="6">
        <v>283</v>
      </c>
      <c r="I5" s="6">
        <v>701</v>
      </c>
      <c r="J5" s="6">
        <v>327</v>
      </c>
      <c r="K5" s="6">
        <v>155</v>
      </c>
      <c r="L5" s="6">
        <v>1021</v>
      </c>
      <c r="M5" s="6">
        <v>492</v>
      </c>
      <c r="N5" s="6">
        <v>273</v>
      </c>
      <c r="O5" s="6">
        <v>1127</v>
      </c>
      <c r="P5" s="6">
        <v>504</v>
      </c>
      <c r="Q5" s="6">
        <v>1402</v>
      </c>
      <c r="R5" s="6">
        <v>802</v>
      </c>
      <c r="S5" s="6">
        <f>SUM(Q5,O5,L5,I5,G5,E5,C5,A5)</f>
        <v>6889</v>
      </c>
      <c r="T5" s="6">
        <f>SUM(B5,D5,F5,H5,J5,M5,P5,R5)</f>
        <v>3375</v>
      </c>
      <c r="U5" s="6">
        <f>SUM(K5,N5)</f>
        <v>428</v>
      </c>
      <c r="V5" s="7">
        <f>S5/(S5+T5+U5)</f>
        <v>0.64431350542461652</v>
      </c>
      <c r="W5" s="7">
        <f>T5/(S5+T5+U5)</f>
        <v>0.31565656565656564</v>
      </c>
      <c r="X5" s="7">
        <f>U5/(S5+T5+U5)</f>
        <v>4.0029928918817806E-2</v>
      </c>
      <c r="Y5" s="3"/>
    </row>
    <row r="6" spans="1:25" ht="30" customHeight="1" x14ac:dyDescent="0.15">
      <c r="A6" s="16">
        <f>SUM(A5:B5)</f>
        <v>887</v>
      </c>
      <c r="B6" s="17"/>
      <c r="C6" s="16">
        <f>SUM(C5:D5)</f>
        <v>922</v>
      </c>
      <c r="D6" s="17"/>
      <c r="E6" s="16">
        <f>SUM(E5:F5)</f>
        <v>1073</v>
      </c>
      <c r="F6" s="17"/>
      <c r="G6" s="16">
        <f>SUM(G5:H5)</f>
        <v>1006</v>
      </c>
      <c r="H6" s="17"/>
      <c r="I6" s="16">
        <f>SUM(I5:K5)</f>
        <v>1183</v>
      </c>
      <c r="J6" s="17"/>
      <c r="K6" s="18"/>
      <c r="L6" s="16">
        <f>SUM(L5:N5)</f>
        <v>1786</v>
      </c>
      <c r="M6" s="17"/>
      <c r="N6" s="18"/>
      <c r="O6" s="16">
        <f>SUM(O5:P5)</f>
        <v>1631</v>
      </c>
      <c r="P6" s="17"/>
      <c r="Q6" s="16">
        <f>SUM(Q5:R5)</f>
        <v>2204</v>
      </c>
      <c r="R6" s="17"/>
      <c r="S6" s="16">
        <f>SUM(S5:U5)</f>
        <v>10692</v>
      </c>
      <c r="T6" s="17"/>
      <c r="U6" s="18"/>
      <c r="V6" s="24">
        <v>100</v>
      </c>
      <c r="W6" s="25"/>
      <c r="X6" s="26"/>
      <c r="Y6" s="12"/>
    </row>
    <row r="7" spans="1:25" ht="19.5" customHeight="1" x14ac:dyDescent="0.15">
      <c r="A7" s="8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5"/>
      <c r="W7" s="5"/>
      <c r="X7" s="5"/>
      <c r="Y7" s="12"/>
    </row>
    <row r="8" spans="1:25" ht="19.5" customHeight="1" x14ac:dyDescent="0.15">
      <c r="A8" s="8" t="s">
        <v>15</v>
      </c>
    </row>
  </sheetData>
  <mergeCells count="21">
    <mergeCell ref="A1:X1"/>
    <mergeCell ref="V3:X3"/>
    <mergeCell ref="V6:X6"/>
    <mergeCell ref="L6:N6"/>
    <mergeCell ref="Q6:R6"/>
    <mergeCell ref="O3:P3"/>
    <mergeCell ref="Q3:R3"/>
    <mergeCell ref="S6:U6"/>
    <mergeCell ref="S3:U3"/>
    <mergeCell ref="O6:P6"/>
    <mergeCell ref="A3:B3"/>
    <mergeCell ref="C3:D3"/>
    <mergeCell ref="G6:H6"/>
    <mergeCell ref="L3:N3"/>
    <mergeCell ref="A6:B6"/>
    <mergeCell ref="C6:D6"/>
    <mergeCell ref="E3:F3"/>
    <mergeCell ref="I6:K6"/>
    <mergeCell ref="I3:K3"/>
    <mergeCell ref="E6:F6"/>
    <mergeCell ref="G3:H3"/>
  </mergeCells>
  <phoneticPr fontId="1"/>
  <printOptions horizontalCentered="1"/>
  <pageMargins left="0.39370078740157483" right="0.39370078740157483" top="0.78740157480314965" bottom="0.39370078740157483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2022-02-01T02:16:16Z</cp:lastPrinted>
  <dcterms:created xsi:type="dcterms:W3CDTF">2022-01-28T01:55:55Z</dcterms:created>
  <dcterms:modified xsi:type="dcterms:W3CDTF">2022-08-05T07:30:37Z</dcterms:modified>
</cp:coreProperties>
</file>