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★確認済\"/>
    </mc:Choice>
  </mc:AlternateContent>
  <bookViews>
    <workbookView xWindow="-105" yWindow="-105" windowWidth="23250" windowHeight="12570"/>
  </bookViews>
  <sheets>
    <sheet name="3(6)イ" sheetId="26" r:id="rId1"/>
  </sheets>
  <definedNames>
    <definedName name="_xlnm.Print_Area" localSheetId="0">'3(6)イ'!$A$1:$L$291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4" i="26" l="1"/>
  <c r="K254" i="26"/>
  <c r="L254" i="26"/>
  <c r="J235" i="26"/>
  <c r="K235" i="26"/>
  <c r="L235" i="26"/>
  <c r="J216" i="26"/>
  <c r="K216" i="26"/>
  <c r="L216" i="26"/>
  <c r="J197" i="26"/>
  <c r="K197" i="26"/>
  <c r="L197" i="26"/>
  <c r="J178" i="26"/>
  <c r="K178" i="26"/>
  <c r="L178" i="26"/>
  <c r="J159" i="26"/>
  <c r="K159" i="26"/>
  <c r="L159" i="26"/>
  <c r="J121" i="26"/>
  <c r="K121" i="26"/>
  <c r="L121" i="26"/>
  <c r="J140" i="26"/>
  <c r="K140" i="26"/>
  <c r="L140" i="26"/>
  <c r="J83" i="26"/>
  <c r="K83" i="26"/>
  <c r="L83" i="26"/>
  <c r="J64" i="26"/>
  <c r="K64" i="26"/>
  <c r="L64" i="26"/>
  <c r="J45" i="26"/>
  <c r="K45" i="26"/>
  <c r="L45" i="26"/>
  <c r="J26" i="26"/>
  <c r="K26" i="26"/>
  <c r="L26" i="26"/>
  <c r="J7" i="26"/>
  <c r="K7" i="26"/>
  <c r="L7" i="26"/>
  <c r="J199" i="26"/>
  <c r="J200" i="26"/>
  <c r="J201" i="26"/>
  <c r="J202" i="26"/>
  <c r="J203" i="26"/>
  <c r="J204" i="26"/>
  <c r="J205" i="26"/>
  <c r="J206" i="26"/>
  <c r="J207" i="26"/>
  <c r="J208" i="26"/>
  <c r="J209" i="26"/>
  <c r="J210" i="26"/>
  <c r="J211" i="26"/>
  <c r="J212" i="26"/>
  <c r="J213" i="26"/>
  <c r="J218" i="26"/>
  <c r="J219" i="26"/>
  <c r="J220" i="26"/>
  <c r="J221" i="26"/>
  <c r="J222" i="26"/>
  <c r="J223" i="26"/>
  <c r="J224" i="26"/>
  <c r="J225" i="26"/>
  <c r="J226" i="26"/>
  <c r="J227" i="26"/>
  <c r="J228" i="26"/>
  <c r="J229" i="26"/>
  <c r="J230" i="26"/>
  <c r="J231" i="26"/>
  <c r="J232" i="26"/>
  <c r="J237" i="26"/>
  <c r="J238" i="26"/>
  <c r="J239" i="26"/>
  <c r="J240" i="26"/>
  <c r="J241" i="26"/>
  <c r="J242" i="26"/>
  <c r="J243" i="26"/>
  <c r="J244" i="26"/>
  <c r="J245" i="26"/>
  <c r="J246" i="26"/>
  <c r="J247" i="26"/>
  <c r="J248" i="26"/>
  <c r="J249" i="26"/>
  <c r="J250" i="26"/>
  <c r="J251" i="26"/>
  <c r="F276" i="26"/>
  <c r="D62" i="26"/>
  <c r="E62" i="26"/>
  <c r="F62" i="26"/>
  <c r="G62" i="26"/>
  <c r="J62" i="26" s="1"/>
  <c r="H62" i="26"/>
  <c r="I62" i="26"/>
  <c r="E272" i="26"/>
  <c r="F272" i="26"/>
  <c r="L272" i="26" s="1"/>
  <c r="G272" i="26"/>
  <c r="H272" i="26"/>
  <c r="I272" i="26"/>
  <c r="E273" i="26"/>
  <c r="F273" i="26"/>
  <c r="G273" i="26"/>
  <c r="H273" i="26"/>
  <c r="I273" i="26"/>
  <c r="E274" i="26"/>
  <c r="F274" i="26"/>
  <c r="G274" i="26"/>
  <c r="H274" i="26"/>
  <c r="K274" i="26" s="1"/>
  <c r="I274" i="26"/>
  <c r="L274" i="26" s="1"/>
  <c r="E275" i="26"/>
  <c r="F275" i="26"/>
  <c r="G275" i="26"/>
  <c r="H275" i="26"/>
  <c r="I275" i="26"/>
  <c r="I290" i="26" s="1"/>
  <c r="E276" i="26"/>
  <c r="K276" i="26" s="1"/>
  <c r="G276" i="26"/>
  <c r="H276" i="26"/>
  <c r="E277" i="26"/>
  <c r="F277" i="26"/>
  <c r="G277" i="26"/>
  <c r="H277" i="26"/>
  <c r="I277" i="26"/>
  <c r="E278" i="26"/>
  <c r="F278" i="26"/>
  <c r="G278" i="26"/>
  <c r="J278" i="26" s="1"/>
  <c r="H278" i="26"/>
  <c r="K278" i="26" s="1"/>
  <c r="I278" i="26"/>
  <c r="L278" i="26" s="1"/>
  <c r="E279" i="26"/>
  <c r="F279" i="26"/>
  <c r="G279" i="26"/>
  <c r="H279" i="26"/>
  <c r="I279" i="26"/>
  <c r="L279" i="26" s="1"/>
  <c r="E280" i="26"/>
  <c r="K280" i="26" s="1"/>
  <c r="F280" i="26"/>
  <c r="G280" i="26"/>
  <c r="H280" i="26"/>
  <c r="I280" i="26"/>
  <c r="L280" i="26" s="1"/>
  <c r="E281" i="26"/>
  <c r="K281" i="26" s="1"/>
  <c r="F281" i="26"/>
  <c r="G281" i="26"/>
  <c r="H281" i="26"/>
  <c r="I281" i="26"/>
  <c r="E282" i="26"/>
  <c r="F282" i="26"/>
  <c r="L282" i="26" s="1"/>
  <c r="G282" i="26"/>
  <c r="H282" i="26"/>
  <c r="I282" i="26"/>
  <c r="E283" i="26"/>
  <c r="F283" i="26"/>
  <c r="G283" i="26"/>
  <c r="J283" i="26" s="1"/>
  <c r="H283" i="26"/>
  <c r="K283" i="26" s="1"/>
  <c r="I283" i="26"/>
  <c r="E284" i="26"/>
  <c r="F284" i="26"/>
  <c r="G284" i="26"/>
  <c r="H284" i="26"/>
  <c r="K284" i="26" s="1"/>
  <c r="I284" i="26"/>
  <c r="L284" i="26" s="1"/>
  <c r="E285" i="26"/>
  <c r="F285" i="26"/>
  <c r="G285" i="26"/>
  <c r="J285" i="26" s="1"/>
  <c r="H285" i="26"/>
  <c r="K285" i="26" s="1"/>
  <c r="I285" i="26"/>
  <c r="L285" i="26" s="1"/>
  <c r="E286" i="26"/>
  <c r="F286" i="26"/>
  <c r="G286" i="26"/>
  <c r="H286" i="26"/>
  <c r="I286" i="26"/>
  <c r="L286" i="26" s="1"/>
  <c r="E287" i="26"/>
  <c r="F287" i="26"/>
  <c r="G287" i="26"/>
  <c r="H287" i="26"/>
  <c r="I287" i="26"/>
  <c r="E288" i="26"/>
  <c r="F288" i="26"/>
  <c r="L288" i="26" s="1"/>
  <c r="G288" i="26"/>
  <c r="H288" i="26"/>
  <c r="I288" i="26"/>
  <c r="E289" i="26"/>
  <c r="F289" i="26"/>
  <c r="L289" i="26" s="1"/>
  <c r="G289" i="26"/>
  <c r="J289" i="26" s="1"/>
  <c r="H289" i="26"/>
  <c r="I289" i="26"/>
  <c r="D289" i="26"/>
  <c r="D273" i="26"/>
  <c r="D274" i="26"/>
  <c r="J274" i="26" s="1"/>
  <c r="D275" i="26"/>
  <c r="J275" i="26" s="1"/>
  <c r="D276" i="26"/>
  <c r="D277" i="26"/>
  <c r="D278" i="26"/>
  <c r="D279" i="26"/>
  <c r="J279" i="26" s="1"/>
  <c r="D280" i="26"/>
  <c r="J280" i="26" s="1"/>
  <c r="D281" i="26"/>
  <c r="D282" i="26"/>
  <c r="D283" i="26"/>
  <c r="D284" i="26"/>
  <c r="D285" i="26"/>
  <c r="D286" i="26"/>
  <c r="J286" i="26" s="1"/>
  <c r="D287" i="26"/>
  <c r="J287" i="26" s="1"/>
  <c r="D288" i="26"/>
  <c r="D272" i="26"/>
  <c r="I252" i="26"/>
  <c r="H252" i="26"/>
  <c r="G252" i="26"/>
  <c r="F252" i="26"/>
  <c r="E252" i="26"/>
  <c r="D252" i="26"/>
  <c r="L251" i="26"/>
  <c r="K251" i="26"/>
  <c r="L250" i="26"/>
  <c r="K250" i="26"/>
  <c r="L249" i="26"/>
  <c r="K249" i="26"/>
  <c r="L248" i="26"/>
  <c r="K248" i="26"/>
  <c r="L247" i="26"/>
  <c r="K247" i="26"/>
  <c r="L246" i="26"/>
  <c r="K246" i="26"/>
  <c r="L245" i="26"/>
  <c r="K245" i="26"/>
  <c r="L244" i="26"/>
  <c r="K244" i="26"/>
  <c r="L243" i="26"/>
  <c r="K243" i="26"/>
  <c r="L242" i="26"/>
  <c r="K242" i="26"/>
  <c r="L241" i="26"/>
  <c r="K241" i="26"/>
  <c r="L240" i="26"/>
  <c r="K240" i="26"/>
  <c r="L239" i="26"/>
  <c r="K239" i="26"/>
  <c r="L238" i="26"/>
  <c r="K238" i="26"/>
  <c r="L237" i="26"/>
  <c r="K237" i="26"/>
  <c r="L236" i="26"/>
  <c r="K236" i="26"/>
  <c r="J236" i="26"/>
  <c r="L234" i="26"/>
  <c r="K234" i="26"/>
  <c r="J234" i="26"/>
  <c r="I233" i="26"/>
  <c r="L233" i="26"/>
  <c r="H233" i="26"/>
  <c r="G233" i="26"/>
  <c r="F233" i="26"/>
  <c r="E233" i="26"/>
  <c r="D233" i="26"/>
  <c r="L232" i="26"/>
  <c r="K232" i="26"/>
  <c r="L231" i="26"/>
  <c r="K231" i="26"/>
  <c r="L230" i="26"/>
  <c r="K230" i="26"/>
  <c r="L229" i="26"/>
  <c r="K229" i="26"/>
  <c r="L228" i="26"/>
  <c r="K228" i="26"/>
  <c r="L227" i="26"/>
  <c r="K227" i="26"/>
  <c r="L226" i="26"/>
  <c r="K226" i="26"/>
  <c r="L225" i="26"/>
  <c r="K225" i="26"/>
  <c r="L224" i="26"/>
  <c r="K224" i="26"/>
  <c r="L223" i="26"/>
  <c r="K223" i="26"/>
  <c r="L222" i="26"/>
  <c r="K222" i="26"/>
  <c r="L221" i="26"/>
  <c r="K221" i="26"/>
  <c r="L220" i="26"/>
  <c r="K220" i="26"/>
  <c r="L219" i="26"/>
  <c r="K219" i="26"/>
  <c r="L218" i="26"/>
  <c r="K218" i="26"/>
  <c r="L217" i="26"/>
  <c r="K217" i="26"/>
  <c r="J217" i="26"/>
  <c r="L215" i="26"/>
  <c r="K215" i="26"/>
  <c r="J215" i="26"/>
  <c r="I24" i="26"/>
  <c r="H24" i="26"/>
  <c r="G24" i="26"/>
  <c r="F24" i="26"/>
  <c r="L24" i="26" s="1"/>
  <c r="E24" i="26"/>
  <c r="D24" i="26"/>
  <c r="L23" i="26"/>
  <c r="K23" i="26"/>
  <c r="J23" i="26"/>
  <c r="L22" i="26"/>
  <c r="K22" i="26"/>
  <c r="J22" i="26"/>
  <c r="L21" i="26"/>
  <c r="K21" i="26"/>
  <c r="J21" i="26"/>
  <c r="L20" i="26"/>
  <c r="K20" i="26"/>
  <c r="J20" i="26"/>
  <c r="L19" i="26"/>
  <c r="K19" i="26"/>
  <c r="J19" i="26"/>
  <c r="L18" i="26"/>
  <c r="K18" i="26"/>
  <c r="J18" i="26"/>
  <c r="L17" i="26"/>
  <c r="K17" i="26"/>
  <c r="J17" i="26"/>
  <c r="L16" i="26"/>
  <c r="K16" i="26"/>
  <c r="J16" i="26"/>
  <c r="L15" i="26"/>
  <c r="K15" i="26"/>
  <c r="J15" i="26"/>
  <c r="L14" i="26"/>
  <c r="K14" i="26"/>
  <c r="J14" i="26"/>
  <c r="L13" i="26"/>
  <c r="K13" i="26"/>
  <c r="J13" i="26"/>
  <c r="L12" i="26"/>
  <c r="K12" i="26"/>
  <c r="J12" i="26"/>
  <c r="L11" i="26"/>
  <c r="K11" i="26"/>
  <c r="J11" i="26"/>
  <c r="L10" i="26"/>
  <c r="K10" i="26"/>
  <c r="J10" i="26"/>
  <c r="L9" i="26"/>
  <c r="K9" i="26"/>
  <c r="J9" i="26"/>
  <c r="L8" i="26"/>
  <c r="K8" i="26"/>
  <c r="J8" i="26"/>
  <c r="L6" i="26"/>
  <c r="K6" i="26"/>
  <c r="J6" i="26"/>
  <c r="D214" i="26"/>
  <c r="J117" i="26"/>
  <c r="J25" i="26"/>
  <c r="L25" i="26"/>
  <c r="J28" i="26"/>
  <c r="L265" i="26"/>
  <c r="K265" i="26"/>
  <c r="J265" i="26"/>
  <c r="G214" i="26"/>
  <c r="L205" i="26"/>
  <c r="L206" i="26"/>
  <c r="L207" i="26"/>
  <c r="L208" i="26"/>
  <c r="L209" i="26"/>
  <c r="L210" i="26"/>
  <c r="L211" i="26"/>
  <c r="K205" i="26"/>
  <c r="K206" i="26"/>
  <c r="K207" i="26"/>
  <c r="K208" i="26"/>
  <c r="K209" i="26"/>
  <c r="K210" i="26"/>
  <c r="K211" i="26"/>
  <c r="L190" i="26"/>
  <c r="K190" i="26"/>
  <c r="J190" i="26"/>
  <c r="L171" i="26"/>
  <c r="K171" i="26"/>
  <c r="J171" i="26"/>
  <c r="L167" i="26"/>
  <c r="K167" i="26"/>
  <c r="J167" i="26"/>
  <c r="L152" i="26"/>
  <c r="K152" i="26"/>
  <c r="J152" i="26"/>
  <c r="L148" i="26"/>
  <c r="K148" i="26"/>
  <c r="J148" i="26"/>
  <c r="L133" i="26"/>
  <c r="K133" i="26"/>
  <c r="J133" i="26"/>
  <c r="L129" i="26"/>
  <c r="K129" i="26"/>
  <c r="J129" i="26"/>
  <c r="L114" i="26"/>
  <c r="K114" i="26"/>
  <c r="J114" i="26"/>
  <c r="L110" i="26"/>
  <c r="K110" i="26"/>
  <c r="J110" i="26"/>
  <c r="L95" i="26"/>
  <c r="K95" i="26"/>
  <c r="J95" i="26"/>
  <c r="E214" i="26"/>
  <c r="E119" i="26"/>
  <c r="E138" i="26"/>
  <c r="E176" i="26"/>
  <c r="E195" i="26"/>
  <c r="E43" i="26"/>
  <c r="E81" i="26"/>
  <c r="E100" i="26"/>
  <c r="E157" i="26"/>
  <c r="E271" i="26"/>
  <c r="F214" i="26"/>
  <c r="L214" i="26" s="1"/>
  <c r="F138" i="26"/>
  <c r="F176" i="26"/>
  <c r="F195" i="26"/>
  <c r="F43" i="26"/>
  <c r="F81" i="26"/>
  <c r="L81" i="26" s="1"/>
  <c r="F100" i="26"/>
  <c r="L100" i="26" s="1"/>
  <c r="F157" i="26"/>
  <c r="F271" i="26"/>
  <c r="G119" i="26"/>
  <c r="G138" i="26"/>
  <c r="G176" i="26"/>
  <c r="G195" i="26"/>
  <c r="G43" i="26"/>
  <c r="G81" i="26"/>
  <c r="G100" i="26"/>
  <c r="G157" i="26"/>
  <c r="G271" i="26"/>
  <c r="H214" i="26"/>
  <c r="H119" i="26"/>
  <c r="H138" i="26"/>
  <c r="H176" i="26"/>
  <c r="H195" i="26"/>
  <c r="H43" i="26"/>
  <c r="H81" i="26"/>
  <c r="H100" i="26"/>
  <c r="H157" i="26"/>
  <c r="H271" i="26"/>
  <c r="I214" i="26"/>
  <c r="I176" i="26"/>
  <c r="I195" i="26"/>
  <c r="I271" i="26"/>
  <c r="L271" i="26" s="1"/>
  <c r="I43" i="26"/>
  <c r="L43" i="26" s="1"/>
  <c r="I81" i="26"/>
  <c r="I100" i="26"/>
  <c r="I157" i="26"/>
  <c r="D119" i="26"/>
  <c r="J119" i="26" s="1"/>
  <c r="D138" i="26"/>
  <c r="D176" i="26"/>
  <c r="D195" i="26"/>
  <c r="D43" i="26"/>
  <c r="D81" i="26"/>
  <c r="D100" i="26"/>
  <c r="D157" i="26"/>
  <c r="D271" i="26"/>
  <c r="L187" i="26"/>
  <c r="K187" i="26"/>
  <c r="J187" i="26"/>
  <c r="L27" i="26"/>
  <c r="L28" i="26"/>
  <c r="L29" i="26"/>
  <c r="L30" i="26"/>
  <c r="L31" i="26"/>
  <c r="L32" i="26"/>
  <c r="L33" i="26"/>
  <c r="L34" i="26"/>
  <c r="L35" i="26"/>
  <c r="L36" i="26"/>
  <c r="L37" i="26"/>
  <c r="L38" i="26"/>
  <c r="L39" i="26"/>
  <c r="L40" i="26"/>
  <c r="L41" i="26"/>
  <c r="L42" i="26"/>
  <c r="L44" i="26"/>
  <c r="L46" i="26"/>
  <c r="L47" i="26"/>
  <c r="L48" i="26"/>
  <c r="L49" i="26"/>
  <c r="L50" i="26"/>
  <c r="L51" i="26"/>
  <c r="L52" i="26"/>
  <c r="L53" i="26"/>
  <c r="L54" i="26"/>
  <c r="L55" i="26"/>
  <c r="L56" i="26"/>
  <c r="L57" i="26"/>
  <c r="L58" i="26"/>
  <c r="L59" i="26"/>
  <c r="L60" i="26"/>
  <c r="L61" i="26"/>
  <c r="L63" i="26"/>
  <c r="L65" i="26"/>
  <c r="L66" i="26"/>
  <c r="L67" i="26"/>
  <c r="L68" i="26"/>
  <c r="L69" i="26"/>
  <c r="L70" i="26"/>
  <c r="L71" i="26"/>
  <c r="L72" i="26"/>
  <c r="L73" i="26"/>
  <c r="L74" i="26"/>
  <c r="L75" i="26"/>
  <c r="L76" i="26"/>
  <c r="L77" i="26"/>
  <c r="L78" i="26"/>
  <c r="L79" i="26"/>
  <c r="L80" i="26"/>
  <c r="L82" i="26"/>
  <c r="L84" i="26"/>
  <c r="L85" i="26"/>
  <c r="L86" i="26"/>
  <c r="L87" i="26"/>
  <c r="L88" i="26"/>
  <c r="L89" i="26"/>
  <c r="L90" i="26"/>
  <c r="L91" i="26"/>
  <c r="L92" i="26"/>
  <c r="L93" i="26"/>
  <c r="L94" i="26"/>
  <c r="L96" i="26"/>
  <c r="L97" i="26"/>
  <c r="L98" i="26"/>
  <c r="L99" i="26"/>
  <c r="L101" i="26"/>
  <c r="L103" i="26"/>
  <c r="L104" i="26"/>
  <c r="L106" i="26"/>
  <c r="L107" i="26"/>
  <c r="L108" i="26"/>
  <c r="L109" i="26"/>
  <c r="L111" i="26"/>
  <c r="L112" i="26"/>
  <c r="L113" i="26"/>
  <c r="L115" i="26"/>
  <c r="L116" i="26"/>
  <c r="L117" i="26"/>
  <c r="L118" i="26"/>
  <c r="L120" i="26"/>
  <c r="L122" i="26"/>
  <c r="L123" i="26"/>
  <c r="L124" i="26"/>
  <c r="L125" i="26"/>
  <c r="L126" i="26"/>
  <c r="L127" i="26"/>
  <c r="L128" i="26"/>
  <c r="L130" i="26"/>
  <c r="L131" i="26"/>
  <c r="L132" i="26"/>
  <c r="L134" i="26"/>
  <c r="L135" i="26"/>
  <c r="L136" i="26"/>
  <c r="L137" i="26"/>
  <c r="L139" i="26"/>
  <c r="L141" i="26"/>
  <c r="L142" i="26"/>
  <c r="L143" i="26"/>
  <c r="L144" i="26"/>
  <c r="L145" i="26"/>
  <c r="L146" i="26"/>
  <c r="L147" i="26"/>
  <c r="L149" i="26"/>
  <c r="L150" i="26"/>
  <c r="L151" i="26"/>
  <c r="L153" i="26"/>
  <c r="L154" i="26"/>
  <c r="L155" i="26"/>
  <c r="L156" i="26"/>
  <c r="L158" i="26"/>
  <c r="L160" i="26"/>
  <c r="L161" i="26"/>
  <c r="L162" i="26"/>
  <c r="L163" i="26"/>
  <c r="L164" i="26"/>
  <c r="L165" i="26"/>
  <c r="L166" i="26"/>
  <c r="L168" i="26"/>
  <c r="L169" i="26"/>
  <c r="L170" i="26"/>
  <c r="L172" i="26"/>
  <c r="L173" i="26"/>
  <c r="L174" i="26"/>
  <c r="L175" i="26"/>
  <c r="L177" i="26"/>
  <c r="L179" i="26"/>
  <c r="L180" i="26"/>
  <c r="L181" i="26"/>
  <c r="L182" i="26"/>
  <c r="L183" i="26"/>
  <c r="L184" i="26"/>
  <c r="L185" i="26"/>
  <c r="L186" i="26"/>
  <c r="L188" i="26"/>
  <c r="L189" i="26"/>
  <c r="L191" i="26"/>
  <c r="L192" i="26"/>
  <c r="L193" i="26"/>
  <c r="L194" i="26"/>
  <c r="L196" i="26"/>
  <c r="L198" i="26"/>
  <c r="L199" i="26"/>
  <c r="L200" i="26"/>
  <c r="L201" i="26"/>
  <c r="L202" i="26"/>
  <c r="L203" i="26"/>
  <c r="L204" i="26"/>
  <c r="L212" i="26"/>
  <c r="L213" i="26"/>
  <c r="L253" i="26"/>
  <c r="L255" i="26"/>
  <c r="L256" i="26"/>
  <c r="L257" i="26"/>
  <c r="L258" i="26"/>
  <c r="L259" i="26"/>
  <c r="L260" i="26"/>
  <c r="L261" i="26"/>
  <c r="L262" i="26"/>
  <c r="L263" i="26"/>
  <c r="L264" i="26"/>
  <c r="L266" i="26"/>
  <c r="L267" i="26"/>
  <c r="L268" i="26"/>
  <c r="L269" i="26"/>
  <c r="L270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4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3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2" i="26"/>
  <c r="K84" i="26"/>
  <c r="K85" i="26"/>
  <c r="K86" i="26"/>
  <c r="K87" i="26"/>
  <c r="K88" i="26"/>
  <c r="K89" i="26"/>
  <c r="K90" i="26"/>
  <c r="K91" i="26"/>
  <c r="K92" i="26"/>
  <c r="K93" i="26"/>
  <c r="K94" i="26"/>
  <c r="K96" i="26"/>
  <c r="K97" i="26"/>
  <c r="K98" i="26"/>
  <c r="K99" i="26"/>
  <c r="K101" i="26"/>
  <c r="K103" i="26"/>
  <c r="K104" i="26"/>
  <c r="K105" i="26"/>
  <c r="K106" i="26"/>
  <c r="K107" i="26"/>
  <c r="K108" i="26"/>
  <c r="K109" i="26"/>
  <c r="K111" i="26"/>
  <c r="K112" i="26"/>
  <c r="K113" i="26"/>
  <c r="K115" i="26"/>
  <c r="K116" i="26"/>
  <c r="K117" i="26"/>
  <c r="K118" i="26"/>
  <c r="K120" i="26"/>
  <c r="K122" i="26"/>
  <c r="K123" i="26"/>
  <c r="K124" i="26"/>
  <c r="K125" i="26"/>
  <c r="K126" i="26"/>
  <c r="K127" i="26"/>
  <c r="K128" i="26"/>
  <c r="K130" i="26"/>
  <c r="K131" i="26"/>
  <c r="K132" i="26"/>
  <c r="K134" i="26"/>
  <c r="K135" i="26"/>
  <c r="K136" i="26"/>
  <c r="K137" i="26"/>
  <c r="K139" i="26"/>
  <c r="K141" i="26"/>
  <c r="K142" i="26"/>
  <c r="K143" i="26"/>
  <c r="K144" i="26"/>
  <c r="K145" i="26"/>
  <c r="K146" i="26"/>
  <c r="K147" i="26"/>
  <c r="K149" i="26"/>
  <c r="K150" i="26"/>
  <c r="K151" i="26"/>
  <c r="K153" i="26"/>
  <c r="K154" i="26"/>
  <c r="K155" i="26"/>
  <c r="K156" i="26"/>
  <c r="K158" i="26"/>
  <c r="K160" i="26"/>
  <c r="K161" i="26"/>
  <c r="K162" i="26"/>
  <c r="K163" i="26"/>
  <c r="K164" i="26"/>
  <c r="K165" i="26"/>
  <c r="K166" i="26"/>
  <c r="K168" i="26"/>
  <c r="K169" i="26"/>
  <c r="K170" i="26"/>
  <c r="K172" i="26"/>
  <c r="K173" i="26"/>
  <c r="K174" i="26"/>
  <c r="K175" i="26"/>
  <c r="K177" i="26"/>
  <c r="K179" i="26"/>
  <c r="K180" i="26"/>
  <c r="K181" i="26"/>
  <c r="K182" i="26"/>
  <c r="K183" i="26"/>
  <c r="K184" i="26"/>
  <c r="K185" i="26"/>
  <c r="K186" i="26"/>
  <c r="K188" i="26"/>
  <c r="K189" i="26"/>
  <c r="K191" i="26"/>
  <c r="K192" i="26"/>
  <c r="K193" i="26"/>
  <c r="K194" i="26"/>
  <c r="K196" i="26"/>
  <c r="K198" i="26"/>
  <c r="K199" i="26"/>
  <c r="K200" i="26"/>
  <c r="K201" i="26"/>
  <c r="K202" i="26"/>
  <c r="K203" i="26"/>
  <c r="K204" i="26"/>
  <c r="K212" i="26"/>
  <c r="K213" i="26"/>
  <c r="K253" i="26"/>
  <c r="K255" i="26"/>
  <c r="K256" i="26"/>
  <c r="K257" i="26"/>
  <c r="K258" i="26"/>
  <c r="K259" i="26"/>
  <c r="K260" i="26"/>
  <c r="K261" i="26"/>
  <c r="K262" i="26"/>
  <c r="K263" i="26"/>
  <c r="K264" i="26"/>
  <c r="K266" i="26"/>
  <c r="K267" i="26"/>
  <c r="K268" i="26"/>
  <c r="K269" i="26"/>
  <c r="K270" i="26"/>
  <c r="K25" i="26"/>
  <c r="J27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4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3" i="26"/>
  <c r="J65" i="26"/>
  <c r="J66" i="26"/>
  <c r="J67" i="26"/>
  <c r="J68" i="26"/>
  <c r="J69" i="26"/>
  <c r="J70" i="26"/>
  <c r="J71" i="26"/>
  <c r="J72" i="26"/>
  <c r="J73" i="26"/>
  <c r="J74" i="26"/>
  <c r="J75" i="26"/>
  <c r="J76" i="26"/>
  <c r="J77" i="26"/>
  <c r="J78" i="26"/>
  <c r="J79" i="26"/>
  <c r="J80" i="26"/>
  <c r="J82" i="26"/>
  <c r="J84" i="26"/>
  <c r="J85" i="26"/>
  <c r="J86" i="26"/>
  <c r="J87" i="26"/>
  <c r="J88" i="26"/>
  <c r="J89" i="26"/>
  <c r="J90" i="26"/>
  <c r="J91" i="26"/>
  <c r="J92" i="26"/>
  <c r="J93" i="26"/>
  <c r="J94" i="26"/>
  <c r="J96" i="26"/>
  <c r="J97" i="26"/>
  <c r="J98" i="26"/>
  <c r="J99" i="26"/>
  <c r="J101" i="26"/>
  <c r="J103" i="26"/>
  <c r="J104" i="26"/>
  <c r="J105" i="26"/>
  <c r="J106" i="26"/>
  <c r="J107" i="26"/>
  <c r="J108" i="26"/>
  <c r="J109" i="26"/>
  <c r="J111" i="26"/>
  <c r="J112" i="26"/>
  <c r="J113" i="26"/>
  <c r="J115" i="26"/>
  <c r="J116" i="26"/>
  <c r="J118" i="26"/>
  <c r="J120" i="26"/>
  <c r="J122" i="26"/>
  <c r="J123" i="26"/>
  <c r="J124" i="26"/>
  <c r="J125" i="26"/>
  <c r="J126" i="26"/>
  <c r="J127" i="26"/>
  <c r="J128" i="26"/>
  <c r="J130" i="26"/>
  <c r="J131" i="26"/>
  <c r="J132" i="26"/>
  <c r="J134" i="26"/>
  <c r="J135" i="26"/>
  <c r="J136" i="26"/>
  <c r="J137" i="26"/>
  <c r="J139" i="26"/>
  <c r="J141" i="26"/>
  <c r="J142" i="26"/>
  <c r="J143" i="26"/>
  <c r="J144" i="26"/>
  <c r="J145" i="26"/>
  <c r="J146" i="26"/>
  <c r="J147" i="26"/>
  <c r="J149" i="26"/>
  <c r="J150" i="26"/>
  <c r="J151" i="26"/>
  <c r="J153" i="26"/>
  <c r="J154" i="26"/>
  <c r="J155" i="26"/>
  <c r="J156" i="26"/>
  <c r="J158" i="26"/>
  <c r="J160" i="26"/>
  <c r="J161" i="26"/>
  <c r="J162" i="26"/>
  <c r="J163" i="26"/>
  <c r="J164" i="26"/>
  <c r="J165" i="26"/>
  <c r="J166" i="26"/>
  <c r="J168" i="26"/>
  <c r="J169" i="26"/>
  <c r="J170" i="26"/>
  <c r="J172" i="26"/>
  <c r="J173" i="26"/>
  <c r="J174" i="26"/>
  <c r="J175" i="26"/>
  <c r="J177" i="26"/>
  <c r="J179" i="26"/>
  <c r="J180" i="26"/>
  <c r="J181" i="26"/>
  <c r="J182" i="26"/>
  <c r="J183" i="26"/>
  <c r="J184" i="26"/>
  <c r="J185" i="26"/>
  <c r="J186" i="26"/>
  <c r="J188" i="26"/>
  <c r="J189" i="26"/>
  <c r="J191" i="26"/>
  <c r="J192" i="26"/>
  <c r="J193" i="26"/>
  <c r="J194" i="26"/>
  <c r="J196" i="26"/>
  <c r="J198" i="26"/>
  <c r="J253" i="26"/>
  <c r="J255" i="26"/>
  <c r="J256" i="26"/>
  <c r="J257" i="26"/>
  <c r="J258" i="26"/>
  <c r="J259" i="26"/>
  <c r="J260" i="26"/>
  <c r="J261" i="26"/>
  <c r="J262" i="26"/>
  <c r="J263" i="26"/>
  <c r="J264" i="26"/>
  <c r="J266" i="26"/>
  <c r="J267" i="26"/>
  <c r="J268" i="26"/>
  <c r="J269" i="26"/>
  <c r="J270" i="26"/>
  <c r="I276" i="26"/>
  <c r="L105" i="26"/>
  <c r="F119" i="26"/>
  <c r="J233" i="26"/>
  <c r="L276" i="26"/>
  <c r="J214" i="26"/>
  <c r="L195" i="26"/>
  <c r="J195" i="26"/>
  <c r="L176" i="26"/>
  <c r="L157" i="26"/>
  <c r="J157" i="26"/>
  <c r="K119" i="26"/>
  <c r="K277" i="26"/>
  <c r="J276" i="26"/>
  <c r="I119" i="26"/>
  <c r="L119" i="26" s="1"/>
  <c r="K100" i="26"/>
  <c r="L281" i="26"/>
  <c r="K288" i="26"/>
  <c r="K287" i="26"/>
  <c r="K279" i="26"/>
  <c r="L275" i="26"/>
  <c r="J277" i="26"/>
  <c r="K24" i="26"/>
  <c r="J176" i="26" l="1"/>
  <c r="K195" i="26"/>
  <c r="K252" i="26"/>
  <c r="J271" i="26"/>
  <c r="I138" i="26"/>
  <c r="L138" i="26" s="1"/>
  <c r="J252" i="26"/>
  <c r="L252" i="26"/>
  <c r="J284" i="26"/>
  <c r="L62" i="26"/>
  <c r="K176" i="26"/>
  <c r="J43" i="26"/>
  <c r="J24" i="26"/>
  <c r="D290" i="26"/>
  <c r="K62" i="26"/>
  <c r="K157" i="26"/>
  <c r="K138" i="26"/>
  <c r="K289" i="26"/>
  <c r="J288" i="26"/>
  <c r="L287" i="26"/>
  <c r="K286" i="26"/>
  <c r="L283" i="26"/>
  <c r="K282" i="26"/>
  <c r="J281" i="26"/>
  <c r="F290" i="26"/>
  <c r="L290" i="26" s="1"/>
  <c r="L277" i="26"/>
  <c r="E290" i="26"/>
  <c r="K272" i="26"/>
  <c r="K43" i="26"/>
  <c r="K271" i="26"/>
  <c r="K81" i="26"/>
  <c r="K214" i="26"/>
  <c r="J282" i="26"/>
  <c r="J272" i="26"/>
  <c r="K275" i="26"/>
  <c r="J81" i="26"/>
  <c r="J138" i="26"/>
  <c r="H290" i="26"/>
  <c r="K290" i="26" s="1"/>
  <c r="G290" i="26"/>
  <c r="J290" i="26" s="1"/>
  <c r="J100" i="26"/>
  <c r="K233" i="26"/>
</calcChain>
</file>

<file path=xl/sharedStrings.xml><?xml version="1.0" encoding="utf-8"?>
<sst xmlns="http://schemas.openxmlformats.org/spreadsheetml/2006/main" count="404" uniqueCount="50">
  <si>
    <t>投票者数</t>
    <rPh sb="0" eb="3">
      <t>トウヒョウシャ</t>
    </rPh>
    <rPh sb="3" eb="4">
      <t>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</si>
  <si>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</si>
  <si>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</si>
  <si>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</si>
  <si>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鶴見区</t>
    <rPh sb="0" eb="3">
      <t>ツルミク</t>
    </rPh>
    <phoneticPr fontId="1"/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</si>
  <si>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</si>
  <si>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</si>
  <si>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</si>
  <si>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</si>
  <si>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</si>
  <si>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</si>
  <si>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</si>
  <si>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</si>
  <si>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</si>
  <si>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</si>
  <si>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</si>
  <si>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</si>
  <si>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</si>
  <si>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</si>
  <si>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</si>
  <si>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</si>
  <si>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</si>
  <si>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当日有権者数</t>
    <rPh sb="0" eb="2">
      <t>トウジツ</t>
    </rPh>
    <rPh sb="2" eb="5">
      <t>ユウケンシャ</t>
    </rPh>
    <rPh sb="5" eb="6">
      <t>スウ</t>
    </rPh>
    <phoneticPr fontId="1"/>
  </si>
  <si>
    <t>年齢別</t>
    <rPh sb="0" eb="2">
      <t>ネンレイ</t>
    </rPh>
    <rPh sb="2" eb="3">
      <t>ベツ</t>
    </rPh>
    <phoneticPr fontId="1"/>
  </si>
  <si>
    <t>区別</t>
    <rPh sb="0" eb="2">
      <t>クベツ</t>
    </rPh>
    <phoneticPr fontId="1"/>
  </si>
  <si>
    <t>投票率（％）</t>
    <rPh sb="0" eb="1">
      <t>トウ</t>
    </rPh>
    <rPh sb="1" eb="2">
      <t>ヒョウ</t>
    </rPh>
    <rPh sb="2" eb="3">
      <t>リツ</t>
    </rPh>
    <phoneticPr fontId="1"/>
  </si>
  <si>
    <t>年齢</t>
    <rPh sb="0" eb="2">
      <t>ネンレイ</t>
    </rPh>
    <phoneticPr fontId="1"/>
  </si>
  <si>
    <t>生年</t>
    <rPh sb="0" eb="2">
      <t>セイネン</t>
    </rPh>
    <phoneticPr fontId="1"/>
  </si>
  <si>
    <t>昭</t>
    <rPh sb="0" eb="1">
      <t>ショウワ</t>
    </rPh>
    <phoneticPr fontId="1"/>
  </si>
  <si>
    <t>和</t>
    <rPh sb="0" eb="1">
      <t>ワ</t>
    </rPh>
    <phoneticPr fontId="1"/>
  </si>
  <si>
    <t>～</t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</si>
  <si>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</si>
  <si>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</si>
  <si>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以</t>
    <rPh sb="0" eb="1">
      <t>イジョウ</t>
    </rPh>
    <phoneticPr fontId="1"/>
  </si>
  <si>
    <t>上</t>
    <rPh sb="0" eb="1">
      <t>ウエ</t>
    </rPh>
    <phoneticPr fontId="1"/>
  </si>
  <si>
    <t>以</t>
    <rPh sb="0" eb="1">
      <t>イ</t>
    </rPh>
    <phoneticPr fontId="1"/>
  </si>
  <si>
    <t>前</t>
    <rPh sb="0" eb="1">
      <t>マエ</t>
    </rPh>
    <phoneticPr fontId="1"/>
  </si>
  <si>
    <t>合</t>
    <rPh sb="0" eb="1">
      <t>ゴウ</t>
    </rPh>
    <phoneticPr fontId="1"/>
  </si>
  <si>
    <t>年</t>
    <rPh sb="0" eb="1">
      <t>ネン</t>
    </rPh>
    <phoneticPr fontId="2"/>
  </si>
  <si>
    <t>～</t>
  </si>
  <si>
    <t>平</t>
    <rPh sb="0" eb="1">
      <t>ヘイ</t>
    </rPh>
    <phoneticPr fontId="2"/>
  </si>
  <si>
    <t>成</t>
    <rPh sb="0" eb="1">
      <t>セイ</t>
    </rPh>
    <phoneticPr fontId="2"/>
  </si>
  <si>
    <t>昭</t>
    <rPh sb="0" eb="1">
      <t>ショウ</t>
    </rPh>
    <phoneticPr fontId="1"/>
  </si>
  <si>
    <t>年</t>
    <phoneticPr fontId="1"/>
  </si>
  <si>
    <t>平</t>
    <rPh sb="0" eb="1">
      <t>ヘイ</t>
    </rPh>
    <phoneticPr fontId="1"/>
  </si>
  <si>
    <t>成</t>
    <rPh sb="0" eb="1">
      <t>セイ</t>
    </rPh>
    <phoneticPr fontId="1"/>
  </si>
  <si>
    <t>　　イ　年齢別投票率等に関する調</t>
    <rPh sb="4" eb="6">
      <t>ネンレイ</t>
    </rPh>
    <rPh sb="6" eb="7">
      <t>ベツ</t>
    </rPh>
    <rPh sb="7" eb="9">
      <t>トウヒョウ</t>
    </rPh>
    <rPh sb="9" eb="10">
      <t>リツ</t>
    </rPh>
    <rPh sb="10" eb="11">
      <t>トウ</t>
    </rPh>
    <rPh sb="12" eb="13">
      <t>カン</t>
    </rPh>
    <rPh sb="15" eb="16">
      <t>チョウ</t>
    </rPh>
    <phoneticPr fontId="1"/>
  </si>
  <si>
    <t>昭</t>
    <phoneticPr fontId="1"/>
  </si>
  <si>
    <t>和</t>
    <phoneticPr fontId="1"/>
  </si>
  <si>
    <t>戸塚区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</si>
</sst>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/>
    <xf numFmtId="0" fontId="3" fillId="0" borderId="0" xfId="0" applyFont="1" applyFill="1" applyAlignment="1"/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distributed" vertical="center"/>
    </xf>
    <xf numFmtId="43" fontId="3" fillId="0" borderId="4" xfId="0" applyNumberFormat="1" applyFont="1" applyFill="1" applyBorder="1" applyAlignment="1"/>
    <xf numFmtId="43" fontId="3" fillId="0" borderId="5" xfId="0" applyNumberFormat="1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3" fontId="3" fillId="0" borderId="7" xfId="0" applyNumberFormat="1" applyFont="1" applyFill="1" applyBorder="1" applyAlignment="1"/>
    <xf numFmtId="43" fontId="3" fillId="0" borderId="8" xfId="0" applyNumberFormat="1" applyFont="1" applyFill="1" applyBorder="1" applyAlignment="1"/>
    <xf numFmtId="0" fontId="3" fillId="0" borderId="9" xfId="0" applyFont="1" applyFill="1" applyBorder="1" applyAlignment="1">
      <alignment horizontal="center" vertical="center"/>
    </xf>
    <xf numFmtId="43" fontId="3" fillId="0" borderId="7" xfId="0" applyNumberFormat="1" applyFont="1" applyFill="1" applyBorder="1" applyAlignment="1">
      <alignment horizontal="right"/>
    </xf>
    <xf numFmtId="43" fontId="3" fillId="0" borderId="8" xfId="0" applyNumberFormat="1" applyFont="1" applyFill="1" applyBorder="1" applyAlignment="1">
      <alignment horizontal="right"/>
    </xf>
    <xf numFmtId="41" fontId="0" fillId="0" borderId="13" xfId="0" applyNumberFormat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41" fontId="3" fillId="2" borderId="4" xfId="0" applyNumberFormat="1" applyFont="1" applyFill="1" applyBorder="1"/>
    <xf numFmtId="41" fontId="3" fillId="2" borderId="4" xfId="0" applyNumberFormat="1" applyFont="1" applyFill="1" applyBorder="1" applyAlignment="1">
      <alignment vertical="center"/>
    </xf>
    <xf numFmtId="41" fontId="3" fillId="2" borderId="7" xfId="0" applyNumberFormat="1" applyFont="1" applyFill="1" applyBorder="1"/>
    <xf numFmtId="41" fontId="3" fillId="2" borderId="7" xfId="0" applyNumberFormat="1" applyFont="1" applyFill="1" applyBorder="1" applyAlignment="1">
      <alignment vertical="center"/>
    </xf>
    <xf numFmtId="41" fontId="3" fillId="2" borderId="7" xfId="0" applyNumberFormat="1" applyFont="1" applyFill="1" applyBorder="1" applyAlignment="1"/>
    <xf numFmtId="0" fontId="3" fillId="0" borderId="4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distributed" vertical="center"/>
    </xf>
    <xf numFmtId="41" fontId="0" fillId="2" borderId="10" xfId="0" applyNumberFormat="1" applyFont="1" applyFill="1" applyBorder="1" applyAlignment="1">
      <alignment vertical="center"/>
    </xf>
    <xf numFmtId="43" fontId="0" fillId="0" borderId="10" xfId="0" applyNumberFormat="1" applyFont="1" applyFill="1" applyBorder="1" applyAlignment="1"/>
    <xf numFmtId="43" fontId="0" fillId="0" borderId="11" xfId="0" applyNumberFormat="1" applyFont="1" applyFill="1" applyBorder="1" applyAlignment="1"/>
    <xf numFmtId="0" fontId="3" fillId="0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6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distributed" vertical="center"/>
    </xf>
    <xf numFmtId="43" fontId="0" fillId="0" borderId="13" xfId="0" applyNumberFormat="1" applyFont="1" applyFill="1" applyBorder="1" applyAlignment="1"/>
    <xf numFmtId="43" fontId="0" fillId="0" borderId="14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1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2" sqref="A2:L2"/>
    </sheetView>
  </sheetViews>
  <sheetFormatPr defaultColWidth="8.875" defaultRowHeight="13.5" x14ac:dyDescent="0.15"/>
  <cols>
    <col min="1" max="2" width="5.375" style="3" customWidth="1"/>
    <col min="3" max="3" width="11.125" style="1" bestFit="1" customWidth="1"/>
    <col min="4" max="9" width="10.375" style="4" customWidth="1"/>
    <col min="10" max="12" width="8.625" style="1" customWidth="1"/>
    <col min="13" max="16384" width="8.875" style="1"/>
  </cols>
  <sheetData>
    <row r="1" spans="1:12" ht="18" customHeight="1" x14ac:dyDescent="0.15"/>
    <row r="2" spans="1:12" ht="18" customHeight="1" x14ac:dyDescent="0.15">
      <c r="A2" s="51" t="s">
        <v>46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6.75" customHeight="1" thickBot="1" x14ac:dyDescent="0.2">
      <c r="A3" s="2"/>
    </row>
    <row r="4" spans="1:12" s="5" customFormat="1" x14ac:dyDescent="0.15">
      <c r="A4" s="60" t="s">
        <v>23</v>
      </c>
      <c r="B4" s="52"/>
      <c r="C4" s="52" t="s">
        <v>24</v>
      </c>
      <c r="D4" s="59" t="s">
        <v>22</v>
      </c>
      <c r="E4" s="59"/>
      <c r="F4" s="59"/>
      <c r="G4" s="59" t="s">
        <v>0</v>
      </c>
      <c r="H4" s="59"/>
      <c r="I4" s="59"/>
      <c r="J4" s="52" t="s">
        <v>25</v>
      </c>
      <c r="K4" s="52"/>
      <c r="L4" s="53"/>
    </row>
    <row r="5" spans="1:12" x14ac:dyDescent="0.15">
      <c r="A5" s="39" t="s">
        <v>26</v>
      </c>
      <c r="B5" s="44" t="s">
        <v>27</v>
      </c>
      <c r="C5" s="58"/>
      <c r="D5" s="6" t="s">
        <v>1</v>
      </c>
      <c r="E5" s="6" t="s">
        <v>2</v>
      </c>
      <c r="F5" s="6" t="s">
        <v>3</v>
      </c>
      <c r="G5" s="6" t="s">
        <v>1</v>
      </c>
      <c r="H5" s="6" t="s">
        <v>2</v>
      </c>
      <c r="I5" s="6" t="s">
        <v>3</v>
      </c>
      <c r="J5" s="44" t="s">
        <v>1</v>
      </c>
      <c r="K5" s="44" t="s">
        <v>2</v>
      </c>
      <c r="L5" s="7" t="s">
        <v>3</v>
      </c>
    </row>
    <row r="6" spans="1:12" x14ac:dyDescent="0.15">
      <c r="A6" s="20"/>
      <c r="B6" s="31"/>
      <c r="C6" s="8" t="s">
        <v>4</v>
      </c>
      <c r="D6" s="26">
        <v>2466</v>
      </c>
      <c r="E6" s="26">
        <v>2415</v>
      </c>
      <c r="F6" s="26">
        <v>4881</v>
      </c>
      <c r="G6" s="26">
        <v>898</v>
      </c>
      <c r="H6" s="26">
        <v>995</v>
      </c>
      <c r="I6" s="27">
        <v>1893</v>
      </c>
      <c r="J6" s="9">
        <f t="shared" ref="J6:L7" si="0">G6/D6*100</f>
        <v>36.415247364152478</v>
      </c>
      <c r="K6" s="9">
        <f t="shared" si="0"/>
        <v>41.200828157349896</v>
      </c>
      <c r="L6" s="10">
        <f t="shared" si="0"/>
        <v>38.783036263060851</v>
      </c>
    </row>
    <row r="7" spans="1:12" x14ac:dyDescent="0.15">
      <c r="A7" s="21"/>
      <c r="B7" s="22"/>
      <c r="C7" s="12" t="s">
        <v>5</v>
      </c>
      <c r="D7" s="28">
        <v>2018</v>
      </c>
      <c r="E7" s="28">
        <v>1909</v>
      </c>
      <c r="F7" s="28">
        <v>3927</v>
      </c>
      <c r="G7" s="28">
        <v>852</v>
      </c>
      <c r="H7" s="28">
        <v>816</v>
      </c>
      <c r="I7" s="29">
        <v>1668</v>
      </c>
      <c r="J7" s="14">
        <f t="shared" si="0"/>
        <v>42.220019821605547</v>
      </c>
      <c r="K7" s="14">
        <f t="shared" si="0"/>
        <v>42.744892613933999</v>
      </c>
      <c r="L7" s="15">
        <f t="shared" si="0"/>
        <v>42.475171886936593</v>
      </c>
    </row>
    <row r="8" spans="1:12" x14ac:dyDescent="0.15">
      <c r="A8" s="21"/>
      <c r="B8" s="22"/>
      <c r="C8" s="12" t="s">
        <v>6</v>
      </c>
      <c r="D8" s="29">
        <v>709</v>
      </c>
      <c r="E8" s="29">
        <v>684</v>
      </c>
      <c r="F8" s="28">
        <v>1393</v>
      </c>
      <c r="G8" s="29">
        <v>328</v>
      </c>
      <c r="H8" s="29">
        <v>302</v>
      </c>
      <c r="I8" s="29">
        <v>630</v>
      </c>
      <c r="J8" s="14">
        <f>G8/D8*100</f>
        <v>46.262341325811001</v>
      </c>
      <c r="K8" s="14">
        <f t="shared" ref="K8:K18" si="1">H8/E8*100</f>
        <v>44.152046783625728</v>
      </c>
      <c r="L8" s="15">
        <f t="shared" ref="L8:L18" si="2">I8/F8*100</f>
        <v>45.226130653266331</v>
      </c>
    </row>
    <row r="9" spans="1:12" x14ac:dyDescent="0.15">
      <c r="A9" s="21"/>
      <c r="B9" s="22" t="s">
        <v>40</v>
      </c>
      <c r="C9" s="12" t="s">
        <v>7</v>
      </c>
      <c r="D9" s="29">
        <v>936</v>
      </c>
      <c r="E9" s="29">
        <v>1037</v>
      </c>
      <c r="F9" s="28">
        <v>1973</v>
      </c>
      <c r="G9" s="29">
        <v>420</v>
      </c>
      <c r="H9" s="29">
        <v>504</v>
      </c>
      <c r="I9" s="29">
        <v>924</v>
      </c>
      <c r="J9" s="14">
        <f>G9/D9*100</f>
        <v>44.871794871794876</v>
      </c>
      <c r="K9" s="14">
        <f t="shared" si="1"/>
        <v>48.601735776277728</v>
      </c>
      <c r="L9" s="15">
        <f t="shared" si="2"/>
        <v>46.832235174860621</v>
      </c>
    </row>
    <row r="10" spans="1:12" x14ac:dyDescent="0.15">
      <c r="A10" s="21"/>
      <c r="B10" s="22"/>
      <c r="C10" s="12" t="s">
        <v>8</v>
      </c>
      <c r="D10" s="29">
        <v>1444</v>
      </c>
      <c r="E10" s="29">
        <v>1476</v>
      </c>
      <c r="F10" s="28">
        <v>2920</v>
      </c>
      <c r="G10" s="29">
        <v>586</v>
      </c>
      <c r="H10" s="29">
        <v>598</v>
      </c>
      <c r="I10" s="29">
        <v>1184</v>
      </c>
      <c r="J10" s="14">
        <f t="shared" ref="J10:J18" si="3">G10/D10*100</f>
        <v>40.581717451523545</v>
      </c>
      <c r="K10" s="14">
        <f t="shared" si="1"/>
        <v>40.514905149051486</v>
      </c>
      <c r="L10" s="15">
        <f t="shared" si="2"/>
        <v>40.547945205479451</v>
      </c>
    </row>
    <row r="11" spans="1:12" x14ac:dyDescent="0.15">
      <c r="A11" s="21"/>
      <c r="B11" s="22" t="s">
        <v>41</v>
      </c>
      <c r="C11" s="12" t="s">
        <v>9</v>
      </c>
      <c r="D11" s="29">
        <v>1882</v>
      </c>
      <c r="E11" s="29">
        <v>1907</v>
      </c>
      <c r="F11" s="28">
        <v>3789</v>
      </c>
      <c r="G11" s="29">
        <v>835</v>
      </c>
      <c r="H11" s="29">
        <v>867</v>
      </c>
      <c r="I11" s="29">
        <v>1702</v>
      </c>
      <c r="J11" s="14">
        <f t="shared" si="3"/>
        <v>44.367693942614238</v>
      </c>
      <c r="K11" s="14">
        <f t="shared" si="1"/>
        <v>45.464079706345046</v>
      </c>
      <c r="L11" s="15">
        <f t="shared" si="2"/>
        <v>44.919503826867249</v>
      </c>
    </row>
    <row r="12" spans="1:12" x14ac:dyDescent="0.15">
      <c r="A12" s="21">
        <v>18</v>
      </c>
      <c r="B12" s="22"/>
      <c r="C12" s="12" t="s">
        <v>10</v>
      </c>
      <c r="D12" s="29">
        <v>1949</v>
      </c>
      <c r="E12" s="29">
        <v>1762</v>
      </c>
      <c r="F12" s="28">
        <v>3711</v>
      </c>
      <c r="G12" s="29">
        <v>815</v>
      </c>
      <c r="H12" s="29">
        <v>772</v>
      </c>
      <c r="I12" s="29">
        <v>1587</v>
      </c>
      <c r="J12" s="14">
        <f t="shared" si="3"/>
        <v>41.816316059517703</v>
      </c>
      <c r="K12" s="14">
        <f t="shared" si="1"/>
        <v>43.813847900113508</v>
      </c>
      <c r="L12" s="15">
        <f t="shared" si="2"/>
        <v>42.764753435731606</v>
      </c>
    </row>
    <row r="13" spans="1:12" x14ac:dyDescent="0.15">
      <c r="A13" s="21"/>
      <c r="B13" s="22">
        <v>13</v>
      </c>
      <c r="C13" s="12" t="s">
        <v>11</v>
      </c>
      <c r="D13" s="29">
        <v>2257</v>
      </c>
      <c r="E13" s="29">
        <v>2238</v>
      </c>
      <c r="F13" s="28">
        <v>4495</v>
      </c>
      <c r="G13" s="29">
        <v>861</v>
      </c>
      <c r="H13" s="29">
        <v>963</v>
      </c>
      <c r="I13" s="29">
        <v>1824</v>
      </c>
      <c r="J13" s="14">
        <f t="shared" si="3"/>
        <v>38.147984049623396</v>
      </c>
      <c r="K13" s="14">
        <f t="shared" si="1"/>
        <v>43.029490616621985</v>
      </c>
      <c r="L13" s="15">
        <f t="shared" si="2"/>
        <v>40.578420467185758</v>
      </c>
    </row>
    <row r="14" spans="1:12" x14ac:dyDescent="0.15">
      <c r="A14" s="21" t="s">
        <v>30</v>
      </c>
      <c r="B14" s="22"/>
      <c r="C14" s="12" t="s">
        <v>12</v>
      </c>
      <c r="D14" s="29">
        <v>1419</v>
      </c>
      <c r="E14" s="29">
        <v>1327</v>
      </c>
      <c r="F14" s="28">
        <v>2746</v>
      </c>
      <c r="G14" s="29">
        <v>604</v>
      </c>
      <c r="H14" s="29">
        <v>574</v>
      </c>
      <c r="I14" s="29">
        <v>1178</v>
      </c>
      <c r="J14" s="14">
        <f t="shared" si="3"/>
        <v>42.565186751233263</v>
      </c>
      <c r="K14" s="14">
        <f t="shared" si="1"/>
        <v>43.255463451394121</v>
      </c>
      <c r="L14" s="15">
        <f t="shared" si="2"/>
        <v>42.89876183539694</v>
      </c>
    </row>
    <row r="15" spans="1:12" x14ac:dyDescent="0.15">
      <c r="A15" s="11"/>
      <c r="B15" s="16" t="s">
        <v>38</v>
      </c>
      <c r="C15" s="12" t="s">
        <v>13</v>
      </c>
      <c r="D15" s="29">
        <v>1984</v>
      </c>
      <c r="E15" s="29">
        <v>1914</v>
      </c>
      <c r="F15" s="28">
        <v>3898</v>
      </c>
      <c r="G15" s="29">
        <v>792</v>
      </c>
      <c r="H15" s="29">
        <v>901</v>
      </c>
      <c r="I15" s="29">
        <v>1693</v>
      </c>
      <c r="J15" s="14">
        <f t="shared" si="3"/>
        <v>39.919354838709673</v>
      </c>
      <c r="K15" s="14">
        <f t="shared" si="1"/>
        <v>47.074190177638457</v>
      </c>
      <c r="L15" s="15">
        <f t="shared" si="2"/>
        <v>43.432529502308874</v>
      </c>
    </row>
    <row r="16" spans="1:12" x14ac:dyDescent="0.15">
      <c r="A16" s="11">
        <v>19</v>
      </c>
      <c r="B16" s="16"/>
      <c r="C16" s="12" t="s">
        <v>14</v>
      </c>
      <c r="D16" s="29">
        <v>2900</v>
      </c>
      <c r="E16" s="29">
        <v>2892</v>
      </c>
      <c r="F16" s="28">
        <v>5792</v>
      </c>
      <c r="G16" s="29">
        <v>1355</v>
      </c>
      <c r="H16" s="29">
        <v>1405</v>
      </c>
      <c r="I16" s="29">
        <v>2760</v>
      </c>
      <c r="J16" s="14">
        <f t="shared" si="3"/>
        <v>46.724137931034484</v>
      </c>
      <c r="K16" s="14">
        <f t="shared" si="1"/>
        <v>48.582295988934995</v>
      </c>
      <c r="L16" s="15">
        <f t="shared" si="2"/>
        <v>47.651933701657455</v>
      </c>
    </row>
    <row r="17" spans="1:12" x14ac:dyDescent="0.15">
      <c r="A17" s="11"/>
      <c r="B17" s="16" t="s">
        <v>39</v>
      </c>
      <c r="C17" s="12" t="s">
        <v>15</v>
      </c>
      <c r="D17" s="29">
        <v>1812</v>
      </c>
      <c r="E17" s="29">
        <v>1796</v>
      </c>
      <c r="F17" s="28">
        <v>3608</v>
      </c>
      <c r="G17" s="29">
        <v>749</v>
      </c>
      <c r="H17" s="29">
        <v>786</v>
      </c>
      <c r="I17" s="29">
        <v>1535</v>
      </c>
      <c r="J17" s="14">
        <f t="shared" si="3"/>
        <v>41.335540838852097</v>
      </c>
      <c r="K17" s="14">
        <f t="shared" si="1"/>
        <v>43.763919821826278</v>
      </c>
      <c r="L17" s="15">
        <f t="shared" si="2"/>
        <v>42.54434589800443</v>
      </c>
    </row>
    <row r="18" spans="1:12" x14ac:dyDescent="0.15">
      <c r="A18" s="11" t="s">
        <v>31</v>
      </c>
      <c r="B18" s="16"/>
      <c r="C18" s="12" t="s">
        <v>16</v>
      </c>
      <c r="D18" s="29">
        <v>3400</v>
      </c>
      <c r="E18" s="29">
        <v>3369</v>
      </c>
      <c r="F18" s="28">
        <v>6769</v>
      </c>
      <c r="G18" s="29">
        <v>1534</v>
      </c>
      <c r="H18" s="29">
        <v>1692</v>
      </c>
      <c r="I18" s="29">
        <v>3226</v>
      </c>
      <c r="J18" s="14">
        <f t="shared" si="3"/>
        <v>45.117647058823529</v>
      </c>
      <c r="K18" s="14">
        <f t="shared" si="1"/>
        <v>50.22261798753339</v>
      </c>
      <c r="L18" s="15">
        <f t="shared" si="2"/>
        <v>47.65844290146255</v>
      </c>
    </row>
    <row r="19" spans="1:12" x14ac:dyDescent="0.15">
      <c r="A19" s="11"/>
      <c r="B19" s="16">
        <v>15</v>
      </c>
      <c r="C19" s="12" t="s">
        <v>17</v>
      </c>
      <c r="D19" s="29">
        <v>2637</v>
      </c>
      <c r="E19" s="29">
        <v>2463</v>
      </c>
      <c r="F19" s="28">
        <v>5100</v>
      </c>
      <c r="G19" s="29">
        <v>1161</v>
      </c>
      <c r="H19" s="29">
        <v>1152</v>
      </c>
      <c r="I19" s="29">
        <v>2313</v>
      </c>
      <c r="J19" s="14">
        <f t="shared" ref="J19:L26" si="4">G19/D19*100</f>
        <v>44.027303754266214</v>
      </c>
      <c r="K19" s="14">
        <f t="shared" si="4"/>
        <v>46.772228989037757</v>
      </c>
      <c r="L19" s="15">
        <f t="shared" si="4"/>
        <v>45.352941176470587</v>
      </c>
    </row>
    <row r="20" spans="1:12" x14ac:dyDescent="0.15">
      <c r="A20" s="11"/>
      <c r="B20" s="16"/>
      <c r="C20" s="12" t="s">
        <v>18</v>
      </c>
      <c r="D20" s="29">
        <v>2768</v>
      </c>
      <c r="E20" s="29">
        <v>2717</v>
      </c>
      <c r="F20" s="28">
        <v>5485</v>
      </c>
      <c r="G20" s="29">
        <v>1158</v>
      </c>
      <c r="H20" s="29">
        <v>1233</v>
      </c>
      <c r="I20" s="29">
        <v>2391</v>
      </c>
      <c r="J20" s="14">
        <f t="shared" si="4"/>
        <v>41.835260115606935</v>
      </c>
      <c r="K20" s="14">
        <f t="shared" si="4"/>
        <v>45.380934854619063</v>
      </c>
      <c r="L20" s="15">
        <f t="shared" si="4"/>
        <v>43.59161349134002</v>
      </c>
    </row>
    <row r="21" spans="1:12" x14ac:dyDescent="0.15">
      <c r="A21" s="11"/>
      <c r="B21" s="16" t="s">
        <v>32</v>
      </c>
      <c r="C21" s="12" t="s">
        <v>19</v>
      </c>
      <c r="D21" s="29">
        <v>1292</v>
      </c>
      <c r="E21" s="29">
        <v>1195</v>
      </c>
      <c r="F21" s="28">
        <v>2487</v>
      </c>
      <c r="G21" s="29">
        <v>600</v>
      </c>
      <c r="H21" s="29">
        <v>534</v>
      </c>
      <c r="I21" s="29">
        <v>1134</v>
      </c>
      <c r="J21" s="14">
        <f t="shared" si="4"/>
        <v>46.439628482972132</v>
      </c>
      <c r="K21" s="14">
        <f t="shared" si="4"/>
        <v>44.686192468619247</v>
      </c>
      <c r="L21" s="15">
        <f t="shared" si="4"/>
        <v>45.597104945717732</v>
      </c>
    </row>
    <row r="22" spans="1:12" x14ac:dyDescent="0.15">
      <c r="A22" s="11"/>
      <c r="B22" s="16"/>
      <c r="C22" s="12" t="s">
        <v>20</v>
      </c>
      <c r="D22" s="29">
        <v>1476</v>
      </c>
      <c r="E22" s="29">
        <v>1445</v>
      </c>
      <c r="F22" s="28">
        <v>2921</v>
      </c>
      <c r="G22" s="29">
        <v>595</v>
      </c>
      <c r="H22" s="29">
        <v>665</v>
      </c>
      <c r="I22" s="29">
        <v>1260</v>
      </c>
      <c r="J22" s="14">
        <f t="shared" si="4"/>
        <v>40.311653116531168</v>
      </c>
      <c r="K22" s="14">
        <f t="shared" si="4"/>
        <v>46.020761245674741</v>
      </c>
      <c r="L22" s="15">
        <f t="shared" si="4"/>
        <v>43.135912358781233</v>
      </c>
    </row>
    <row r="23" spans="1:12" x14ac:dyDescent="0.15">
      <c r="A23" s="11"/>
      <c r="B23" s="16"/>
      <c r="C23" s="12" t="s">
        <v>21</v>
      </c>
      <c r="D23" s="29">
        <v>1290</v>
      </c>
      <c r="E23" s="29">
        <v>1251</v>
      </c>
      <c r="F23" s="28">
        <v>2541</v>
      </c>
      <c r="G23" s="29">
        <v>485</v>
      </c>
      <c r="H23" s="29">
        <v>491</v>
      </c>
      <c r="I23" s="29">
        <v>976</v>
      </c>
      <c r="J23" s="14">
        <f t="shared" si="4"/>
        <v>37.596899224806201</v>
      </c>
      <c r="K23" s="14">
        <f t="shared" si="4"/>
        <v>39.248601119104713</v>
      </c>
      <c r="L23" s="15">
        <f t="shared" si="4"/>
        <v>38.410074773711138</v>
      </c>
    </row>
    <row r="24" spans="1:12" s="45" customFormat="1" x14ac:dyDescent="0.15">
      <c r="A24" s="46"/>
      <c r="B24" s="32"/>
      <c r="C24" s="35" t="s">
        <v>3</v>
      </c>
      <c r="D24" s="36">
        <f t="shared" ref="D24:I24" si="5">SUM(D6:D23)</f>
        <v>34639</v>
      </c>
      <c r="E24" s="36">
        <f t="shared" si="5"/>
        <v>33797</v>
      </c>
      <c r="F24" s="36">
        <f t="shared" si="5"/>
        <v>68436</v>
      </c>
      <c r="G24" s="36">
        <f t="shared" si="5"/>
        <v>14628</v>
      </c>
      <c r="H24" s="36">
        <f t="shared" si="5"/>
        <v>15250</v>
      </c>
      <c r="I24" s="36">
        <f t="shared" si="5"/>
        <v>29878</v>
      </c>
      <c r="J24" s="37">
        <f t="shared" si="4"/>
        <v>42.229856520107397</v>
      </c>
      <c r="K24" s="37">
        <f t="shared" si="4"/>
        <v>45.122348137408643</v>
      </c>
      <c r="L24" s="38">
        <f t="shared" si="4"/>
        <v>43.658308492606231</v>
      </c>
    </row>
    <row r="25" spans="1:12" x14ac:dyDescent="0.15">
      <c r="A25" s="20"/>
      <c r="B25" s="31"/>
      <c r="C25" s="8" t="s">
        <v>4</v>
      </c>
      <c r="D25" s="26">
        <v>7692</v>
      </c>
      <c r="E25" s="26">
        <v>7242</v>
      </c>
      <c r="F25" s="26">
        <v>14934</v>
      </c>
      <c r="G25" s="26">
        <v>1821</v>
      </c>
      <c r="H25" s="26">
        <v>1868</v>
      </c>
      <c r="I25" s="27">
        <v>3689</v>
      </c>
      <c r="J25" s="9">
        <f t="shared" si="4"/>
        <v>23.673946957878314</v>
      </c>
      <c r="K25" s="9">
        <f t="shared" si="4"/>
        <v>25.79397956365645</v>
      </c>
      <c r="L25" s="10">
        <f t="shared" si="4"/>
        <v>24.702022231150394</v>
      </c>
    </row>
    <row r="26" spans="1:12" x14ac:dyDescent="0.15">
      <c r="A26" s="21"/>
      <c r="B26" s="22"/>
      <c r="C26" s="12" t="s">
        <v>5</v>
      </c>
      <c r="D26" s="28">
        <v>6822</v>
      </c>
      <c r="E26" s="28">
        <v>6383</v>
      </c>
      <c r="F26" s="28">
        <v>13205</v>
      </c>
      <c r="G26" s="28">
        <v>1643</v>
      </c>
      <c r="H26" s="28">
        <v>1886</v>
      </c>
      <c r="I26" s="29">
        <v>3529</v>
      </c>
      <c r="J26" s="14">
        <f t="shared" si="4"/>
        <v>24.083846379360889</v>
      </c>
      <c r="K26" s="14">
        <f t="shared" si="4"/>
        <v>29.547234842550523</v>
      </c>
      <c r="L26" s="15">
        <f t="shared" si="4"/>
        <v>26.724725482771678</v>
      </c>
    </row>
    <row r="27" spans="1:12" x14ac:dyDescent="0.15">
      <c r="A27" s="21"/>
      <c r="B27" s="22"/>
      <c r="C27" s="12" t="s">
        <v>6</v>
      </c>
      <c r="D27" s="29">
        <v>2396</v>
      </c>
      <c r="E27" s="29">
        <v>2426</v>
      </c>
      <c r="F27" s="28">
        <v>4822</v>
      </c>
      <c r="G27" s="29">
        <v>645</v>
      </c>
      <c r="H27" s="29">
        <v>751</v>
      </c>
      <c r="I27" s="29">
        <v>1396</v>
      </c>
      <c r="J27" s="14">
        <f t="shared" ref="J27:J89" si="6">G27/D27*100</f>
        <v>26.919866444073453</v>
      </c>
      <c r="K27" s="14">
        <f t="shared" ref="K27:K89" si="7">H27/E27*100</f>
        <v>30.956306677658695</v>
      </c>
      <c r="L27" s="15">
        <f t="shared" ref="L27:L89" si="8">I27/F27*100</f>
        <v>28.950642886768975</v>
      </c>
    </row>
    <row r="28" spans="1:12" x14ac:dyDescent="0.15">
      <c r="A28" s="21"/>
      <c r="B28" s="22" t="s">
        <v>40</v>
      </c>
      <c r="C28" s="12" t="s">
        <v>7</v>
      </c>
      <c r="D28" s="29">
        <v>3028</v>
      </c>
      <c r="E28" s="29">
        <v>2963</v>
      </c>
      <c r="F28" s="28">
        <v>5991</v>
      </c>
      <c r="G28" s="29">
        <v>865</v>
      </c>
      <c r="H28" s="29">
        <v>946</v>
      </c>
      <c r="I28" s="29">
        <v>1811</v>
      </c>
      <c r="J28" s="14">
        <f>G28/D28*100</f>
        <v>28.566710700132102</v>
      </c>
      <c r="K28" s="14">
        <f t="shared" si="7"/>
        <v>31.927100911238611</v>
      </c>
      <c r="L28" s="15">
        <f t="shared" si="8"/>
        <v>30.228676347855117</v>
      </c>
    </row>
    <row r="29" spans="1:12" x14ac:dyDescent="0.15">
      <c r="A29" s="21"/>
      <c r="B29" s="22"/>
      <c r="C29" s="12" t="s">
        <v>8</v>
      </c>
      <c r="D29" s="29">
        <v>5003</v>
      </c>
      <c r="E29" s="29">
        <v>5116</v>
      </c>
      <c r="F29" s="28">
        <v>10119</v>
      </c>
      <c r="G29" s="29">
        <v>1295</v>
      </c>
      <c r="H29" s="29">
        <v>1415</v>
      </c>
      <c r="I29" s="29">
        <v>2710</v>
      </c>
      <c r="J29" s="14">
        <f t="shared" si="6"/>
        <v>25.884469318408954</v>
      </c>
      <c r="K29" s="14">
        <f t="shared" si="7"/>
        <v>27.658326817826428</v>
      </c>
      <c r="L29" s="15">
        <f t="shared" si="8"/>
        <v>26.781302500247062</v>
      </c>
    </row>
    <row r="30" spans="1:12" x14ac:dyDescent="0.15">
      <c r="A30" s="21"/>
      <c r="B30" s="22" t="s">
        <v>41</v>
      </c>
      <c r="C30" s="12" t="s">
        <v>9</v>
      </c>
      <c r="D30" s="29">
        <v>5216</v>
      </c>
      <c r="E30" s="29">
        <v>5042</v>
      </c>
      <c r="F30" s="28">
        <v>10258</v>
      </c>
      <c r="G30" s="29">
        <v>1591</v>
      </c>
      <c r="H30" s="29">
        <v>1739</v>
      </c>
      <c r="I30" s="29">
        <v>3330</v>
      </c>
      <c r="J30" s="14">
        <f t="shared" si="6"/>
        <v>30.502300613496931</v>
      </c>
      <c r="K30" s="14">
        <f t="shared" si="7"/>
        <v>34.490281634272115</v>
      </c>
      <c r="L30" s="15">
        <f t="shared" si="8"/>
        <v>32.462468317410803</v>
      </c>
    </row>
    <row r="31" spans="1:12" x14ac:dyDescent="0.15">
      <c r="A31" s="21">
        <v>20</v>
      </c>
      <c r="B31" s="22"/>
      <c r="C31" s="12" t="s">
        <v>10</v>
      </c>
      <c r="D31" s="29">
        <v>5792</v>
      </c>
      <c r="E31" s="29">
        <v>5372</v>
      </c>
      <c r="F31" s="28">
        <v>11164</v>
      </c>
      <c r="G31" s="29">
        <v>1567</v>
      </c>
      <c r="H31" s="29">
        <v>1685</v>
      </c>
      <c r="I31" s="29">
        <v>3252</v>
      </c>
      <c r="J31" s="14">
        <f t="shared" si="6"/>
        <v>27.054558011049721</v>
      </c>
      <c r="K31" s="14">
        <f t="shared" si="7"/>
        <v>31.366344005956815</v>
      </c>
      <c r="L31" s="15">
        <f t="shared" si="8"/>
        <v>29.129344321031887</v>
      </c>
    </row>
    <row r="32" spans="1:12" x14ac:dyDescent="0.15">
      <c r="A32" s="21"/>
      <c r="B32" s="22">
        <v>8</v>
      </c>
      <c r="C32" s="12" t="s">
        <v>11</v>
      </c>
      <c r="D32" s="29">
        <v>5682</v>
      </c>
      <c r="E32" s="29">
        <v>5666</v>
      </c>
      <c r="F32" s="28">
        <v>11348</v>
      </c>
      <c r="G32" s="29">
        <v>1591</v>
      </c>
      <c r="H32" s="29">
        <v>1748</v>
      </c>
      <c r="I32" s="29">
        <v>3339</v>
      </c>
      <c r="J32" s="14">
        <f t="shared" si="6"/>
        <v>28.000703977472718</v>
      </c>
      <c r="K32" s="14">
        <f t="shared" si="7"/>
        <v>30.8506883162725</v>
      </c>
      <c r="L32" s="15">
        <f t="shared" si="8"/>
        <v>29.423686993302784</v>
      </c>
    </row>
    <row r="33" spans="1:12" x14ac:dyDescent="0.15">
      <c r="A33" s="11" t="s">
        <v>30</v>
      </c>
      <c r="B33" s="16"/>
      <c r="C33" s="12" t="s">
        <v>12</v>
      </c>
      <c r="D33" s="29">
        <v>3828</v>
      </c>
      <c r="E33" s="29">
        <v>3709</v>
      </c>
      <c r="F33" s="28">
        <v>7537</v>
      </c>
      <c r="G33" s="29">
        <v>1069</v>
      </c>
      <c r="H33" s="29">
        <v>1261</v>
      </c>
      <c r="I33" s="29">
        <v>2330</v>
      </c>
      <c r="J33" s="14">
        <f t="shared" si="6"/>
        <v>27.925809822361547</v>
      </c>
      <c r="K33" s="14">
        <f t="shared" si="7"/>
        <v>33.998382313291991</v>
      </c>
      <c r="L33" s="15">
        <f t="shared" si="8"/>
        <v>30.91415682632347</v>
      </c>
    </row>
    <row r="34" spans="1:12" x14ac:dyDescent="0.15">
      <c r="A34" s="11"/>
      <c r="B34" s="16" t="s">
        <v>38</v>
      </c>
      <c r="C34" s="12" t="s">
        <v>13</v>
      </c>
      <c r="D34" s="29">
        <v>5186</v>
      </c>
      <c r="E34" s="29">
        <v>4708</v>
      </c>
      <c r="F34" s="28">
        <v>9894</v>
      </c>
      <c r="G34" s="29">
        <v>1469</v>
      </c>
      <c r="H34" s="29">
        <v>1643</v>
      </c>
      <c r="I34" s="29">
        <v>3112</v>
      </c>
      <c r="J34" s="14">
        <f t="shared" si="6"/>
        <v>28.326263015811804</v>
      </c>
      <c r="K34" s="14">
        <f t="shared" si="7"/>
        <v>34.898045879354292</v>
      </c>
      <c r="L34" s="15">
        <f t="shared" si="8"/>
        <v>31.453406104709924</v>
      </c>
    </row>
    <row r="35" spans="1:12" x14ac:dyDescent="0.15">
      <c r="A35" s="11">
        <v>24</v>
      </c>
      <c r="B35" s="16"/>
      <c r="C35" s="12" t="s">
        <v>14</v>
      </c>
      <c r="D35" s="29">
        <v>9546</v>
      </c>
      <c r="E35" s="29">
        <v>9498</v>
      </c>
      <c r="F35" s="28">
        <v>19044</v>
      </c>
      <c r="G35" s="29">
        <v>2692</v>
      </c>
      <c r="H35" s="29">
        <v>2893</v>
      </c>
      <c r="I35" s="29">
        <v>5585</v>
      </c>
      <c r="J35" s="14">
        <f t="shared" si="6"/>
        <v>28.200293316572388</v>
      </c>
      <c r="K35" s="14">
        <f t="shared" si="7"/>
        <v>30.459044009265106</v>
      </c>
      <c r="L35" s="15">
        <f t="shared" si="8"/>
        <v>29.326822096198278</v>
      </c>
    </row>
    <row r="36" spans="1:12" x14ac:dyDescent="0.15">
      <c r="A36" s="11"/>
      <c r="B36" s="16" t="s">
        <v>39</v>
      </c>
      <c r="C36" s="12" t="s">
        <v>15</v>
      </c>
      <c r="D36" s="29">
        <v>4721</v>
      </c>
      <c r="E36" s="29">
        <v>4800</v>
      </c>
      <c r="F36" s="28">
        <v>9521</v>
      </c>
      <c r="G36" s="29">
        <v>1383</v>
      </c>
      <c r="H36" s="29">
        <v>1521</v>
      </c>
      <c r="I36" s="29">
        <v>2904</v>
      </c>
      <c r="J36" s="14">
        <f t="shared" si="6"/>
        <v>29.294640965897056</v>
      </c>
      <c r="K36" s="14">
        <f t="shared" si="7"/>
        <v>31.6875</v>
      </c>
      <c r="L36" s="15">
        <f t="shared" si="8"/>
        <v>30.500997794349331</v>
      </c>
    </row>
    <row r="37" spans="1:12" x14ac:dyDescent="0.15">
      <c r="A37" s="11" t="s">
        <v>31</v>
      </c>
      <c r="B37" s="16"/>
      <c r="C37" s="12" t="s">
        <v>16</v>
      </c>
      <c r="D37" s="29">
        <v>9024</v>
      </c>
      <c r="E37" s="29">
        <v>8968</v>
      </c>
      <c r="F37" s="28">
        <v>17992</v>
      </c>
      <c r="G37" s="29">
        <v>2860</v>
      </c>
      <c r="H37" s="29">
        <v>3151</v>
      </c>
      <c r="I37" s="29">
        <v>6011</v>
      </c>
      <c r="J37" s="14">
        <f t="shared" si="6"/>
        <v>31.693262411347519</v>
      </c>
      <c r="K37" s="14">
        <f t="shared" si="7"/>
        <v>35.136039250669043</v>
      </c>
      <c r="L37" s="15">
        <f t="shared" si="8"/>
        <v>33.409293019119609</v>
      </c>
    </row>
    <row r="38" spans="1:12" x14ac:dyDescent="0.15">
      <c r="A38" s="11"/>
      <c r="B38" s="16">
        <v>13</v>
      </c>
      <c r="C38" s="12" t="s">
        <v>17</v>
      </c>
      <c r="D38" s="29">
        <v>6265</v>
      </c>
      <c r="E38" s="29">
        <v>6204</v>
      </c>
      <c r="F38" s="28">
        <v>12469</v>
      </c>
      <c r="G38" s="29">
        <v>1977</v>
      </c>
      <c r="H38" s="29">
        <v>2175</v>
      </c>
      <c r="I38" s="29">
        <v>4152</v>
      </c>
      <c r="J38" s="14">
        <f>G38/D38*100</f>
        <v>31.556264964086196</v>
      </c>
      <c r="K38" s="14">
        <f>H38/E38*100</f>
        <v>35.058027079303677</v>
      </c>
      <c r="L38" s="15">
        <f>I38/F38*100</f>
        <v>33.298580479589376</v>
      </c>
    </row>
    <row r="39" spans="1:12" x14ac:dyDescent="0.15">
      <c r="A39" s="11"/>
      <c r="B39" s="16"/>
      <c r="C39" s="12" t="s">
        <v>18</v>
      </c>
      <c r="D39" s="29">
        <v>6870</v>
      </c>
      <c r="E39" s="29">
        <v>6784</v>
      </c>
      <c r="F39" s="28">
        <v>13654</v>
      </c>
      <c r="G39" s="29">
        <v>1991</v>
      </c>
      <c r="H39" s="29">
        <v>2248</v>
      </c>
      <c r="I39" s="29">
        <v>4239</v>
      </c>
      <c r="J39" s="14">
        <f t="shared" si="6"/>
        <v>28.981077147016009</v>
      </c>
      <c r="K39" s="14">
        <f t="shared" si="7"/>
        <v>33.136792452830186</v>
      </c>
      <c r="L39" s="15">
        <f t="shared" si="8"/>
        <v>31.045847370733853</v>
      </c>
    </row>
    <row r="40" spans="1:12" x14ac:dyDescent="0.15">
      <c r="A40" s="11"/>
      <c r="B40" s="16" t="s">
        <v>32</v>
      </c>
      <c r="C40" s="12" t="s">
        <v>19</v>
      </c>
      <c r="D40" s="29">
        <v>2913</v>
      </c>
      <c r="E40" s="29">
        <v>2817</v>
      </c>
      <c r="F40" s="28">
        <v>5730</v>
      </c>
      <c r="G40" s="29">
        <v>1053</v>
      </c>
      <c r="H40" s="29">
        <v>1038</v>
      </c>
      <c r="I40" s="29">
        <v>2091</v>
      </c>
      <c r="J40" s="14">
        <f t="shared" si="6"/>
        <v>36.148300720906285</v>
      </c>
      <c r="K40" s="14">
        <f t="shared" si="7"/>
        <v>36.847710330138447</v>
      </c>
      <c r="L40" s="15">
        <f t="shared" si="8"/>
        <v>36.492146596858639</v>
      </c>
    </row>
    <row r="41" spans="1:12" x14ac:dyDescent="0.15">
      <c r="A41" s="11"/>
      <c r="B41" s="16"/>
      <c r="C41" s="12" t="s">
        <v>20</v>
      </c>
      <c r="D41" s="29">
        <v>3553</v>
      </c>
      <c r="E41" s="29">
        <v>3650</v>
      </c>
      <c r="F41" s="28">
        <v>7203</v>
      </c>
      <c r="G41" s="29">
        <v>1004</v>
      </c>
      <c r="H41" s="29">
        <v>1221</v>
      </c>
      <c r="I41" s="29">
        <v>2225</v>
      </c>
      <c r="J41" s="14">
        <f t="shared" si="6"/>
        <v>28.257810301153953</v>
      </c>
      <c r="K41" s="14">
        <f t="shared" si="7"/>
        <v>33.452054794520549</v>
      </c>
      <c r="L41" s="15">
        <f t="shared" si="8"/>
        <v>30.889906983201442</v>
      </c>
    </row>
    <row r="42" spans="1:12" x14ac:dyDescent="0.15">
      <c r="A42" s="11"/>
      <c r="B42" s="16"/>
      <c r="C42" s="12" t="s">
        <v>21</v>
      </c>
      <c r="D42" s="29">
        <v>3183</v>
      </c>
      <c r="E42" s="29">
        <v>3091</v>
      </c>
      <c r="F42" s="28">
        <v>6274</v>
      </c>
      <c r="G42" s="29">
        <v>845</v>
      </c>
      <c r="H42" s="29">
        <v>878</v>
      </c>
      <c r="I42" s="29">
        <v>1723</v>
      </c>
      <c r="J42" s="14">
        <f t="shared" si="6"/>
        <v>26.547282437951619</v>
      </c>
      <c r="K42" s="14">
        <f t="shared" si="7"/>
        <v>28.405046910384989</v>
      </c>
      <c r="L42" s="15">
        <f t="shared" si="8"/>
        <v>27.462543831686325</v>
      </c>
    </row>
    <row r="43" spans="1:12" s="45" customFormat="1" x14ac:dyDescent="0.15">
      <c r="A43" s="46"/>
      <c r="B43" s="32"/>
      <c r="C43" s="35" t="s">
        <v>3</v>
      </c>
      <c r="D43" s="36">
        <f t="shared" ref="D43:I43" si="9">SUM(D25:D42)</f>
        <v>96720</v>
      </c>
      <c r="E43" s="36">
        <f t="shared" si="9"/>
        <v>94439</v>
      </c>
      <c r="F43" s="36">
        <f t="shared" si="9"/>
        <v>191159</v>
      </c>
      <c r="G43" s="36">
        <f t="shared" si="9"/>
        <v>27361</v>
      </c>
      <c r="H43" s="36">
        <f t="shared" si="9"/>
        <v>30067</v>
      </c>
      <c r="I43" s="36">
        <f t="shared" si="9"/>
        <v>57428</v>
      </c>
      <c r="J43" s="37">
        <f t="shared" si="6"/>
        <v>28.288875103391231</v>
      </c>
      <c r="K43" s="37">
        <f t="shared" si="7"/>
        <v>31.83748239604401</v>
      </c>
      <c r="L43" s="38">
        <f t="shared" si="8"/>
        <v>30.042006915708914</v>
      </c>
    </row>
    <row r="44" spans="1:12" x14ac:dyDescent="0.15">
      <c r="A44" s="20"/>
      <c r="B44" s="23"/>
      <c r="C44" s="12" t="s">
        <v>4</v>
      </c>
      <c r="D44" s="29">
        <v>9260</v>
      </c>
      <c r="E44" s="29">
        <v>7794</v>
      </c>
      <c r="F44" s="28">
        <v>17054</v>
      </c>
      <c r="G44" s="29">
        <v>2131</v>
      </c>
      <c r="H44" s="29">
        <v>2284</v>
      </c>
      <c r="I44" s="29">
        <v>4415</v>
      </c>
      <c r="J44" s="14">
        <f t="shared" si="6"/>
        <v>23.012958963282937</v>
      </c>
      <c r="K44" s="14">
        <f t="shared" si="7"/>
        <v>29.304593276879654</v>
      </c>
      <c r="L44" s="15">
        <f t="shared" si="8"/>
        <v>25.888354638208043</v>
      </c>
    </row>
    <row r="45" spans="1:12" x14ac:dyDescent="0.15">
      <c r="A45" s="21"/>
      <c r="B45" s="22"/>
      <c r="C45" s="12" t="s">
        <v>5</v>
      </c>
      <c r="D45" s="29">
        <v>8596</v>
      </c>
      <c r="E45" s="29">
        <v>7278</v>
      </c>
      <c r="F45" s="28">
        <v>15874</v>
      </c>
      <c r="G45" s="29">
        <v>2295</v>
      </c>
      <c r="H45" s="29">
        <v>2380</v>
      </c>
      <c r="I45" s="29">
        <v>4675</v>
      </c>
      <c r="J45" s="14">
        <f>G45/D45*100</f>
        <v>26.698464402047463</v>
      </c>
      <c r="K45" s="14">
        <f>H45/E45*100</f>
        <v>32.70129156361638</v>
      </c>
      <c r="L45" s="15">
        <f>I45/F45*100</f>
        <v>29.450674058208392</v>
      </c>
    </row>
    <row r="46" spans="1:12" x14ac:dyDescent="0.15">
      <c r="A46" s="21"/>
      <c r="B46" s="22"/>
      <c r="C46" s="12" t="s">
        <v>6</v>
      </c>
      <c r="D46" s="29">
        <v>3505</v>
      </c>
      <c r="E46" s="29">
        <v>3186</v>
      </c>
      <c r="F46" s="28">
        <v>6691</v>
      </c>
      <c r="G46" s="29">
        <v>947</v>
      </c>
      <c r="H46" s="29">
        <v>1069</v>
      </c>
      <c r="I46" s="29">
        <v>2016</v>
      </c>
      <c r="J46" s="14">
        <f t="shared" si="6"/>
        <v>27.018544935805995</v>
      </c>
      <c r="K46" s="14">
        <f t="shared" si="7"/>
        <v>33.553044569993723</v>
      </c>
      <c r="L46" s="15">
        <f t="shared" si="8"/>
        <v>30.130025407263489</v>
      </c>
    </row>
    <row r="47" spans="1:12" x14ac:dyDescent="0.15">
      <c r="A47" s="21"/>
      <c r="B47" s="16" t="s">
        <v>44</v>
      </c>
      <c r="C47" s="12" t="s">
        <v>7</v>
      </c>
      <c r="D47" s="29">
        <v>3684</v>
      </c>
      <c r="E47" s="29">
        <v>3260</v>
      </c>
      <c r="F47" s="28">
        <v>6944</v>
      </c>
      <c r="G47" s="29">
        <v>979</v>
      </c>
      <c r="H47" s="29">
        <v>1057</v>
      </c>
      <c r="I47" s="29">
        <v>2036</v>
      </c>
      <c r="J47" s="14">
        <f t="shared" si="6"/>
        <v>26.574375678610206</v>
      </c>
      <c r="K47" s="14">
        <f t="shared" si="7"/>
        <v>32.423312883435585</v>
      </c>
      <c r="L47" s="15">
        <f t="shared" si="8"/>
        <v>29.320276497695851</v>
      </c>
    </row>
    <row r="48" spans="1:12" x14ac:dyDescent="0.15">
      <c r="A48" s="21"/>
      <c r="B48" s="16"/>
      <c r="C48" s="12" t="s">
        <v>8</v>
      </c>
      <c r="D48" s="29">
        <v>5674</v>
      </c>
      <c r="E48" s="29">
        <v>5170</v>
      </c>
      <c r="F48" s="28">
        <v>10844</v>
      </c>
      <c r="G48" s="29">
        <v>1431</v>
      </c>
      <c r="H48" s="29">
        <v>1518</v>
      </c>
      <c r="I48" s="29">
        <v>2949</v>
      </c>
      <c r="J48" s="14">
        <f t="shared" si="6"/>
        <v>25.220303137116673</v>
      </c>
      <c r="K48" s="14">
        <f t="shared" si="7"/>
        <v>29.361702127659573</v>
      </c>
      <c r="L48" s="15">
        <f t="shared" si="8"/>
        <v>27.194762080413131</v>
      </c>
    </row>
    <row r="49" spans="1:12" x14ac:dyDescent="0.15">
      <c r="A49" s="21"/>
      <c r="B49" s="16" t="s">
        <v>45</v>
      </c>
      <c r="C49" s="12" t="s">
        <v>9</v>
      </c>
      <c r="D49" s="29">
        <v>4814</v>
      </c>
      <c r="E49" s="29">
        <v>5021</v>
      </c>
      <c r="F49" s="28">
        <v>9835</v>
      </c>
      <c r="G49" s="29">
        <v>1357</v>
      </c>
      <c r="H49" s="29">
        <v>1756</v>
      </c>
      <c r="I49" s="29">
        <v>3113</v>
      </c>
      <c r="J49" s="14">
        <f t="shared" si="6"/>
        <v>28.188616535105943</v>
      </c>
      <c r="K49" s="14">
        <f t="shared" si="7"/>
        <v>34.973112925712009</v>
      </c>
      <c r="L49" s="15">
        <f t="shared" si="8"/>
        <v>31.652262328418914</v>
      </c>
    </row>
    <row r="50" spans="1:12" x14ac:dyDescent="0.15">
      <c r="A50" s="21">
        <v>25</v>
      </c>
      <c r="B50" s="16"/>
      <c r="C50" s="12" t="s">
        <v>10</v>
      </c>
      <c r="D50" s="29">
        <v>5515</v>
      </c>
      <c r="E50" s="29">
        <v>5117</v>
      </c>
      <c r="F50" s="28">
        <v>10632</v>
      </c>
      <c r="G50" s="29">
        <v>1482</v>
      </c>
      <c r="H50" s="29">
        <v>1689</v>
      </c>
      <c r="I50" s="29">
        <v>3171</v>
      </c>
      <c r="J50" s="14">
        <f t="shared" si="6"/>
        <v>26.87216681776972</v>
      </c>
      <c r="K50" s="14">
        <f t="shared" si="7"/>
        <v>33.007621653312484</v>
      </c>
      <c r="L50" s="15">
        <f t="shared" si="8"/>
        <v>29.825056433408577</v>
      </c>
    </row>
    <row r="51" spans="1:12" x14ac:dyDescent="0.15">
      <c r="A51" s="21"/>
      <c r="B51" s="16">
        <v>3</v>
      </c>
      <c r="C51" s="12" t="s">
        <v>11</v>
      </c>
      <c r="D51" s="29">
        <v>5489</v>
      </c>
      <c r="E51" s="29">
        <v>5311</v>
      </c>
      <c r="F51" s="28">
        <v>10800</v>
      </c>
      <c r="G51" s="29">
        <v>1382</v>
      </c>
      <c r="H51" s="29">
        <v>1619</v>
      </c>
      <c r="I51" s="29">
        <v>3001</v>
      </c>
      <c r="J51" s="14">
        <f t="shared" si="6"/>
        <v>25.177627983239205</v>
      </c>
      <c r="K51" s="14">
        <f t="shared" si="7"/>
        <v>30.483901336848053</v>
      </c>
      <c r="L51" s="15">
        <f t="shared" si="8"/>
        <v>27.787037037037038</v>
      </c>
    </row>
    <row r="52" spans="1:12" x14ac:dyDescent="0.15">
      <c r="A52" s="11" t="s">
        <v>30</v>
      </c>
      <c r="B52" s="16"/>
      <c r="C52" s="12" t="s">
        <v>12</v>
      </c>
      <c r="D52" s="29">
        <v>4139</v>
      </c>
      <c r="E52" s="29">
        <v>3627</v>
      </c>
      <c r="F52" s="28">
        <v>7766</v>
      </c>
      <c r="G52" s="29">
        <v>1178</v>
      </c>
      <c r="H52" s="29">
        <v>1258</v>
      </c>
      <c r="I52" s="29">
        <v>2436</v>
      </c>
      <c r="J52" s="14">
        <f t="shared" si="6"/>
        <v>28.460980913264073</v>
      </c>
      <c r="K52" s="14">
        <f t="shared" si="7"/>
        <v>34.68431210366694</v>
      </c>
      <c r="L52" s="15">
        <f t="shared" si="8"/>
        <v>31.367499356167912</v>
      </c>
    </row>
    <row r="53" spans="1:12" x14ac:dyDescent="0.15">
      <c r="A53" s="11"/>
      <c r="B53" s="16" t="s">
        <v>32</v>
      </c>
      <c r="C53" s="12" t="s">
        <v>13</v>
      </c>
      <c r="D53" s="29">
        <v>4361</v>
      </c>
      <c r="E53" s="29">
        <v>3940</v>
      </c>
      <c r="F53" s="28">
        <v>8301</v>
      </c>
      <c r="G53" s="29">
        <v>1235</v>
      </c>
      <c r="H53" s="29">
        <v>1371</v>
      </c>
      <c r="I53" s="29">
        <v>2606</v>
      </c>
      <c r="J53" s="14">
        <f t="shared" si="6"/>
        <v>28.319192845677598</v>
      </c>
      <c r="K53" s="14">
        <f t="shared" si="7"/>
        <v>34.796954314720814</v>
      </c>
      <c r="L53" s="15">
        <f t="shared" si="8"/>
        <v>31.393807974942778</v>
      </c>
    </row>
    <row r="54" spans="1:12" x14ac:dyDescent="0.15">
      <c r="A54" s="11">
        <v>29</v>
      </c>
      <c r="B54" s="16"/>
      <c r="C54" s="12" t="s">
        <v>14</v>
      </c>
      <c r="D54" s="29">
        <v>11653</v>
      </c>
      <c r="E54" s="29">
        <v>11433</v>
      </c>
      <c r="F54" s="28">
        <v>23086</v>
      </c>
      <c r="G54" s="29">
        <v>3322</v>
      </c>
      <c r="H54" s="29">
        <v>3862</v>
      </c>
      <c r="I54" s="29">
        <v>7184</v>
      </c>
      <c r="J54" s="14">
        <f t="shared" si="6"/>
        <v>28.507680425641468</v>
      </c>
      <c r="K54" s="14">
        <f t="shared" si="7"/>
        <v>33.779410478439601</v>
      </c>
      <c r="L54" s="15">
        <f t="shared" si="8"/>
        <v>31.118426752144156</v>
      </c>
    </row>
    <row r="55" spans="1:12" x14ac:dyDescent="0.15">
      <c r="A55" s="11"/>
      <c r="B55" s="16" t="s">
        <v>39</v>
      </c>
      <c r="C55" s="12" t="s">
        <v>15</v>
      </c>
      <c r="D55" s="29">
        <v>4413</v>
      </c>
      <c r="E55" s="29">
        <v>4420</v>
      </c>
      <c r="F55" s="28">
        <v>8833</v>
      </c>
      <c r="G55" s="29">
        <v>1152</v>
      </c>
      <c r="H55" s="29">
        <v>1410</v>
      </c>
      <c r="I55" s="29">
        <v>2562</v>
      </c>
      <c r="J55" s="14">
        <f t="shared" si="6"/>
        <v>26.10469068660775</v>
      </c>
      <c r="K55" s="14">
        <f t="shared" si="7"/>
        <v>31.90045248868778</v>
      </c>
      <c r="L55" s="15">
        <f t="shared" si="8"/>
        <v>29.004868108230497</v>
      </c>
    </row>
    <row r="56" spans="1:12" x14ac:dyDescent="0.15">
      <c r="A56" s="11" t="s">
        <v>31</v>
      </c>
      <c r="B56" s="16"/>
      <c r="C56" s="12" t="s">
        <v>16</v>
      </c>
      <c r="D56" s="29">
        <v>6919</v>
      </c>
      <c r="E56" s="29">
        <v>7749</v>
      </c>
      <c r="F56" s="28">
        <v>14668</v>
      </c>
      <c r="G56" s="29">
        <v>1859</v>
      </c>
      <c r="H56" s="29">
        <v>2516</v>
      </c>
      <c r="I56" s="29">
        <v>4375</v>
      </c>
      <c r="J56" s="14">
        <f t="shared" si="6"/>
        <v>26.868044515103339</v>
      </c>
      <c r="K56" s="14">
        <f t="shared" si="7"/>
        <v>32.468705639437346</v>
      </c>
      <c r="L56" s="15">
        <f t="shared" si="8"/>
        <v>29.826833924188712</v>
      </c>
    </row>
    <row r="57" spans="1:12" x14ac:dyDescent="0.15">
      <c r="A57" s="11"/>
      <c r="B57" s="16">
        <v>8</v>
      </c>
      <c r="C57" s="12" t="s">
        <v>17</v>
      </c>
      <c r="D57" s="29">
        <v>5048</v>
      </c>
      <c r="E57" s="29">
        <v>5129</v>
      </c>
      <c r="F57" s="28">
        <v>10177</v>
      </c>
      <c r="G57" s="29">
        <v>1426</v>
      </c>
      <c r="H57" s="29">
        <v>1707</v>
      </c>
      <c r="I57" s="29">
        <v>3133</v>
      </c>
      <c r="J57" s="14">
        <f t="shared" si="6"/>
        <v>28.248811410459592</v>
      </c>
      <c r="K57" s="14">
        <f t="shared" si="7"/>
        <v>33.281341392084229</v>
      </c>
      <c r="L57" s="15">
        <f t="shared" si="8"/>
        <v>30.785103665127249</v>
      </c>
    </row>
    <row r="58" spans="1:12" x14ac:dyDescent="0.15">
      <c r="A58" s="11"/>
      <c r="B58" s="16"/>
      <c r="C58" s="12" t="s">
        <v>18</v>
      </c>
      <c r="D58" s="29">
        <v>6341</v>
      </c>
      <c r="E58" s="29">
        <v>6399</v>
      </c>
      <c r="F58" s="28">
        <v>12740</v>
      </c>
      <c r="G58" s="29">
        <v>1781</v>
      </c>
      <c r="H58" s="29">
        <v>2116</v>
      </c>
      <c r="I58" s="29">
        <v>3897</v>
      </c>
      <c r="J58" s="14">
        <f t="shared" si="6"/>
        <v>28.087052515376126</v>
      </c>
      <c r="K58" s="14">
        <f t="shared" si="7"/>
        <v>33.067666822941085</v>
      </c>
      <c r="L58" s="15">
        <f t="shared" si="8"/>
        <v>30.588697017268444</v>
      </c>
    </row>
    <row r="59" spans="1:12" x14ac:dyDescent="0.15">
      <c r="A59" s="11"/>
      <c r="B59" s="16" t="s">
        <v>32</v>
      </c>
      <c r="C59" s="12" t="s">
        <v>19</v>
      </c>
      <c r="D59" s="29">
        <v>2311</v>
      </c>
      <c r="E59" s="29">
        <v>2458</v>
      </c>
      <c r="F59" s="28">
        <v>4769</v>
      </c>
      <c r="G59" s="29">
        <v>648</v>
      </c>
      <c r="H59" s="29">
        <v>837</v>
      </c>
      <c r="I59" s="29">
        <v>1485</v>
      </c>
      <c r="J59" s="14">
        <f t="shared" si="6"/>
        <v>28.039809606231071</v>
      </c>
      <c r="K59" s="14">
        <f t="shared" si="7"/>
        <v>34.052074857607813</v>
      </c>
      <c r="L59" s="15">
        <f t="shared" si="8"/>
        <v>31.138603480813586</v>
      </c>
    </row>
    <row r="60" spans="1:12" x14ac:dyDescent="0.15">
      <c r="A60" s="11"/>
      <c r="B60" s="16"/>
      <c r="C60" s="12" t="s">
        <v>20</v>
      </c>
      <c r="D60" s="29">
        <v>3357</v>
      </c>
      <c r="E60" s="29">
        <v>3477</v>
      </c>
      <c r="F60" s="28">
        <v>6834</v>
      </c>
      <c r="G60" s="29">
        <v>909</v>
      </c>
      <c r="H60" s="29">
        <v>1092</v>
      </c>
      <c r="I60" s="29">
        <v>2001</v>
      </c>
      <c r="J60" s="14">
        <f t="shared" si="6"/>
        <v>27.077747989276141</v>
      </c>
      <c r="K60" s="14">
        <f t="shared" si="7"/>
        <v>31.406384814495254</v>
      </c>
      <c r="L60" s="15">
        <f t="shared" si="8"/>
        <v>29.280070237050044</v>
      </c>
    </row>
    <row r="61" spans="1:12" x14ac:dyDescent="0.15">
      <c r="A61" s="11"/>
      <c r="B61" s="16"/>
      <c r="C61" s="12" t="s">
        <v>21</v>
      </c>
      <c r="D61" s="29">
        <v>2822</v>
      </c>
      <c r="E61" s="29">
        <v>2794</v>
      </c>
      <c r="F61" s="28">
        <v>5616</v>
      </c>
      <c r="G61" s="29">
        <v>701</v>
      </c>
      <c r="H61" s="29">
        <v>853</v>
      </c>
      <c r="I61" s="29">
        <v>1554</v>
      </c>
      <c r="J61" s="14">
        <f t="shared" si="6"/>
        <v>24.840538625088591</v>
      </c>
      <c r="K61" s="14">
        <f t="shared" si="7"/>
        <v>30.529706513958484</v>
      </c>
      <c r="L61" s="15">
        <f t="shared" si="8"/>
        <v>27.670940170940174</v>
      </c>
    </row>
    <row r="62" spans="1:12" s="45" customFormat="1" x14ac:dyDescent="0.15">
      <c r="A62" s="46"/>
      <c r="B62" s="33"/>
      <c r="C62" s="35" t="s">
        <v>3</v>
      </c>
      <c r="D62" s="36">
        <f t="shared" ref="D62:I62" si="10">SUM(D44:D61)</f>
        <v>97901</v>
      </c>
      <c r="E62" s="36">
        <f t="shared" si="10"/>
        <v>93563</v>
      </c>
      <c r="F62" s="36">
        <f t="shared" si="10"/>
        <v>191464</v>
      </c>
      <c r="G62" s="36">
        <f t="shared" si="10"/>
        <v>26215</v>
      </c>
      <c r="H62" s="36">
        <f t="shared" si="10"/>
        <v>30394</v>
      </c>
      <c r="I62" s="36">
        <f t="shared" si="10"/>
        <v>56609</v>
      </c>
      <c r="J62" s="37">
        <f t="shared" si="6"/>
        <v>26.777050285492486</v>
      </c>
      <c r="K62" s="37">
        <f t="shared" si="7"/>
        <v>32.485063540074606</v>
      </c>
      <c r="L62" s="38">
        <f t="shared" si="8"/>
        <v>29.566393682363262</v>
      </c>
    </row>
    <row r="63" spans="1:12" x14ac:dyDescent="0.15">
      <c r="A63" s="20"/>
      <c r="B63" s="23"/>
      <c r="C63" s="12" t="s">
        <v>4</v>
      </c>
      <c r="D63" s="29">
        <v>9070</v>
      </c>
      <c r="E63" s="29">
        <v>7633</v>
      </c>
      <c r="F63" s="28">
        <v>16703</v>
      </c>
      <c r="G63" s="29">
        <v>2810</v>
      </c>
      <c r="H63" s="29">
        <v>2856</v>
      </c>
      <c r="I63" s="29">
        <v>5666</v>
      </c>
      <c r="J63" s="14">
        <f t="shared" si="6"/>
        <v>30.98125689084895</v>
      </c>
      <c r="K63" s="14">
        <f t="shared" si="7"/>
        <v>37.41648106904232</v>
      </c>
      <c r="L63" s="15">
        <f t="shared" si="8"/>
        <v>33.922049931150092</v>
      </c>
    </row>
    <row r="64" spans="1:12" x14ac:dyDescent="0.15">
      <c r="A64" s="21"/>
      <c r="B64" s="22" t="s">
        <v>42</v>
      </c>
      <c r="C64" s="12" t="s">
        <v>5</v>
      </c>
      <c r="D64" s="29">
        <v>7835</v>
      </c>
      <c r="E64" s="29">
        <v>7104</v>
      </c>
      <c r="F64" s="28">
        <v>14939</v>
      </c>
      <c r="G64" s="29">
        <v>2803</v>
      </c>
      <c r="H64" s="29">
        <v>2945</v>
      </c>
      <c r="I64" s="29">
        <v>5748</v>
      </c>
      <c r="J64" s="14">
        <f>G64/D64*100</f>
        <v>35.775366943203572</v>
      </c>
      <c r="K64" s="14">
        <f>H64/E64*100</f>
        <v>41.455518018018019</v>
      </c>
      <c r="L64" s="15">
        <f>I64/F64*100</f>
        <v>38.476470981993437</v>
      </c>
    </row>
    <row r="65" spans="1:12" x14ac:dyDescent="0.15">
      <c r="A65" s="21"/>
      <c r="B65" s="22"/>
      <c r="C65" s="12" t="s">
        <v>6</v>
      </c>
      <c r="D65" s="29">
        <v>3523</v>
      </c>
      <c r="E65" s="29">
        <v>3330</v>
      </c>
      <c r="F65" s="28">
        <v>6853</v>
      </c>
      <c r="G65" s="29">
        <v>1279</v>
      </c>
      <c r="H65" s="29">
        <v>1479</v>
      </c>
      <c r="I65" s="29">
        <v>2758</v>
      </c>
      <c r="J65" s="14">
        <f t="shared" si="6"/>
        <v>36.304286119784273</v>
      </c>
      <c r="K65" s="14">
        <f t="shared" si="7"/>
        <v>44.414414414414416</v>
      </c>
      <c r="L65" s="15">
        <f t="shared" si="8"/>
        <v>40.245148110316649</v>
      </c>
    </row>
    <row r="66" spans="1:12" x14ac:dyDescent="0.15">
      <c r="A66" s="21"/>
      <c r="B66" s="22" t="s">
        <v>29</v>
      </c>
      <c r="C66" s="12" t="s">
        <v>7</v>
      </c>
      <c r="D66" s="29">
        <v>3588</v>
      </c>
      <c r="E66" s="29">
        <v>3361</v>
      </c>
      <c r="F66" s="28">
        <v>6949</v>
      </c>
      <c r="G66" s="29">
        <v>1272</v>
      </c>
      <c r="H66" s="29">
        <v>1371</v>
      </c>
      <c r="I66" s="29">
        <v>2643</v>
      </c>
      <c r="J66" s="14">
        <f t="shared" si="6"/>
        <v>35.451505016722408</v>
      </c>
      <c r="K66" s="14">
        <f t="shared" si="7"/>
        <v>40.791431121689975</v>
      </c>
      <c r="L66" s="15">
        <f t="shared" si="8"/>
        <v>38.034249532306809</v>
      </c>
    </row>
    <row r="67" spans="1:12" x14ac:dyDescent="0.15">
      <c r="A67" s="21"/>
      <c r="B67" s="22"/>
      <c r="C67" s="12" t="s">
        <v>8</v>
      </c>
      <c r="D67" s="29">
        <v>5092</v>
      </c>
      <c r="E67" s="29">
        <v>4752</v>
      </c>
      <c r="F67" s="28">
        <v>9844</v>
      </c>
      <c r="G67" s="29">
        <v>1677</v>
      </c>
      <c r="H67" s="29">
        <v>1846</v>
      </c>
      <c r="I67" s="29">
        <v>3523</v>
      </c>
      <c r="J67" s="14">
        <f t="shared" si="6"/>
        <v>32.934014139827177</v>
      </c>
      <c r="K67" s="14">
        <f t="shared" si="7"/>
        <v>38.84680134680135</v>
      </c>
      <c r="L67" s="15">
        <f t="shared" si="8"/>
        <v>35.788297440065016</v>
      </c>
    </row>
    <row r="68" spans="1:12" x14ac:dyDescent="0.15">
      <c r="A68" s="21"/>
      <c r="B68" s="22">
        <v>61</v>
      </c>
      <c r="C68" s="12" t="s">
        <v>9</v>
      </c>
      <c r="D68" s="29">
        <v>5224</v>
      </c>
      <c r="E68" s="29">
        <v>4983</v>
      </c>
      <c r="F68" s="28">
        <v>10207</v>
      </c>
      <c r="G68" s="29">
        <v>1931</v>
      </c>
      <c r="H68" s="29">
        <v>2092</v>
      </c>
      <c r="I68" s="29">
        <v>4023</v>
      </c>
      <c r="J68" s="14">
        <f t="shared" si="6"/>
        <v>36.964012251148546</v>
      </c>
      <c r="K68" s="14">
        <f t="shared" si="7"/>
        <v>41.982741320489666</v>
      </c>
      <c r="L68" s="15">
        <f t="shared" si="8"/>
        <v>39.414127559517972</v>
      </c>
    </row>
    <row r="69" spans="1:12" x14ac:dyDescent="0.15">
      <c r="A69" s="21">
        <v>30</v>
      </c>
      <c r="B69" s="22"/>
      <c r="C69" s="12" t="s">
        <v>10</v>
      </c>
      <c r="D69" s="29">
        <v>5141</v>
      </c>
      <c r="E69" s="29">
        <v>4727</v>
      </c>
      <c r="F69" s="28">
        <v>9868</v>
      </c>
      <c r="G69" s="29">
        <v>1776</v>
      </c>
      <c r="H69" s="29">
        <v>1948</v>
      </c>
      <c r="I69" s="29">
        <v>3724</v>
      </c>
      <c r="J69" s="14">
        <f t="shared" si="6"/>
        <v>34.545808208519745</v>
      </c>
      <c r="K69" s="14">
        <f t="shared" si="7"/>
        <v>41.210069811719904</v>
      </c>
      <c r="L69" s="15">
        <f t="shared" si="8"/>
        <v>37.738143494122419</v>
      </c>
    </row>
    <row r="70" spans="1:12" x14ac:dyDescent="0.15">
      <c r="A70" s="21"/>
      <c r="B70" s="22" t="s">
        <v>32</v>
      </c>
      <c r="C70" s="12" t="s">
        <v>11</v>
      </c>
      <c r="D70" s="29">
        <v>5640</v>
      </c>
      <c r="E70" s="29">
        <v>5441</v>
      </c>
      <c r="F70" s="28">
        <v>11081</v>
      </c>
      <c r="G70" s="29">
        <v>1884</v>
      </c>
      <c r="H70" s="29">
        <v>2165</v>
      </c>
      <c r="I70" s="29">
        <v>4049</v>
      </c>
      <c r="J70" s="14">
        <f t="shared" si="6"/>
        <v>33.404255319148938</v>
      </c>
      <c r="K70" s="14">
        <f t="shared" si="7"/>
        <v>39.79047969123323</v>
      </c>
      <c r="L70" s="15">
        <f t="shared" si="8"/>
        <v>36.540023463586316</v>
      </c>
    </row>
    <row r="71" spans="1:12" x14ac:dyDescent="0.15">
      <c r="A71" s="11" t="s">
        <v>30</v>
      </c>
      <c r="B71" s="16"/>
      <c r="C71" s="12" t="s">
        <v>12</v>
      </c>
      <c r="D71" s="29">
        <v>4141</v>
      </c>
      <c r="E71" s="29">
        <v>3835</v>
      </c>
      <c r="F71" s="28">
        <v>7976</v>
      </c>
      <c r="G71" s="29">
        <v>1456</v>
      </c>
      <c r="H71" s="29">
        <v>1606</v>
      </c>
      <c r="I71" s="29">
        <v>3062</v>
      </c>
      <c r="J71" s="14">
        <f t="shared" si="6"/>
        <v>35.160589229654668</v>
      </c>
      <c r="K71" s="14">
        <f t="shared" si="7"/>
        <v>41.877444589309</v>
      </c>
      <c r="L71" s="15">
        <f t="shared" si="8"/>
        <v>38.390170511534606</v>
      </c>
    </row>
    <row r="72" spans="1:12" x14ac:dyDescent="0.15">
      <c r="A72" s="11"/>
      <c r="B72" s="16" t="s">
        <v>39</v>
      </c>
      <c r="C72" s="12" t="s">
        <v>13</v>
      </c>
      <c r="D72" s="29">
        <v>4333</v>
      </c>
      <c r="E72" s="29">
        <v>3956</v>
      </c>
      <c r="F72" s="28">
        <v>8289</v>
      </c>
      <c r="G72" s="29">
        <v>1557</v>
      </c>
      <c r="H72" s="29">
        <v>1715</v>
      </c>
      <c r="I72" s="29">
        <v>3272</v>
      </c>
      <c r="J72" s="14">
        <f t="shared" si="6"/>
        <v>35.933533348719131</v>
      </c>
      <c r="K72" s="14">
        <f t="shared" si="7"/>
        <v>43.351870576339735</v>
      </c>
      <c r="L72" s="15">
        <f t="shared" si="8"/>
        <v>39.474001688985403</v>
      </c>
    </row>
    <row r="73" spans="1:12" x14ac:dyDescent="0.15">
      <c r="A73" s="11">
        <v>34</v>
      </c>
      <c r="B73" s="16"/>
      <c r="C73" s="12" t="s">
        <v>14</v>
      </c>
      <c r="D73" s="29">
        <v>11620</v>
      </c>
      <c r="E73" s="29">
        <v>11397</v>
      </c>
      <c r="F73" s="28">
        <v>23017</v>
      </c>
      <c r="G73" s="29">
        <v>4448</v>
      </c>
      <c r="H73" s="29">
        <v>5016</v>
      </c>
      <c r="I73" s="29">
        <v>9464</v>
      </c>
      <c r="J73" s="14">
        <f t="shared" si="6"/>
        <v>38.278829604130813</v>
      </c>
      <c r="K73" s="14">
        <f t="shared" si="7"/>
        <v>44.011581995261913</v>
      </c>
      <c r="L73" s="15">
        <f t="shared" si="8"/>
        <v>41.117434939392624</v>
      </c>
    </row>
    <row r="74" spans="1:12" x14ac:dyDescent="0.15">
      <c r="A74" s="11"/>
      <c r="B74" s="16" t="s">
        <v>44</v>
      </c>
      <c r="C74" s="12" t="s">
        <v>15</v>
      </c>
      <c r="D74" s="29">
        <v>4834</v>
      </c>
      <c r="E74" s="29">
        <v>4425</v>
      </c>
      <c r="F74" s="28">
        <v>9259</v>
      </c>
      <c r="G74" s="29">
        <v>1640</v>
      </c>
      <c r="H74" s="29">
        <v>1749</v>
      </c>
      <c r="I74" s="29">
        <v>3389</v>
      </c>
      <c r="J74" s="14">
        <f t="shared" si="6"/>
        <v>33.926354985519239</v>
      </c>
      <c r="K74" s="14">
        <f t="shared" si="7"/>
        <v>39.525423728813557</v>
      </c>
      <c r="L74" s="15">
        <f t="shared" si="8"/>
        <v>36.602224862296147</v>
      </c>
    </row>
    <row r="75" spans="1:12" x14ac:dyDescent="0.15">
      <c r="A75" s="11" t="s">
        <v>31</v>
      </c>
      <c r="B75" s="16"/>
      <c r="C75" s="12" t="s">
        <v>16</v>
      </c>
      <c r="D75" s="29">
        <v>6741</v>
      </c>
      <c r="E75" s="29">
        <v>7073</v>
      </c>
      <c r="F75" s="28">
        <v>13814</v>
      </c>
      <c r="G75" s="29">
        <v>2293</v>
      </c>
      <c r="H75" s="29">
        <v>2798</v>
      </c>
      <c r="I75" s="29">
        <v>5091</v>
      </c>
      <c r="J75" s="14">
        <f t="shared" si="6"/>
        <v>34.015724669930272</v>
      </c>
      <c r="K75" s="14">
        <f t="shared" si="7"/>
        <v>39.558885904142514</v>
      </c>
      <c r="L75" s="15">
        <f t="shared" si="8"/>
        <v>36.853916316780079</v>
      </c>
    </row>
    <row r="76" spans="1:12" x14ac:dyDescent="0.15">
      <c r="A76" s="11"/>
      <c r="B76" s="16" t="s">
        <v>45</v>
      </c>
      <c r="C76" s="12" t="s">
        <v>17</v>
      </c>
      <c r="D76" s="29">
        <v>4979</v>
      </c>
      <c r="E76" s="29">
        <v>5084</v>
      </c>
      <c r="F76" s="28">
        <v>10063</v>
      </c>
      <c r="G76" s="29">
        <v>1786</v>
      </c>
      <c r="H76" s="29">
        <v>2192</v>
      </c>
      <c r="I76" s="29">
        <v>3978</v>
      </c>
      <c r="J76" s="14">
        <f t="shared" si="6"/>
        <v>35.870656758385216</v>
      </c>
      <c r="K76" s="14">
        <f t="shared" si="7"/>
        <v>43.115656963021245</v>
      </c>
      <c r="L76" s="15">
        <f t="shared" si="8"/>
        <v>39.530954983603301</v>
      </c>
    </row>
    <row r="77" spans="1:12" x14ac:dyDescent="0.15">
      <c r="A77" s="11"/>
      <c r="B77" s="16"/>
      <c r="C77" s="12" t="s">
        <v>18</v>
      </c>
      <c r="D77" s="29">
        <v>7183</v>
      </c>
      <c r="E77" s="29">
        <v>7124</v>
      </c>
      <c r="F77" s="28">
        <v>14307</v>
      </c>
      <c r="G77" s="29">
        <v>2672</v>
      </c>
      <c r="H77" s="29">
        <v>3089</v>
      </c>
      <c r="I77" s="29">
        <v>5761</v>
      </c>
      <c r="J77" s="14">
        <f t="shared" si="6"/>
        <v>37.198941946262011</v>
      </c>
      <c r="K77" s="14">
        <f t="shared" si="7"/>
        <v>43.360471645143178</v>
      </c>
      <c r="L77" s="15">
        <f t="shared" si="8"/>
        <v>40.267002166771512</v>
      </c>
    </row>
    <row r="78" spans="1:12" x14ac:dyDescent="0.15">
      <c r="A78" s="11"/>
      <c r="B78" s="16">
        <v>3</v>
      </c>
      <c r="C78" s="12" t="s">
        <v>19</v>
      </c>
      <c r="D78" s="29">
        <v>2663</v>
      </c>
      <c r="E78" s="29">
        <v>2560</v>
      </c>
      <c r="F78" s="28">
        <v>5223</v>
      </c>
      <c r="G78" s="29">
        <v>918</v>
      </c>
      <c r="H78" s="29">
        <v>993</v>
      </c>
      <c r="I78" s="29">
        <v>1911</v>
      </c>
      <c r="J78" s="14">
        <f t="shared" si="6"/>
        <v>34.472399549380398</v>
      </c>
      <c r="K78" s="14">
        <f t="shared" si="7"/>
        <v>38.7890625</v>
      </c>
      <c r="L78" s="15">
        <f t="shared" si="8"/>
        <v>36.588167719701318</v>
      </c>
    </row>
    <row r="79" spans="1:12" x14ac:dyDescent="0.15">
      <c r="A79" s="11"/>
      <c r="B79" s="16"/>
      <c r="C79" s="12" t="s">
        <v>20</v>
      </c>
      <c r="D79" s="29">
        <v>3452</v>
      </c>
      <c r="E79" s="29">
        <v>3341</v>
      </c>
      <c r="F79" s="28">
        <v>6793</v>
      </c>
      <c r="G79" s="29">
        <v>1200</v>
      </c>
      <c r="H79" s="29">
        <v>1340</v>
      </c>
      <c r="I79" s="29">
        <v>2540</v>
      </c>
      <c r="J79" s="14">
        <f t="shared" si="6"/>
        <v>34.762456546929315</v>
      </c>
      <c r="K79" s="14">
        <f t="shared" si="7"/>
        <v>40.107752170008979</v>
      </c>
      <c r="L79" s="15">
        <f t="shared" si="8"/>
        <v>37.391432356837925</v>
      </c>
    </row>
    <row r="80" spans="1:12" x14ac:dyDescent="0.15">
      <c r="A80" s="11"/>
      <c r="B80" s="16" t="s">
        <v>32</v>
      </c>
      <c r="C80" s="12" t="s">
        <v>21</v>
      </c>
      <c r="D80" s="29">
        <v>2911</v>
      </c>
      <c r="E80" s="29">
        <v>2669</v>
      </c>
      <c r="F80" s="28">
        <v>5580</v>
      </c>
      <c r="G80" s="29">
        <v>905</v>
      </c>
      <c r="H80" s="29">
        <v>964</v>
      </c>
      <c r="I80" s="29">
        <v>1869</v>
      </c>
      <c r="J80" s="14">
        <f t="shared" si="6"/>
        <v>31.088972861559601</v>
      </c>
      <c r="K80" s="14">
        <f t="shared" si="7"/>
        <v>36.118396403147244</v>
      </c>
      <c r="L80" s="15">
        <f t="shared" si="8"/>
        <v>33.494623655913983</v>
      </c>
    </row>
    <row r="81" spans="1:12" s="45" customFormat="1" x14ac:dyDescent="0.15">
      <c r="A81" s="46"/>
      <c r="B81" s="33"/>
      <c r="C81" s="35" t="s">
        <v>3</v>
      </c>
      <c r="D81" s="36">
        <f t="shared" ref="D81:I81" si="11">SUM(D63:D80)</f>
        <v>97970</v>
      </c>
      <c r="E81" s="36">
        <f t="shared" si="11"/>
        <v>92795</v>
      </c>
      <c r="F81" s="36">
        <f t="shared" si="11"/>
        <v>190765</v>
      </c>
      <c r="G81" s="36">
        <f t="shared" si="11"/>
        <v>34307</v>
      </c>
      <c r="H81" s="36">
        <f t="shared" si="11"/>
        <v>38164</v>
      </c>
      <c r="I81" s="36">
        <f t="shared" si="11"/>
        <v>72471</v>
      </c>
      <c r="J81" s="37">
        <f t="shared" si="6"/>
        <v>35.017862611003366</v>
      </c>
      <c r="K81" s="37">
        <f t="shared" si="7"/>
        <v>41.12721590602942</v>
      </c>
      <c r="L81" s="38">
        <f t="shared" si="8"/>
        <v>37.989673158074069</v>
      </c>
    </row>
    <row r="82" spans="1:12" x14ac:dyDescent="0.15">
      <c r="A82" s="20"/>
      <c r="B82" s="23"/>
      <c r="C82" s="12" t="s">
        <v>4</v>
      </c>
      <c r="D82" s="29">
        <v>10282</v>
      </c>
      <c r="E82" s="29">
        <v>8987</v>
      </c>
      <c r="F82" s="28">
        <v>19269</v>
      </c>
      <c r="G82" s="29">
        <v>3807</v>
      </c>
      <c r="H82" s="29">
        <v>3975</v>
      </c>
      <c r="I82" s="29">
        <v>7782</v>
      </c>
      <c r="J82" s="14">
        <f t="shared" si="6"/>
        <v>37.02587045321922</v>
      </c>
      <c r="K82" s="14">
        <f t="shared" si="7"/>
        <v>44.230555246467119</v>
      </c>
      <c r="L82" s="15">
        <f t="shared" si="8"/>
        <v>40.386112408531837</v>
      </c>
    </row>
    <row r="83" spans="1:12" x14ac:dyDescent="0.15">
      <c r="A83" s="21"/>
      <c r="B83" s="22"/>
      <c r="C83" s="12" t="s">
        <v>5</v>
      </c>
      <c r="D83" s="29">
        <v>8422</v>
      </c>
      <c r="E83" s="29">
        <v>7643</v>
      </c>
      <c r="F83" s="28">
        <v>16065</v>
      </c>
      <c r="G83" s="29">
        <v>3563</v>
      </c>
      <c r="H83" s="29">
        <v>3765</v>
      </c>
      <c r="I83" s="29">
        <v>7328</v>
      </c>
      <c r="J83" s="14">
        <f>G83/D83*100</f>
        <v>42.305865590121108</v>
      </c>
      <c r="K83" s="14">
        <f>H83/E83*100</f>
        <v>49.260761481093809</v>
      </c>
      <c r="L83" s="15">
        <f>I83/F83*100</f>
        <v>45.614690320572677</v>
      </c>
    </row>
    <row r="84" spans="1:12" x14ac:dyDescent="0.15">
      <c r="A84" s="21"/>
      <c r="B84" s="22" t="s">
        <v>47</v>
      </c>
      <c r="C84" s="12" t="s">
        <v>6</v>
      </c>
      <c r="D84" s="29">
        <v>3966</v>
      </c>
      <c r="E84" s="29">
        <v>3555</v>
      </c>
      <c r="F84" s="28">
        <v>7521</v>
      </c>
      <c r="G84" s="29">
        <v>1722</v>
      </c>
      <c r="H84" s="29">
        <v>1793</v>
      </c>
      <c r="I84" s="29">
        <v>3515</v>
      </c>
      <c r="J84" s="14">
        <f t="shared" si="6"/>
        <v>43.419062027231469</v>
      </c>
      <c r="K84" s="14">
        <f t="shared" si="7"/>
        <v>50.436005625879041</v>
      </c>
      <c r="L84" s="15">
        <f t="shared" si="8"/>
        <v>46.735806408722247</v>
      </c>
    </row>
    <row r="85" spans="1:12" x14ac:dyDescent="0.15">
      <c r="A85" s="21"/>
      <c r="B85" s="22"/>
      <c r="C85" s="12" t="s">
        <v>7</v>
      </c>
      <c r="D85" s="29">
        <v>4028</v>
      </c>
      <c r="E85" s="29">
        <v>3832</v>
      </c>
      <c r="F85" s="28">
        <v>7860</v>
      </c>
      <c r="G85" s="29">
        <v>1617</v>
      </c>
      <c r="H85" s="29">
        <v>1806</v>
      </c>
      <c r="I85" s="29">
        <v>3423</v>
      </c>
      <c r="J85" s="14">
        <f t="shared" si="6"/>
        <v>40.143992055610731</v>
      </c>
      <c r="K85" s="14">
        <f t="shared" si="7"/>
        <v>47.129436325678498</v>
      </c>
      <c r="L85" s="15">
        <f t="shared" si="8"/>
        <v>43.549618320610691</v>
      </c>
    </row>
    <row r="86" spans="1:12" x14ac:dyDescent="0.15">
      <c r="A86" s="21"/>
      <c r="B86" s="22" t="s">
        <v>48</v>
      </c>
      <c r="C86" s="12" t="s">
        <v>8</v>
      </c>
      <c r="D86" s="29">
        <v>5623</v>
      </c>
      <c r="E86" s="29">
        <v>5230</v>
      </c>
      <c r="F86" s="28">
        <v>10853</v>
      </c>
      <c r="G86" s="29">
        <v>2140</v>
      </c>
      <c r="H86" s="29">
        <v>2297</v>
      </c>
      <c r="I86" s="29">
        <v>4437</v>
      </c>
      <c r="J86" s="14">
        <f t="shared" si="6"/>
        <v>38.057976169304638</v>
      </c>
      <c r="K86" s="14">
        <f t="shared" si="7"/>
        <v>43.919694072657748</v>
      </c>
      <c r="L86" s="15">
        <f t="shared" si="8"/>
        <v>40.88270524279001</v>
      </c>
    </row>
    <row r="87" spans="1:12" x14ac:dyDescent="0.15">
      <c r="A87" s="21"/>
      <c r="B87" s="22"/>
      <c r="C87" s="12" t="s">
        <v>9</v>
      </c>
      <c r="D87" s="29">
        <v>5848</v>
      </c>
      <c r="E87" s="29">
        <v>5497</v>
      </c>
      <c r="F87" s="28">
        <v>11345</v>
      </c>
      <c r="G87" s="29">
        <v>2499</v>
      </c>
      <c r="H87" s="29">
        <v>2643</v>
      </c>
      <c r="I87" s="29">
        <v>5142</v>
      </c>
      <c r="J87" s="14">
        <f t="shared" si="6"/>
        <v>42.732558139534881</v>
      </c>
      <c r="K87" s="14">
        <f t="shared" si="7"/>
        <v>48.080771329816265</v>
      </c>
      <c r="L87" s="15">
        <f t="shared" si="8"/>
        <v>45.323931247245483</v>
      </c>
    </row>
    <row r="88" spans="1:12" x14ac:dyDescent="0.15">
      <c r="A88" s="21">
        <v>35</v>
      </c>
      <c r="B88" s="22">
        <v>56</v>
      </c>
      <c r="C88" s="12" t="s">
        <v>10</v>
      </c>
      <c r="D88" s="29">
        <v>5948</v>
      </c>
      <c r="E88" s="29">
        <v>5439</v>
      </c>
      <c r="F88" s="28">
        <v>11387</v>
      </c>
      <c r="G88" s="29">
        <v>2427</v>
      </c>
      <c r="H88" s="29">
        <v>2518</v>
      </c>
      <c r="I88" s="29">
        <v>4945</v>
      </c>
      <c r="J88" s="14">
        <f t="shared" si="6"/>
        <v>40.803631472763954</v>
      </c>
      <c r="K88" s="14">
        <f t="shared" si="7"/>
        <v>46.295274866703437</v>
      </c>
      <c r="L88" s="15">
        <f t="shared" si="8"/>
        <v>43.426714674628961</v>
      </c>
    </row>
    <row r="89" spans="1:12" x14ac:dyDescent="0.15">
      <c r="A89" s="21"/>
      <c r="B89" s="22"/>
      <c r="C89" s="12" t="s">
        <v>11</v>
      </c>
      <c r="D89" s="29">
        <v>6613</v>
      </c>
      <c r="E89" s="29">
        <v>6414</v>
      </c>
      <c r="F89" s="28">
        <v>13027</v>
      </c>
      <c r="G89" s="29">
        <v>2547</v>
      </c>
      <c r="H89" s="29">
        <v>2853</v>
      </c>
      <c r="I89" s="29">
        <v>5400</v>
      </c>
      <c r="J89" s="14">
        <f t="shared" si="6"/>
        <v>38.515046121276278</v>
      </c>
      <c r="K89" s="14">
        <f t="shared" si="7"/>
        <v>44.480823199251631</v>
      </c>
      <c r="L89" s="15">
        <f t="shared" si="8"/>
        <v>41.452368158440159</v>
      </c>
    </row>
    <row r="90" spans="1:12" x14ac:dyDescent="0.15">
      <c r="A90" s="11" t="s">
        <v>30</v>
      </c>
      <c r="B90" s="16" t="s">
        <v>32</v>
      </c>
      <c r="C90" s="12" t="s">
        <v>12</v>
      </c>
      <c r="D90" s="29">
        <v>5006</v>
      </c>
      <c r="E90" s="29">
        <v>4597</v>
      </c>
      <c r="F90" s="28">
        <v>9603</v>
      </c>
      <c r="G90" s="29">
        <v>2080</v>
      </c>
      <c r="H90" s="29">
        <v>2178</v>
      </c>
      <c r="I90" s="29">
        <v>4258</v>
      </c>
      <c r="J90" s="14">
        <f t="shared" ref="J90:J153" si="12">G90/D90*100</f>
        <v>41.55013983220136</v>
      </c>
      <c r="K90" s="14">
        <f t="shared" ref="K90:K153" si="13">H90/E90*100</f>
        <v>47.378725255601481</v>
      </c>
      <c r="L90" s="15">
        <f t="shared" ref="L90:L153" si="14">I90/F90*100</f>
        <v>44.34031031969176</v>
      </c>
    </row>
    <row r="91" spans="1:12" x14ac:dyDescent="0.15">
      <c r="A91" s="11"/>
      <c r="B91" s="16"/>
      <c r="C91" s="12" t="s">
        <v>13</v>
      </c>
      <c r="D91" s="29">
        <v>5035</v>
      </c>
      <c r="E91" s="29">
        <v>4776</v>
      </c>
      <c r="F91" s="28">
        <v>9811</v>
      </c>
      <c r="G91" s="29">
        <v>2106</v>
      </c>
      <c r="H91" s="29">
        <v>2238</v>
      </c>
      <c r="I91" s="29">
        <v>4344</v>
      </c>
      <c r="J91" s="14">
        <f t="shared" si="12"/>
        <v>41.82720953326713</v>
      </c>
      <c r="K91" s="14">
        <f t="shared" si="13"/>
        <v>46.859296482412063</v>
      </c>
      <c r="L91" s="15">
        <f t="shared" si="14"/>
        <v>44.276832127204159</v>
      </c>
    </row>
    <row r="92" spans="1:12" x14ac:dyDescent="0.15">
      <c r="A92" s="11">
        <v>39</v>
      </c>
      <c r="B92" s="16" t="s">
        <v>30</v>
      </c>
      <c r="C92" s="12" t="s">
        <v>14</v>
      </c>
      <c r="D92" s="29">
        <v>12867</v>
      </c>
      <c r="E92" s="29">
        <v>12084</v>
      </c>
      <c r="F92" s="28">
        <v>24951</v>
      </c>
      <c r="G92" s="29">
        <v>5751</v>
      </c>
      <c r="H92" s="29">
        <v>6063</v>
      </c>
      <c r="I92" s="29">
        <v>11814</v>
      </c>
      <c r="J92" s="14">
        <f t="shared" si="12"/>
        <v>44.69573327115878</v>
      </c>
      <c r="K92" s="14">
        <f t="shared" si="13"/>
        <v>50.173783515392259</v>
      </c>
      <c r="L92" s="15">
        <f t="shared" si="14"/>
        <v>47.348803655164126</v>
      </c>
    </row>
    <row r="93" spans="1:12" x14ac:dyDescent="0.15">
      <c r="A93" s="11"/>
      <c r="B93" s="16"/>
      <c r="C93" s="12" t="s">
        <v>15</v>
      </c>
      <c r="D93" s="29">
        <v>5302</v>
      </c>
      <c r="E93" s="29">
        <v>5152</v>
      </c>
      <c r="F93" s="28">
        <v>10454</v>
      </c>
      <c r="G93" s="29">
        <v>2103</v>
      </c>
      <c r="H93" s="29">
        <v>2348</v>
      </c>
      <c r="I93" s="29">
        <v>4451</v>
      </c>
      <c r="J93" s="14">
        <f t="shared" si="12"/>
        <v>39.664277631082612</v>
      </c>
      <c r="K93" s="14">
        <f t="shared" si="13"/>
        <v>45.574534161490682</v>
      </c>
      <c r="L93" s="15">
        <f t="shared" si="14"/>
        <v>42.577004017600913</v>
      </c>
    </row>
    <row r="94" spans="1:12" x14ac:dyDescent="0.15">
      <c r="A94" s="11" t="s">
        <v>31</v>
      </c>
      <c r="B94" s="16">
        <v>61</v>
      </c>
      <c r="C94" s="12" t="s">
        <v>16</v>
      </c>
      <c r="D94" s="29">
        <v>8199</v>
      </c>
      <c r="E94" s="29">
        <v>8712</v>
      </c>
      <c r="F94" s="28">
        <v>16911</v>
      </c>
      <c r="G94" s="29">
        <v>3479</v>
      </c>
      <c r="H94" s="29">
        <v>4014</v>
      </c>
      <c r="I94" s="29">
        <v>7493</v>
      </c>
      <c r="J94" s="14">
        <f t="shared" si="12"/>
        <v>42.432003902914985</v>
      </c>
      <c r="K94" s="14">
        <f t="shared" si="13"/>
        <v>46.074380165289256</v>
      </c>
      <c r="L94" s="15">
        <f t="shared" si="14"/>
        <v>44.308438294601146</v>
      </c>
    </row>
    <row r="95" spans="1:12" x14ac:dyDescent="0.15">
      <c r="A95" s="11"/>
      <c r="B95" s="16"/>
      <c r="C95" s="12" t="s">
        <v>17</v>
      </c>
      <c r="D95" s="29">
        <v>6217</v>
      </c>
      <c r="E95" s="29">
        <v>6284</v>
      </c>
      <c r="F95" s="28">
        <v>12501</v>
      </c>
      <c r="G95" s="29">
        <v>2645</v>
      </c>
      <c r="H95" s="29">
        <v>3064</v>
      </c>
      <c r="I95" s="29">
        <v>5709</v>
      </c>
      <c r="J95" s="14">
        <f t="shared" si="12"/>
        <v>42.544635676371243</v>
      </c>
      <c r="K95" s="14">
        <f t="shared" si="13"/>
        <v>48.758752387014646</v>
      </c>
      <c r="L95" s="15">
        <f t="shared" si="14"/>
        <v>45.668346532277418</v>
      </c>
    </row>
    <row r="96" spans="1:12" x14ac:dyDescent="0.15">
      <c r="A96" s="11"/>
      <c r="B96" s="16" t="s">
        <v>32</v>
      </c>
      <c r="C96" s="12" t="s">
        <v>18</v>
      </c>
      <c r="D96" s="29">
        <v>8422</v>
      </c>
      <c r="E96" s="29">
        <v>7995</v>
      </c>
      <c r="F96" s="28">
        <v>16417</v>
      </c>
      <c r="G96" s="29">
        <v>3625</v>
      </c>
      <c r="H96" s="29">
        <v>3838</v>
      </c>
      <c r="I96" s="29">
        <v>7463</v>
      </c>
      <c r="J96" s="14">
        <f t="shared" si="12"/>
        <v>43.042032771313224</v>
      </c>
      <c r="K96" s="14">
        <f t="shared" si="13"/>
        <v>48.00500312695435</v>
      </c>
      <c r="L96" s="15">
        <f t="shared" si="14"/>
        <v>45.458975452275077</v>
      </c>
    </row>
    <row r="97" spans="1:12" x14ac:dyDescent="0.15">
      <c r="A97" s="11"/>
      <c r="B97" s="16"/>
      <c r="C97" s="12" t="s">
        <v>19</v>
      </c>
      <c r="D97" s="29">
        <v>3088</v>
      </c>
      <c r="E97" s="29">
        <v>2985</v>
      </c>
      <c r="F97" s="28">
        <v>6073</v>
      </c>
      <c r="G97" s="29">
        <v>1260</v>
      </c>
      <c r="H97" s="29">
        <v>1393</v>
      </c>
      <c r="I97" s="29">
        <v>2653</v>
      </c>
      <c r="J97" s="14">
        <f t="shared" si="12"/>
        <v>40.803108808290155</v>
      </c>
      <c r="K97" s="14">
        <f t="shared" si="13"/>
        <v>46.666666666666664</v>
      </c>
      <c r="L97" s="15">
        <f t="shared" si="14"/>
        <v>43.685163839947307</v>
      </c>
    </row>
    <row r="98" spans="1:12" x14ac:dyDescent="0.15">
      <c r="A98" s="11"/>
      <c r="B98" s="16"/>
      <c r="C98" s="12" t="s">
        <v>20</v>
      </c>
      <c r="D98" s="29">
        <v>3967</v>
      </c>
      <c r="E98" s="29">
        <v>3862</v>
      </c>
      <c r="F98" s="28">
        <v>7829</v>
      </c>
      <c r="G98" s="29">
        <v>1608</v>
      </c>
      <c r="H98" s="29">
        <v>1764</v>
      </c>
      <c r="I98" s="29">
        <v>3372</v>
      </c>
      <c r="J98" s="14">
        <f t="shared" si="12"/>
        <v>40.53440887320393</v>
      </c>
      <c r="K98" s="14">
        <f t="shared" si="13"/>
        <v>45.675815639564995</v>
      </c>
      <c r="L98" s="15">
        <f t="shared" si="14"/>
        <v>43.07063481926172</v>
      </c>
    </row>
    <row r="99" spans="1:12" x14ac:dyDescent="0.15">
      <c r="A99" s="11"/>
      <c r="B99" s="16"/>
      <c r="C99" s="12" t="s">
        <v>21</v>
      </c>
      <c r="D99" s="29">
        <v>3216</v>
      </c>
      <c r="E99" s="29">
        <v>3117</v>
      </c>
      <c r="F99" s="28">
        <v>6333</v>
      </c>
      <c r="G99" s="29">
        <v>1174</v>
      </c>
      <c r="H99" s="29">
        <v>1318</v>
      </c>
      <c r="I99" s="29">
        <v>2492</v>
      </c>
      <c r="J99" s="14">
        <f t="shared" si="12"/>
        <v>36.504975124378106</v>
      </c>
      <c r="K99" s="14">
        <f t="shared" si="13"/>
        <v>42.284247674045552</v>
      </c>
      <c r="L99" s="15">
        <f t="shared" si="14"/>
        <v>39.349439444181272</v>
      </c>
    </row>
    <row r="100" spans="1:12" s="45" customFormat="1" x14ac:dyDescent="0.15">
      <c r="A100" s="46"/>
      <c r="B100" s="33"/>
      <c r="C100" s="35" t="s">
        <v>3</v>
      </c>
      <c r="D100" s="36">
        <f t="shared" ref="D100:I100" si="15">SUM(D82:D99)</f>
        <v>112049</v>
      </c>
      <c r="E100" s="36">
        <f t="shared" si="15"/>
        <v>106161</v>
      </c>
      <c r="F100" s="36">
        <f t="shared" si="15"/>
        <v>218210</v>
      </c>
      <c r="G100" s="36">
        <f t="shared" si="15"/>
        <v>46153</v>
      </c>
      <c r="H100" s="36">
        <f t="shared" si="15"/>
        <v>49868</v>
      </c>
      <c r="I100" s="36">
        <f t="shared" si="15"/>
        <v>96021</v>
      </c>
      <c r="J100" s="37">
        <f t="shared" si="12"/>
        <v>41.19001508268704</v>
      </c>
      <c r="K100" s="37">
        <f t="shared" si="13"/>
        <v>46.973935814470472</v>
      </c>
      <c r="L100" s="38">
        <f t="shared" si="14"/>
        <v>44.00394115760048</v>
      </c>
    </row>
    <row r="101" spans="1:12" x14ac:dyDescent="0.15">
      <c r="A101" s="20"/>
      <c r="B101" s="23"/>
      <c r="C101" s="12" t="s">
        <v>4</v>
      </c>
      <c r="D101" s="28">
        <v>11162</v>
      </c>
      <c r="E101" s="28">
        <v>9494</v>
      </c>
      <c r="F101" s="28">
        <v>20656</v>
      </c>
      <c r="G101" s="28">
        <v>4615</v>
      </c>
      <c r="H101" s="28">
        <v>4604</v>
      </c>
      <c r="I101" s="29">
        <v>9219</v>
      </c>
      <c r="J101" s="14">
        <f t="shared" si="12"/>
        <v>41.345636982619602</v>
      </c>
      <c r="K101" s="14">
        <f t="shared" si="13"/>
        <v>48.49378554876764</v>
      </c>
      <c r="L101" s="15">
        <f t="shared" si="14"/>
        <v>44.63109992254067</v>
      </c>
    </row>
    <row r="102" spans="1:12" x14ac:dyDescent="0.15">
      <c r="A102" s="21"/>
      <c r="B102" s="22"/>
      <c r="C102" s="12" t="s">
        <v>5</v>
      </c>
      <c r="D102" s="28">
        <v>8793</v>
      </c>
      <c r="E102" s="28">
        <v>8139</v>
      </c>
      <c r="F102" s="28">
        <v>16932</v>
      </c>
      <c r="G102" s="28">
        <v>4201</v>
      </c>
      <c r="H102" s="28">
        <v>4345</v>
      </c>
      <c r="I102" s="29">
        <v>8546</v>
      </c>
      <c r="J102" s="14">
        <v>47.78</v>
      </c>
      <c r="K102" s="14">
        <v>53.38</v>
      </c>
      <c r="L102" s="15">
        <v>50.47</v>
      </c>
    </row>
    <row r="103" spans="1:12" x14ac:dyDescent="0.15">
      <c r="A103" s="21"/>
      <c r="B103" s="22" t="s">
        <v>28</v>
      </c>
      <c r="C103" s="12" t="s">
        <v>6</v>
      </c>
      <c r="D103" s="29">
        <v>4084</v>
      </c>
      <c r="E103" s="29">
        <v>3822</v>
      </c>
      <c r="F103" s="28">
        <v>7906</v>
      </c>
      <c r="G103" s="29">
        <v>2051</v>
      </c>
      <c r="H103" s="29">
        <v>2159</v>
      </c>
      <c r="I103" s="29">
        <v>4210</v>
      </c>
      <c r="J103" s="14">
        <f t="shared" si="12"/>
        <v>50.220372184133197</v>
      </c>
      <c r="K103" s="14">
        <f t="shared" si="13"/>
        <v>56.488749345892209</v>
      </c>
      <c r="L103" s="15">
        <f t="shared" si="14"/>
        <v>53.25069567417151</v>
      </c>
    </row>
    <row r="104" spans="1:12" x14ac:dyDescent="0.15">
      <c r="A104" s="21"/>
      <c r="B104" s="22"/>
      <c r="C104" s="12" t="s">
        <v>7</v>
      </c>
      <c r="D104" s="29">
        <v>5045</v>
      </c>
      <c r="E104" s="29">
        <v>4583</v>
      </c>
      <c r="F104" s="28">
        <v>9628</v>
      </c>
      <c r="G104" s="29">
        <v>2226</v>
      </c>
      <c r="H104" s="29">
        <v>2430</v>
      </c>
      <c r="I104" s="29">
        <v>4656</v>
      </c>
      <c r="J104" s="14">
        <f t="shared" si="12"/>
        <v>44.122893954410308</v>
      </c>
      <c r="K104" s="14">
        <f t="shared" si="13"/>
        <v>53.022037966397562</v>
      </c>
      <c r="L104" s="15">
        <f t="shared" si="14"/>
        <v>48.358953053593687</v>
      </c>
    </row>
    <row r="105" spans="1:12" x14ac:dyDescent="0.15">
      <c r="A105" s="21"/>
      <c r="B105" s="22" t="s">
        <v>29</v>
      </c>
      <c r="C105" s="12" t="s">
        <v>8</v>
      </c>
      <c r="D105" s="29">
        <v>6518</v>
      </c>
      <c r="E105" s="29">
        <v>5844</v>
      </c>
      <c r="F105" s="28">
        <v>12362</v>
      </c>
      <c r="G105" s="29">
        <v>2787</v>
      </c>
      <c r="H105" s="29">
        <v>2770</v>
      </c>
      <c r="I105" s="29">
        <v>5557</v>
      </c>
      <c r="J105" s="14">
        <f t="shared" si="12"/>
        <v>42.758514881865601</v>
      </c>
      <c r="K105" s="14">
        <f t="shared" si="13"/>
        <v>47.399041752224505</v>
      </c>
      <c r="L105" s="15">
        <f t="shared" si="14"/>
        <v>44.952273094968454</v>
      </c>
    </row>
    <row r="106" spans="1:12" x14ac:dyDescent="0.15">
      <c r="A106" s="21"/>
      <c r="B106" s="22"/>
      <c r="C106" s="12" t="s">
        <v>9</v>
      </c>
      <c r="D106" s="29">
        <v>6742</v>
      </c>
      <c r="E106" s="29">
        <v>6477</v>
      </c>
      <c r="F106" s="28">
        <v>13219</v>
      </c>
      <c r="G106" s="29">
        <v>3157</v>
      </c>
      <c r="H106" s="29">
        <v>3374</v>
      </c>
      <c r="I106" s="29">
        <v>6531</v>
      </c>
      <c r="J106" s="14">
        <f t="shared" si="12"/>
        <v>46.825867695045979</v>
      </c>
      <c r="K106" s="14">
        <f t="shared" si="13"/>
        <v>52.092017909526014</v>
      </c>
      <c r="L106" s="15">
        <f t="shared" si="14"/>
        <v>49.406157803162117</v>
      </c>
    </row>
    <row r="107" spans="1:12" x14ac:dyDescent="0.15">
      <c r="A107" s="21">
        <v>40</v>
      </c>
      <c r="B107" s="16">
        <v>51</v>
      </c>
      <c r="C107" s="12" t="s">
        <v>10</v>
      </c>
      <c r="D107" s="29">
        <v>6743</v>
      </c>
      <c r="E107" s="29">
        <v>6374</v>
      </c>
      <c r="F107" s="28">
        <v>13117</v>
      </c>
      <c r="G107" s="29">
        <v>3065</v>
      </c>
      <c r="H107" s="29">
        <v>3234</v>
      </c>
      <c r="I107" s="29">
        <v>6299</v>
      </c>
      <c r="J107" s="14">
        <f t="shared" si="12"/>
        <v>45.454545454545453</v>
      </c>
      <c r="K107" s="14">
        <f t="shared" si="13"/>
        <v>50.737370567932224</v>
      </c>
      <c r="L107" s="15">
        <f t="shared" si="14"/>
        <v>48.021651292216205</v>
      </c>
    </row>
    <row r="108" spans="1:12" x14ac:dyDescent="0.15">
      <c r="A108" s="21"/>
      <c r="B108" s="22"/>
      <c r="C108" s="12" t="s">
        <v>11</v>
      </c>
      <c r="D108" s="29">
        <v>7705</v>
      </c>
      <c r="E108" s="29">
        <v>7419</v>
      </c>
      <c r="F108" s="28">
        <v>15124</v>
      </c>
      <c r="G108" s="29">
        <v>3387</v>
      </c>
      <c r="H108" s="29">
        <v>3724</v>
      </c>
      <c r="I108" s="29">
        <v>7111</v>
      </c>
      <c r="J108" s="14">
        <f t="shared" si="12"/>
        <v>43.958468526930567</v>
      </c>
      <c r="K108" s="14">
        <f t="shared" si="13"/>
        <v>50.195444129936654</v>
      </c>
      <c r="L108" s="15">
        <f t="shared" si="14"/>
        <v>47.017984660142822</v>
      </c>
    </row>
    <row r="109" spans="1:12" x14ac:dyDescent="0.15">
      <c r="A109" s="11" t="s">
        <v>30</v>
      </c>
      <c r="B109" s="16" t="s">
        <v>32</v>
      </c>
      <c r="C109" s="12" t="s">
        <v>12</v>
      </c>
      <c r="D109" s="29">
        <v>5499</v>
      </c>
      <c r="E109" s="29">
        <v>5216</v>
      </c>
      <c r="F109" s="28">
        <v>10715</v>
      </c>
      <c r="G109" s="29">
        <v>2528</v>
      </c>
      <c r="H109" s="29">
        <v>2605</v>
      </c>
      <c r="I109" s="29">
        <v>5133</v>
      </c>
      <c r="J109" s="14">
        <f t="shared" si="12"/>
        <v>45.971994908165122</v>
      </c>
      <c r="K109" s="14">
        <f t="shared" si="13"/>
        <v>49.942484662576689</v>
      </c>
      <c r="L109" s="15">
        <f t="shared" si="14"/>
        <v>47.904806346243582</v>
      </c>
    </row>
    <row r="110" spans="1:12" x14ac:dyDescent="0.15">
      <c r="A110" s="11"/>
      <c r="B110" s="16"/>
      <c r="C110" s="12" t="s">
        <v>13</v>
      </c>
      <c r="D110" s="29">
        <v>5998</v>
      </c>
      <c r="E110" s="29">
        <v>5934</v>
      </c>
      <c r="F110" s="28">
        <v>11932</v>
      </c>
      <c r="G110" s="29">
        <v>2778</v>
      </c>
      <c r="H110" s="29">
        <v>3030</v>
      </c>
      <c r="I110" s="29">
        <v>5808</v>
      </c>
      <c r="J110" s="14">
        <f t="shared" si="12"/>
        <v>46.315438479493167</v>
      </c>
      <c r="K110" s="14">
        <f t="shared" si="13"/>
        <v>51.061678463094026</v>
      </c>
      <c r="L110" s="15">
        <f t="shared" si="14"/>
        <v>48.675829701642641</v>
      </c>
    </row>
    <row r="111" spans="1:12" x14ac:dyDescent="0.15">
      <c r="A111" s="11">
        <v>44</v>
      </c>
      <c r="B111" s="16" t="s">
        <v>30</v>
      </c>
      <c r="C111" s="12" t="s">
        <v>14</v>
      </c>
      <c r="D111" s="29">
        <v>13456</v>
      </c>
      <c r="E111" s="29">
        <v>12755</v>
      </c>
      <c r="F111" s="28">
        <v>26211</v>
      </c>
      <c r="G111" s="29">
        <v>6712</v>
      </c>
      <c r="H111" s="29">
        <v>6940</v>
      </c>
      <c r="I111" s="29">
        <v>13652</v>
      </c>
      <c r="J111" s="14">
        <f t="shared" si="12"/>
        <v>49.88109393579073</v>
      </c>
      <c r="K111" s="14">
        <f t="shared" si="13"/>
        <v>54.410035280282244</v>
      </c>
      <c r="L111" s="15">
        <f t="shared" si="14"/>
        <v>52.085002479874866</v>
      </c>
    </row>
    <row r="112" spans="1:12" x14ac:dyDescent="0.15">
      <c r="A112" s="11"/>
      <c r="B112" s="16"/>
      <c r="C112" s="12" t="s">
        <v>15</v>
      </c>
      <c r="D112" s="29">
        <v>6203</v>
      </c>
      <c r="E112" s="29">
        <v>5809</v>
      </c>
      <c r="F112" s="28">
        <v>12012</v>
      </c>
      <c r="G112" s="29">
        <v>2860</v>
      </c>
      <c r="H112" s="29">
        <v>2896</v>
      </c>
      <c r="I112" s="29">
        <v>5756</v>
      </c>
      <c r="J112" s="14">
        <f t="shared" si="12"/>
        <v>46.106722553603099</v>
      </c>
      <c r="K112" s="14">
        <f t="shared" si="13"/>
        <v>49.853675331382334</v>
      </c>
      <c r="L112" s="15">
        <f t="shared" si="14"/>
        <v>47.918747918747918</v>
      </c>
    </row>
    <row r="113" spans="1:12" x14ac:dyDescent="0.15">
      <c r="A113" s="11" t="s">
        <v>31</v>
      </c>
      <c r="B113" s="16">
        <v>56</v>
      </c>
      <c r="C113" s="12" t="s">
        <v>16</v>
      </c>
      <c r="D113" s="29">
        <v>9876</v>
      </c>
      <c r="E113" s="29">
        <v>10531</v>
      </c>
      <c r="F113" s="28">
        <v>20407</v>
      </c>
      <c r="G113" s="29">
        <v>4601</v>
      </c>
      <c r="H113" s="29">
        <v>5350</v>
      </c>
      <c r="I113" s="29">
        <v>9951</v>
      </c>
      <c r="J113" s="14">
        <f t="shared" si="12"/>
        <v>46.587687322802758</v>
      </c>
      <c r="K113" s="14">
        <f t="shared" si="13"/>
        <v>50.802392935143857</v>
      </c>
      <c r="L113" s="15">
        <f t="shared" si="14"/>
        <v>48.76267947272995</v>
      </c>
    </row>
    <row r="114" spans="1:12" x14ac:dyDescent="0.15">
      <c r="A114" s="11"/>
      <c r="B114" s="16"/>
      <c r="C114" s="12" t="s">
        <v>17</v>
      </c>
      <c r="D114" s="29">
        <v>7405</v>
      </c>
      <c r="E114" s="29">
        <v>7759</v>
      </c>
      <c r="F114" s="28">
        <v>15164</v>
      </c>
      <c r="G114" s="29">
        <v>3575</v>
      </c>
      <c r="H114" s="29">
        <v>4113</v>
      </c>
      <c r="I114" s="29">
        <v>7688</v>
      </c>
      <c r="J114" s="14">
        <f t="shared" si="12"/>
        <v>48.278190411883863</v>
      </c>
      <c r="K114" s="14">
        <f t="shared" si="13"/>
        <v>53.009408428921255</v>
      </c>
      <c r="L114" s="15">
        <f t="shared" si="14"/>
        <v>50.699024004220526</v>
      </c>
    </row>
    <row r="115" spans="1:12" x14ac:dyDescent="0.15">
      <c r="A115" s="11"/>
      <c r="B115" s="16" t="s">
        <v>32</v>
      </c>
      <c r="C115" s="12" t="s">
        <v>49</v>
      </c>
      <c r="D115" s="29">
        <v>9672</v>
      </c>
      <c r="E115" s="29">
        <v>9299</v>
      </c>
      <c r="F115" s="28">
        <v>18971</v>
      </c>
      <c r="G115" s="29">
        <v>4474</v>
      </c>
      <c r="H115" s="29">
        <v>4735</v>
      </c>
      <c r="I115" s="29">
        <v>9209</v>
      </c>
      <c r="J115" s="14">
        <f t="shared" si="12"/>
        <v>46.257237386269644</v>
      </c>
      <c r="K115" s="14">
        <f t="shared" si="13"/>
        <v>50.919453704699436</v>
      </c>
      <c r="L115" s="15">
        <f t="shared" si="14"/>
        <v>48.54251225554794</v>
      </c>
    </row>
    <row r="116" spans="1:12" x14ac:dyDescent="0.15">
      <c r="A116" s="11"/>
      <c r="B116" s="16"/>
      <c r="C116" s="12" t="s">
        <v>19</v>
      </c>
      <c r="D116" s="29">
        <v>3725</v>
      </c>
      <c r="E116" s="29">
        <v>3613</v>
      </c>
      <c r="F116" s="28">
        <v>7338</v>
      </c>
      <c r="G116" s="29">
        <v>1729</v>
      </c>
      <c r="H116" s="29">
        <v>1805</v>
      </c>
      <c r="I116" s="29">
        <v>3534</v>
      </c>
      <c r="J116" s="14">
        <f t="shared" si="12"/>
        <v>46.416107382550337</v>
      </c>
      <c r="K116" s="14">
        <f t="shared" si="13"/>
        <v>49.958483254912814</v>
      </c>
      <c r="L116" s="15">
        <f t="shared" si="14"/>
        <v>48.160261651676208</v>
      </c>
    </row>
    <row r="117" spans="1:12" x14ac:dyDescent="0.15">
      <c r="A117" s="11"/>
      <c r="B117" s="16"/>
      <c r="C117" s="12" t="s">
        <v>20</v>
      </c>
      <c r="D117" s="29">
        <v>4712</v>
      </c>
      <c r="E117" s="29">
        <v>4445</v>
      </c>
      <c r="F117" s="28">
        <v>9157</v>
      </c>
      <c r="G117" s="29">
        <v>2178</v>
      </c>
      <c r="H117" s="29">
        <v>2226</v>
      </c>
      <c r="I117" s="29">
        <v>4404</v>
      </c>
      <c r="J117" s="14">
        <f t="shared" si="12"/>
        <v>46.222410865874366</v>
      </c>
      <c r="K117" s="14">
        <f t="shared" si="13"/>
        <v>50.078740157480318</v>
      </c>
      <c r="L117" s="15">
        <f t="shared" si="14"/>
        <v>48.094354046084966</v>
      </c>
    </row>
    <row r="118" spans="1:12" x14ac:dyDescent="0.15">
      <c r="A118" s="11"/>
      <c r="B118" s="16"/>
      <c r="C118" s="12" t="s">
        <v>21</v>
      </c>
      <c r="D118" s="29">
        <v>3822</v>
      </c>
      <c r="E118" s="29">
        <v>3561</v>
      </c>
      <c r="F118" s="28">
        <v>7383</v>
      </c>
      <c r="G118" s="29">
        <v>1542</v>
      </c>
      <c r="H118" s="29">
        <v>1612</v>
      </c>
      <c r="I118" s="29">
        <v>3154</v>
      </c>
      <c r="J118" s="14">
        <f t="shared" si="12"/>
        <v>40.345368916797483</v>
      </c>
      <c r="K118" s="14">
        <f t="shared" si="13"/>
        <v>45.268183094636342</v>
      </c>
      <c r="L118" s="15">
        <f t="shared" si="14"/>
        <v>42.71976161451984</v>
      </c>
    </row>
    <row r="119" spans="1:12" s="45" customFormat="1" x14ac:dyDescent="0.15">
      <c r="A119" s="46"/>
      <c r="B119" s="33"/>
      <c r="C119" s="35" t="s">
        <v>3</v>
      </c>
      <c r="D119" s="36">
        <f>SUM(D101:D118)</f>
        <v>127160</v>
      </c>
      <c r="E119" s="36">
        <f>SUM(E101:E118)</f>
        <v>121074</v>
      </c>
      <c r="F119" s="36">
        <f>SUM(F101:F118)</f>
        <v>248234</v>
      </c>
      <c r="G119" s="36">
        <f>SUM(G101:G118)</f>
        <v>58466</v>
      </c>
      <c r="H119" s="36">
        <f>SUM(H101:H118)</f>
        <v>61952</v>
      </c>
      <c r="I119" s="36">
        <f>SUM(G119:H119)</f>
        <v>120418</v>
      </c>
      <c r="J119" s="37">
        <f t="shared" si="12"/>
        <v>45.978295061340049</v>
      </c>
      <c r="K119" s="37">
        <f t="shared" si="13"/>
        <v>51.168706741331746</v>
      </c>
      <c r="L119" s="38">
        <f t="shared" si="14"/>
        <v>48.509873748156977</v>
      </c>
    </row>
    <row r="120" spans="1:12" x14ac:dyDescent="0.15">
      <c r="A120" s="20"/>
      <c r="B120" s="23"/>
      <c r="C120" s="12" t="s">
        <v>4</v>
      </c>
      <c r="D120" s="29">
        <v>13446</v>
      </c>
      <c r="E120" s="29">
        <v>11438</v>
      </c>
      <c r="F120" s="28">
        <v>24884</v>
      </c>
      <c r="G120" s="29">
        <v>5969</v>
      </c>
      <c r="H120" s="29">
        <v>5583</v>
      </c>
      <c r="I120" s="29">
        <v>11552</v>
      </c>
      <c r="J120" s="14">
        <f t="shared" si="12"/>
        <v>44.392384352223708</v>
      </c>
      <c r="K120" s="14">
        <f t="shared" si="13"/>
        <v>48.810980940723901</v>
      </c>
      <c r="L120" s="15">
        <f t="shared" si="14"/>
        <v>46.423404597331619</v>
      </c>
    </row>
    <row r="121" spans="1:12" x14ac:dyDescent="0.15">
      <c r="A121" s="21"/>
      <c r="B121" s="22"/>
      <c r="C121" s="12" t="s">
        <v>5</v>
      </c>
      <c r="D121" s="28">
        <v>10300</v>
      </c>
      <c r="E121" s="28">
        <v>9679</v>
      </c>
      <c r="F121" s="28">
        <v>19979</v>
      </c>
      <c r="G121" s="28">
        <v>5184</v>
      </c>
      <c r="H121" s="28">
        <v>5313</v>
      </c>
      <c r="I121" s="29">
        <v>10497</v>
      </c>
      <c r="J121" s="14">
        <f>G121/D121*100</f>
        <v>50.330097087378647</v>
      </c>
      <c r="K121" s="14">
        <f>H121/E121*100</f>
        <v>54.892034301064164</v>
      </c>
      <c r="L121" s="15">
        <f>I121/F121*100</f>
        <v>52.540167175534314</v>
      </c>
    </row>
    <row r="122" spans="1:12" x14ac:dyDescent="0.15">
      <c r="A122" s="21"/>
      <c r="B122" s="22" t="s">
        <v>28</v>
      </c>
      <c r="C122" s="12" t="s">
        <v>6</v>
      </c>
      <c r="D122" s="29">
        <v>4734</v>
      </c>
      <c r="E122" s="29">
        <v>4506</v>
      </c>
      <c r="F122" s="28">
        <v>9240</v>
      </c>
      <c r="G122" s="29">
        <v>2473</v>
      </c>
      <c r="H122" s="29">
        <v>2587</v>
      </c>
      <c r="I122" s="29">
        <v>5060</v>
      </c>
      <c r="J122" s="14">
        <f t="shared" si="12"/>
        <v>52.2391212505281</v>
      </c>
      <c r="K122" s="14">
        <f t="shared" si="13"/>
        <v>57.412339103417665</v>
      </c>
      <c r="L122" s="15">
        <f t="shared" si="14"/>
        <v>54.761904761904766</v>
      </c>
    </row>
    <row r="123" spans="1:12" x14ac:dyDescent="0.15">
      <c r="A123" s="21"/>
      <c r="B123" s="22"/>
      <c r="C123" s="12" t="s">
        <v>7</v>
      </c>
      <c r="D123" s="29">
        <v>6314</v>
      </c>
      <c r="E123" s="29">
        <v>5834</v>
      </c>
      <c r="F123" s="28">
        <v>12148</v>
      </c>
      <c r="G123" s="29">
        <v>3005</v>
      </c>
      <c r="H123" s="29">
        <v>3228</v>
      </c>
      <c r="I123" s="29">
        <v>6233</v>
      </c>
      <c r="J123" s="14">
        <f t="shared" si="12"/>
        <v>47.592651251187831</v>
      </c>
      <c r="K123" s="14">
        <f t="shared" si="13"/>
        <v>55.330819334933146</v>
      </c>
      <c r="L123" s="15">
        <f t="shared" si="14"/>
        <v>51.308857425090551</v>
      </c>
    </row>
    <row r="124" spans="1:12" x14ac:dyDescent="0.15">
      <c r="A124" s="21"/>
      <c r="B124" s="22" t="s">
        <v>29</v>
      </c>
      <c r="C124" s="12" t="s">
        <v>8</v>
      </c>
      <c r="D124" s="29">
        <v>7907</v>
      </c>
      <c r="E124" s="29">
        <v>7135</v>
      </c>
      <c r="F124" s="28">
        <v>15042</v>
      </c>
      <c r="G124" s="29">
        <v>3563</v>
      </c>
      <c r="H124" s="29">
        <v>3588</v>
      </c>
      <c r="I124" s="29">
        <v>7151</v>
      </c>
      <c r="J124" s="14">
        <f t="shared" si="12"/>
        <v>45.061338054888076</v>
      </c>
      <c r="K124" s="14">
        <f t="shared" si="13"/>
        <v>50.287316047652418</v>
      </c>
      <c r="L124" s="15">
        <f t="shared" si="14"/>
        <v>47.540220715330406</v>
      </c>
    </row>
    <row r="125" spans="1:12" x14ac:dyDescent="0.15">
      <c r="A125" s="21"/>
      <c r="B125" s="22"/>
      <c r="C125" s="12" t="s">
        <v>9</v>
      </c>
      <c r="D125" s="29">
        <v>8584</v>
      </c>
      <c r="E125" s="29">
        <v>8469</v>
      </c>
      <c r="F125" s="28">
        <v>17053</v>
      </c>
      <c r="G125" s="29">
        <v>4171</v>
      </c>
      <c r="H125" s="29">
        <v>4520</v>
      </c>
      <c r="I125" s="29">
        <v>8691</v>
      </c>
      <c r="J125" s="14">
        <f t="shared" si="12"/>
        <v>48.590400745573156</v>
      </c>
      <c r="K125" s="14">
        <f t="shared" si="13"/>
        <v>53.371118195772816</v>
      </c>
      <c r="L125" s="15">
        <f t="shared" si="14"/>
        <v>50.964639652847012</v>
      </c>
    </row>
    <row r="126" spans="1:12" x14ac:dyDescent="0.15">
      <c r="A126" s="21">
        <v>45</v>
      </c>
      <c r="B126" s="16">
        <v>46</v>
      </c>
      <c r="C126" s="12" t="s">
        <v>10</v>
      </c>
      <c r="D126" s="29">
        <v>7999</v>
      </c>
      <c r="E126" s="29">
        <v>7573</v>
      </c>
      <c r="F126" s="28">
        <v>15572</v>
      </c>
      <c r="G126" s="29">
        <v>3785</v>
      </c>
      <c r="H126" s="29">
        <v>3859</v>
      </c>
      <c r="I126" s="29">
        <v>7644</v>
      </c>
      <c r="J126" s="14">
        <f t="shared" si="12"/>
        <v>47.318414801850231</v>
      </c>
      <c r="K126" s="14">
        <f t="shared" si="13"/>
        <v>50.957348474844842</v>
      </c>
      <c r="L126" s="15">
        <f t="shared" si="14"/>
        <v>49.08810685846391</v>
      </c>
    </row>
    <row r="127" spans="1:12" x14ac:dyDescent="0.15">
      <c r="A127" s="21"/>
      <c r="B127" s="22"/>
      <c r="C127" s="12" t="s">
        <v>11</v>
      </c>
      <c r="D127" s="29">
        <v>9731</v>
      </c>
      <c r="E127" s="29">
        <v>9334</v>
      </c>
      <c r="F127" s="28">
        <v>19065</v>
      </c>
      <c r="G127" s="29">
        <v>4436</v>
      </c>
      <c r="H127" s="29">
        <v>4600</v>
      </c>
      <c r="I127" s="29">
        <v>9036</v>
      </c>
      <c r="J127" s="14">
        <f t="shared" si="12"/>
        <v>45.586270681327719</v>
      </c>
      <c r="K127" s="14">
        <f t="shared" si="13"/>
        <v>49.282194128990788</v>
      </c>
      <c r="L127" s="15">
        <f t="shared" si="14"/>
        <v>47.395751376868603</v>
      </c>
    </row>
    <row r="128" spans="1:12" x14ac:dyDescent="0.15">
      <c r="A128" s="11" t="s">
        <v>30</v>
      </c>
      <c r="B128" s="16" t="s">
        <v>32</v>
      </c>
      <c r="C128" s="12" t="s">
        <v>12</v>
      </c>
      <c r="D128" s="29">
        <v>6826</v>
      </c>
      <c r="E128" s="29">
        <v>6466</v>
      </c>
      <c r="F128" s="28">
        <v>13292</v>
      </c>
      <c r="G128" s="29">
        <v>3324</v>
      </c>
      <c r="H128" s="29">
        <v>3368</v>
      </c>
      <c r="I128" s="29">
        <v>6692</v>
      </c>
      <c r="J128" s="14">
        <f t="shared" si="12"/>
        <v>48.69616173454439</v>
      </c>
      <c r="K128" s="14">
        <f t="shared" si="13"/>
        <v>52.08784410763996</v>
      </c>
      <c r="L128" s="15">
        <f t="shared" si="14"/>
        <v>50.346072825759855</v>
      </c>
    </row>
    <row r="129" spans="1:12" x14ac:dyDescent="0.15">
      <c r="A129" s="11"/>
      <c r="B129" s="16"/>
      <c r="C129" s="12" t="s">
        <v>13</v>
      </c>
      <c r="D129" s="29">
        <v>7632</v>
      </c>
      <c r="E129" s="29">
        <v>7505</v>
      </c>
      <c r="F129" s="28">
        <v>15137</v>
      </c>
      <c r="G129" s="29">
        <v>3774</v>
      </c>
      <c r="H129" s="29">
        <v>4034</v>
      </c>
      <c r="I129" s="29">
        <v>7808</v>
      </c>
      <c r="J129" s="14">
        <f t="shared" si="12"/>
        <v>49.44968553459119</v>
      </c>
      <c r="K129" s="14">
        <f t="shared" si="13"/>
        <v>53.750832778147903</v>
      </c>
      <c r="L129" s="15">
        <f t="shared" si="14"/>
        <v>51.58221576270067</v>
      </c>
    </row>
    <row r="130" spans="1:12" x14ac:dyDescent="0.15">
      <c r="A130" s="11">
        <v>49</v>
      </c>
      <c r="B130" s="16" t="s">
        <v>30</v>
      </c>
      <c r="C130" s="12" t="s">
        <v>14</v>
      </c>
      <c r="D130" s="29">
        <v>15077</v>
      </c>
      <c r="E130" s="29">
        <v>14389</v>
      </c>
      <c r="F130" s="28">
        <v>29466</v>
      </c>
      <c r="G130" s="29">
        <v>7672</v>
      </c>
      <c r="H130" s="29">
        <v>7945</v>
      </c>
      <c r="I130" s="29">
        <v>15617</v>
      </c>
      <c r="J130" s="14">
        <f t="shared" si="12"/>
        <v>50.885454666047622</v>
      </c>
      <c r="K130" s="14">
        <f t="shared" si="13"/>
        <v>55.215789839460697</v>
      </c>
      <c r="L130" s="15">
        <f t="shared" si="14"/>
        <v>53.000067874838798</v>
      </c>
    </row>
    <row r="131" spans="1:12" x14ac:dyDescent="0.15">
      <c r="A131" s="11"/>
      <c r="B131" s="16"/>
      <c r="C131" s="12" t="s">
        <v>15</v>
      </c>
      <c r="D131" s="29">
        <v>7536</v>
      </c>
      <c r="E131" s="29">
        <v>7445</v>
      </c>
      <c r="F131" s="28">
        <v>14981</v>
      </c>
      <c r="G131" s="29">
        <v>3609</v>
      </c>
      <c r="H131" s="29">
        <v>3792</v>
      </c>
      <c r="I131" s="29">
        <v>7401</v>
      </c>
      <c r="J131" s="14">
        <f t="shared" si="12"/>
        <v>47.890127388535028</v>
      </c>
      <c r="K131" s="14">
        <f t="shared" si="13"/>
        <v>50.933512424445937</v>
      </c>
      <c r="L131" s="15">
        <f t="shared" si="14"/>
        <v>49.402576597022893</v>
      </c>
    </row>
    <row r="132" spans="1:12" x14ac:dyDescent="0.15">
      <c r="A132" s="11" t="s">
        <v>31</v>
      </c>
      <c r="B132" s="16">
        <v>51</v>
      </c>
      <c r="C132" s="12" t="s">
        <v>16</v>
      </c>
      <c r="D132" s="29">
        <v>12182</v>
      </c>
      <c r="E132" s="29">
        <v>13270</v>
      </c>
      <c r="F132" s="28">
        <v>25452</v>
      </c>
      <c r="G132" s="29">
        <v>6333</v>
      </c>
      <c r="H132" s="29">
        <v>7141</v>
      </c>
      <c r="I132" s="29">
        <v>13474</v>
      </c>
      <c r="J132" s="14">
        <f t="shared" si="12"/>
        <v>51.986537514365459</v>
      </c>
      <c r="K132" s="14">
        <f t="shared" si="13"/>
        <v>53.813112283345887</v>
      </c>
      <c r="L132" s="15">
        <f t="shared" si="14"/>
        <v>52.938865315102937</v>
      </c>
    </row>
    <row r="133" spans="1:12" x14ac:dyDescent="0.15">
      <c r="A133" s="11"/>
      <c r="B133" s="16"/>
      <c r="C133" s="12" t="s">
        <v>17</v>
      </c>
      <c r="D133" s="29">
        <v>9537</v>
      </c>
      <c r="E133" s="29">
        <v>9835</v>
      </c>
      <c r="F133" s="28">
        <v>19372</v>
      </c>
      <c r="G133" s="29">
        <v>4773</v>
      </c>
      <c r="H133" s="29">
        <v>5288</v>
      </c>
      <c r="I133" s="29">
        <v>10061</v>
      </c>
      <c r="J133" s="14">
        <f t="shared" si="12"/>
        <v>50.047184649260778</v>
      </c>
      <c r="K133" s="14">
        <f t="shared" si="13"/>
        <v>53.767158108795122</v>
      </c>
      <c r="L133" s="15">
        <f t="shared" si="14"/>
        <v>51.93578360520339</v>
      </c>
    </row>
    <row r="134" spans="1:12" x14ac:dyDescent="0.15">
      <c r="A134" s="11"/>
      <c r="B134" s="16" t="s">
        <v>32</v>
      </c>
      <c r="C134" s="12" t="s">
        <v>18</v>
      </c>
      <c r="D134" s="29">
        <v>11893</v>
      </c>
      <c r="E134" s="29">
        <v>11703</v>
      </c>
      <c r="F134" s="28">
        <v>23596</v>
      </c>
      <c r="G134" s="29">
        <v>5717</v>
      </c>
      <c r="H134" s="29">
        <v>6116</v>
      </c>
      <c r="I134" s="29">
        <v>11833</v>
      </c>
      <c r="J134" s="14">
        <f t="shared" si="12"/>
        <v>48.070293449928528</v>
      </c>
      <c r="K134" s="14">
        <f t="shared" si="13"/>
        <v>52.260104246774333</v>
      </c>
      <c r="L134" s="15">
        <f t="shared" si="14"/>
        <v>50.148330225461947</v>
      </c>
    </row>
    <row r="135" spans="1:12" x14ac:dyDescent="0.15">
      <c r="A135" s="11"/>
      <c r="B135" s="16"/>
      <c r="C135" s="12" t="s">
        <v>19</v>
      </c>
      <c r="D135" s="29">
        <v>5034</v>
      </c>
      <c r="E135" s="29">
        <v>4964</v>
      </c>
      <c r="F135" s="28">
        <v>9998</v>
      </c>
      <c r="G135" s="29">
        <v>2475</v>
      </c>
      <c r="H135" s="29">
        <v>2660</v>
      </c>
      <c r="I135" s="29">
        <v>5135</v>
      </c>
      <c r="J135" s="14">
        <f t="shared" si="12"/>
        <v>49.165673420738976</v>
      </c>
      <c r="K135" s="14">
        <f t="shared" si="13"/>
        <v>53.585817888799362</v>
      </c>
      <c r="L135" s="15">
        <f t="shared" si="14"/>
        <v>51.360272054410885</v>
      </c>
    </row>
    <row r="136" spans="1:12" x14ac:dyDescent="0.15">
      <c r="A136" s="11"/>
      <c r="B136" s="16"/>
      <c r="C136" s="12" t="s">
        <v>20</v>
      </c>
      <c r="D136" s="29">
        <v>6211</v>
      </c>
      <c r="E136" s="29">
        <v>6084</v>
      </c>
      <c r="F136" s="28">
        <v>12295</v>
      </c>
      <c r="G136" s="29">
        <v>2927</v>
      </c>
      <c r="H136" s="29">
        <v>3063</v>
      </c>
      <c r="I136" s="29">
        <v>5990</v>
      </c>
      <c r="J136" s="14">
        <f t="shared" si="12"/>
        <v>47.126066655933023</v>
      </c>
      <c r="K136" s="14">
        <f t="shared" si="13"/>
        <v>50.345167652859956</v>
      </c>
      <c r="L136" s="15">
        <f t="shared" si="14"/>
        <v>48.718991459943069</v>
      </c>
    </row>
    <row r="137" spans="1:12" x14ac:dyDescent="0.15">
      <c r="A137" s="11"/>
      <c r="B137" s="16"/>
      <c r="C137" s="12" t="s">
        <v>21</v>
      </c>
      <c r="D137" s="29">
        <v>5166</v>
      </c>
      <c r="E137" s="29">
        <v>4928</v>
      </c>
      <c r="F137" s="28">
        <v>10094</v>
      </c>
      <c r="G137" s="29">
        <v>2208</v>
      </c>
      <c r="H137" s="29">
        <v>2336</v>
      </c>
      <c r="I137" s="29">
        <v>4544</v>
      </c>
      <c r="J137" s="14">
        <f t="shared" si="12"/>
        <v>42.740998838559811</v>
      </c>
      <c r="K137" s="14">
        <f t="shared" si="13"/>
        <v>47.402597402597401</v>
      </c>
      <c r="L137" s="15">
        <f t="shared" si="14"/>
        <v>45.016841688131564</v>
      </c>
    </row>
    <row r="138" spans="1:12" s="45" customFormat="1" x14ac:dyDescent="0.15">
      <c r="A138" s="46"/>
      <c r="B138" s="33"/>
      <c r="C138" s="35" t="s">
        <v>3</v>
      </c>
      <c r="D138" s="36">
        <f>SUM(D120:D137)</f>
        <v>156109</v>
      </c>
      <c r="E138" s="36">
        <f>SUM(E120:E137)</f>
        <v>150557</v>
      </c>
      <c r="F138" s="36">
        <f>SUM(F120:F137)</f>
        <v>306666</v>
      </c>
      <c r="G138" s="36">
        <f>SUM(G120:G137)</f>
        <v>75398</v>
      </c>
      <c r="H138" s="36">
        <f>SUM(H120:H137)</f>
        <v>79021</v>
      </c>
      <c r="I138" s="36">
        <f>SUM(G138:H138)</f>
        <v>154419</v>
      </c>
      <c r="J138" s="37">
        <f t="shared" si="12"/>
        <v>48.29830438988143</v>
      </c>
      <c r="K138" s="37">
        <f t="shared" si="13"/>
        <v>52.485769509222422</v>
      </c>
      <c r="L138" s="38">
        <f t="shared" si="14"/>
        <v>50.354131204633056</v>
      </c>
    </row>
    <row r="139" spans="1:12" x14ac:dyDescent="0.15">
      <c r="A139" s="20"/>
      <c r="B139" s="23"/>
      <c r="C139" s="12" t="s">
        <v>4</v>
      </c>
      <c r="D139" s="28">
        <v>12597</v>
      </c>
      <c r="E139" s="28">
        <v>10406</v>
      </c>
      <c r="F139" s="28">
        <v>23003</v>
      </c>
      <c r="G139" s="28">
        <v>5644</v>
      </c>
      <c r="H139" s="28">
        <v>5163</v>
      </c>
      <c r="I139" s="29">
        <v>10807</v>
      </c>
      <c r="J139" s="14">
        <f t="shared" si="12"/>
        <v>44.804318488529013</v>
      </c>
      <c r="K139" s="14">
        <f t="shared" si="13"/>
        <v>49.615606380934075</v>
      </c>
      <c r="L139" s="15">
        <f t="shared" si="14"/>
        <v>46.980828587575537</v>
      </c>
    </row>
    <row r="140" spans="1:12" x14ac:dyDescent="0.15">
      <c r="A140" s="21"/>
      <c r="B140" s="22"/>
      <c r="C140" s="12" t="s">
        <v>5</v>
      </c>
      <c r="D140" s="29">
        <v>10284</v>
      </c>
      <c r="E140" s="29">
        <v>9035</v>
      </c>
      <c r="F140" s="28">
        <v>19319</v>
      </c>
      <c r="G140" s="29">
        <v>5327</v>
      </c>
      <c r="H140" s="29">
        <v>5024</v>
      </c>
      <c r="I140" s="29">
        <v>10351</v>
      </c>
      <c r="J140" s="14">
        <f>G140/D140*100</f>
        <v>51.798910929599373</v>
      </c>
      <c r="K140" s="14">
        <f>H140/E140*100</f>
        <v>55.605976757055899</v>
      </c>
      <c r="L140" s="15">
        <f>I140/F140*100</f>
        <v>53.579377814586678</v>
      </c>
    </row>
    <row r="141" spans="1:12" x14ac:dyDescent="0.15">
      <c r="A141" s="21"/>
      <c r="B141" s="22" t="s">
        <v>28</v>
      </c>
      <c r="C141" s="12" t="s">
        <v>6</v>
      </c>
      <c r="D141" s="29">
        <v>4512</v>
      </c>
      <c r="E141" s="29">
        <v>4123</v>
      </c>
      <c r="F141" s="28">
        <v>8635</v>
      </c>
      <c r="G141" s="29">
        <v>2515</v>
      </c>
      <c r="H141" s="29">
        <v>2434</v>
      </c>
      <c r="I141" s="29">
        <v>4949</v>
      </c>
      <c r="J141" s="14">
        <f t="shared" si="12"/>
        <v>55.740248226950349</v>
      </c>
      <c r="K141" s="14">
        <f t="shared" si="13"/>
        <v>59.034683482900796</v>
      </c>
      <c r="L141" s="15">
        <f t="shared" si="14"/>
        <v>57.313259988419233</v>
      </c>
    </row>
    <row r="142" spans="1:12" x14ac:dyDescent="0.15">
      <c r="A142" s="21"/>
      <c r="B142" s="22"/>
      <c r="C142" s="12" t="s">
        <v>7</v>
      </c>
      <c r="D142" s="29">
        <v>7055</v>
      </c>
      <c r="E142" s="29">
        <v>6115</v>
      </c>
      <c r="F142" s="28">
        <v>13170</v>
      </c>
      <c r="G142" s="29">
        <v>3525</v>
      </c>
      <c r="H142" s="29">
        <v>3525</v>
      </c>
      <c r="I142" s="29">
        <v>7050</v>
      </c>
      <c r="J142" s="14">
        <f t="shared" si="12"/>
        <v>49.964564138908571</v>
      </c>
      <c r="K142" s="14">
        <f t="shared" si="13"/>
        <v>57.645134914145544</v>
      </c>
      <c r="L142" s="15">
        <f t="shared" si="14"/>
        <v>53.530751708428248</v>
      </c>
    </row>
    <row r="143" spans="1:12" x14ac:dyDescent="0.15">
      <c r="A143" s="21"/>
      <c r="B143" s="22" t="s">
        <v>29</v>
      </c>
      <c r="C143" s="12" t="s">
        <v>8</v>
      </c>
      <c r="D143" s="29">
        <v>8391</v>
      </c>
      <c r="E143" s="29">
        <v>7339</v>
      </c>
      <c r="F143" s="28">
        <v>15730</v>
      </c>
      <c r="G143" s="29">
        <v>3918</v>
      </c>
      <c r="H143" s="29">
        <v>3773</v>
      </c>
      <c r="I143" s="29">
        <v>7691</v>
      </c>
      <c r="J143" s="14">
        <f t="shared" si="12"/>
        <v>46.692885234179478</v>
      </c>
      <c r="K143" s="14">
        <f t="shared" si="13"/>
        <v>51.410273879275103</v>
      </c>
      <c r="L143" s="15">
        <f t="shared" si="14"/>
        <v>48.893833439287988</v>
      </c>
    </row>
    <row r="144" spans="1:12" x14ac:dyDescent="0.15">
      <c r="A144" s="21"/>
      <c r="B144" s="16"/>
      <c r="C144" s="12" t="s">
        <v>9</v>
      </c>
      <c r="D144" s="29">
        <v>8904</v>
      </c>
      <c r="E144" s="29">
        <v>8763</v>
      </c>
      <c r="F144" s="28">
        <v>17667</v>
      </c>
      <c r="G144" s="29">
        <v>4594</v>
      </c>
      <c r="H144" s="29">
        <v>4787</v>
      </c>
      <c r="I144" s="29">
        <v>9381</v>
      </c>
      <c r="J144" s="14">
        <f t="shared" si="12"/>
        <v>51.5947888589398</v>
      </c>
      <c r="K144" s="14">
        <f t="shared" si="13"/>
        <v>54.627410704096768</v>
      </c>
      <c r="L144" s="15">
        <f t="shared" si="14"/>
        <v>53.098998132110722</v>
      </c>
    </row>
    <row r="145" spans="1:12" x14ac:dyDescent="0.15">
      <c r="A145" s="21">
        <v>50</v>
      </c>
      <c r="B145" s="16">
        <v>41</v>
      </c>
      <c r="C145" s="12" t="s">
        <v>10</v>
      </c>
      <c r="D145" s="29">
        <v>8445</v>
      </c>
      <c r="E145" s="29">
        <v>7984</v>
      </c>
      <c r="F145" s="28">
        <v>16429</v>
      </c>
      <c r="G145" s="29">
        <v>4106</v>
      </c>
      <c r="H145" s="29">
        <v>4233</v>
      </c>
      <c r="I145" s="29">
        <v>8339</v>
      </c>
      <c r="J145" s="14">
        <f t="shared" si="12"/>
        <v>48.620485494375373</v>
      </c>
      <c r="K145" s="14">
        <f t="shared" si="13"/>
        <v>53.018537074148298</v>
      </c>
      <c r="L145" s="15">
        <f t="shared" si="14"/>
        <v>50.757806318096058</v>
      </c>
    </row>
    <row r="146" spans="1:12" x14ac:dyDescent="0.15">
      <c r="A146" s="11"/>
      <c r="C146" s="12" t="s">
        <v>11</v>
      </c>
      <c r="D146" s="29">
        <v>10239</v>
      </c>
      <c r="E146" s="29">
        <v>9595</v>
      </c>
      <c r="F146" s="28">
        <v>19834</v>
      </c>
      <c r="G146" s="29">
        <v>4888</v>
      </c>
      <c r="H146" s="29">
        <v>4900</v>
      </c>
      <c r="I146" s="29">
        <v>9788</v>
      </c>
      <c r="J146" s="14">
        <f t="shared" si="12"/>
        <v>47.73903701533353</v>
      </c>
      <c r="K146" s="14">
        <f t="shared" si="13"/>
        <v>51.068264721208969</v>
      </c>
      <c r="L146" s="15">
        <f t="shared" si="14"/>
        <v>49.349601694060702</v>
      </c>
    </row>
    <row r="147" spans="1:12" x14ac:dyDescent="0.15">
      <c r="A147" s="11" t="s">
        <v>30</v>
      </c>
      <c r="B147" s="3" t="s">
        <v>32</v>
      </c>
      <c r="C147" s="12" t="s">
        <v>12</v>
      </c>
      <c r="D147" s="29">
        <v>6666</v>
      </c>
      <c r="E147" s="29">
        <v>6241</v>
      </c>
      <c r="F147" s="28">
        <v>12907</v>
      </c>
      <c r="G147" s="29">
        <v>3367</v>
      </c>
      <c r="H147" s="29">
        <v>3445</v>
      </c>
      <c r="I147" s="29">
        <v>6812</v>
      </c>
      <c r="J147" s="14">
        <f t="shared" si="12"/>
        <v>50.510051005100507</v>
      </c>
      <c r="K147" s="14">
        <f t="shared" si="13"/>
        <v>55.199487261656785</v>
      </c>
      <c r="L147" s="15">
        <f t="shared" si="14"/>
        <v>52.777562562950344</v>
      </c>
    </row>
    <row r="148" spans="1:12" x14ac:dyDescent="0.15">
      <c r="A148" s="11"/>
      <c r="B148" s="16"/>
      <c r="C148" s="12" t="s">
        <v>13</v>
      </c>
      <c r="D148" s="29">
        <v>7625</v>
      </c>
      <c r="E148" s="29">
        <v>7555</v>
      </c>
      <c r="F148" s="28">
        <v>15180</v>
      </c>
      <c r="G148" s="29">
        <v>3981</v>
      </c>
      <c r="H148" s="29">
        <v>4219</v>
      </c>
      <c r="I148" s="29">
        <v>8200</v>
      </c>
      <c r="J148" s="14">
        <f t="shared" si="12"/>
        <v>52.209836065573768</v>
      </c>
      <c r="K148" s="14">
        <f t="shared" si="13"/>
        <v>55.843812045003304</v>
      </c>
      <c r="L148" s="15">
        <f t="shared" si="14"/>
        <v>54.018445322793148</v>
      </c>
    </row>
    <row r="149" spans="1:12" x14ac:dyDescent="0.15">
      <c r="A149" s="11">
        <v>54</v>
      </c>
      <c r="B149" s="16" t="s">
        <v>30</v>
      </c>
      <c r="C149" s="12" t="s">
        <v>14</v>
      </c>
      <c r="D149" s="29">
        <v>14996</v>
      </c>
      <c r="E149" s="29">
        <v>14081</v>
      </c>
      <c r="F149" s="28">
        <v>29077</v>
      </c>
      <c r="G149" s="29">
        <v>8031</v>
      </c>
      <c r="H149" s="29">
        <v>7905</v>
      </c>
      <c r="I149" s="29">
        <v>15936</v>
      </c>
      <c r="J149" s="14">
        <f t="shared" si="12"/>
        <v>53.554281141637773</v>
      </c>
      <c r="K149" s="14">
        <f t="shared" si="13"/>
        <v>56.13947873020382</v>
      </c>
      <c r="L149" s="15">
        <f t="shared" si="14"/>
        <v>54.806204216390967</v>
      </c>
    </row>
    <row r="150" spans="1:12" x14ac:dyDescent="0.15">
      <c r="A150" s="11"/>
      <c r="B150" s="16"/>
      <c r="C150" s="12" t="s">
        <v>15</v>
      </c>
      <c r="D150" s="29">
        <v>7920</v>
      </c>
      <c r="E150" s="29">
        <v>7267</v>
      </c>
      <c r="F150" s="28">
        <v>15187</v>
      </c>
      <c r="G150" s="29">
        <v>4011</v>
      </c>
      <c r="H150" s="29">
        <v>3868</v>
      </c>
      <c r="I150" s="29">
        <v>7879</v>
      </c>
      <c r="J150" s="14">
        <f t="shared" si="12"/>
        <v>50.643939393939398</v>
      </c>
      <c r="K150" s="14">
        <f t="shared" si="13"/>
        <v>53.226916196504746</v>
      </c>
      <c r="L150" s="15">
        <f t="shared" si="14"/>
        <v>51.879897280568912</v>
      </c>
    </row>
    <row r="151" spans="1:12" x14ac:dyDescent="0.15">
      <c r="A151" s="11" t="s">
        <v>31</v>
      </c>
      <c r="B151" s="16">
        <v>46</v>
      </c>
      <c r="C151" s="12" t="s">
        <v>16</v>
      </c>
      <c r="D151" s="29">
        <v>13631</v>
      </c>
      <c r="E151" s="29">
        <v>14811</v>
      </c>
      <c r="F151" s="28">
        <v>28442</v>
      </c>
      <c r="G151" s="29">
        <v>7336</v>
      </c>
      <c r="H151" s="29">
        <v>8265</v>
      </c>
      <c r="I151" s="29">
        <v>15601</v>
      </c>
      <c r="J151" s="14">
        <f t="shared" si="12"/>
        <v>53.81850194409801</v>
      </c>
      <c r="K151" s="14">
        <f t="shared" si="13"/>
        <v>55.803119303220583</v>
      </c>
      <c r="L151" s="15">
        <f t="shared" si="14"/>
        <v>54.851979466985448</v>
      </c>
    </row>
    <row r="152" spans="1:12" x14ac:dyDescent="0.15">
      <c r="A152" s="11"/>
      <c r="B152" s="16"/>
      <c r="C152" s="12" t="s">
        <v>17</v>
      </c>
      <c r="D152" s="29">
        <v>10360</v>
      </c>
      <c r="E152" s="29">
        <v>10224</v>
      </c>
      <c r="F152" s="28">
        <v>20584</v>
      </c>
      <c r="G152" s="29">
        <v>5392</v>
      </c>
      <c r="H152" s="29">
        <v>5529</v>
      </c>
      <c r="I152" s="29">
        <v>10921</v>
      </c>
      <c r="J152" s="14">
        <f t="shared" si="12"/>
        <v>52.046332046332047</v>
      </c>
      <c r="K152" s="14">
        <f t="shared" si="13"/>
        <v>54.078638497652584</v>
      </c>
      <c r="L152" s="15">
        <f t="shared" si="14"/>
        <v>53.055771472988731</v>
      </c>
    </row>
    <row r="153" spans="1:12" x14ac:dyDescent="0.15">
      <c r="A153" s="11"/>
      <c r="B153" s="16" t="s">
        <v>32</v>
      </c>
      <c r="C153" s="12" t="s">
        <v>18</v>
      </c>
      <c r="D153" s="29">
        <v>12014</v>
      </c>
      <c r="E153" s="29">
        <v>11274</v>
      </c>
      <c r="F153" s="28">
        <v>23288</v>
      </c>
      <c r="G153" s="29">
        <v>6036</v>
      </c>
      <c r="H153" s="29">
        <v>6221</v>
      </c>
      <c r="I153" s="29">
        <v>12257</v>
      </c>
      <c r="J153" s="14">
        <f t="shared" si="12"/>
        <v>50.241385050774099</v>
      </c>
      <c r="K153" s="14">
        <f t="shared" si="13"/>
        <v>55.180060315770795</v>
      </c>
      <c r="L153" s="15">
        <f t="shared" si="14"/>
        <v>52.63225695637238</v>
      </c>
    </row>
    <row r="154" spans="1:12" x14ac:dyDescent="0.15">
      <c r="A154" s="11"/>
      <c r="B154" s="16"/>
      <c r="C154" s="12" t="s">
        <v>19</v>
      </c>
      <c r="D154" s="29">
        <v>5195</v>
      </c>
      <c r="E154" s="29">
        <v>4883</v>
      </c>
      <c r="F154" s="28">
        <v>10078</v>
      </c>
      <c r="G154" s="29">
        <v>2667</v>
      </c>
      <c r="H154" s="29">
        <v>2682</v>
      </c>
      <c r="I154" s="29">
        <v>5349</v>
      </c>
      <c r="J154" s="14">
        <f t="shared" ref="J154:J255" si="16">G154/D154*100</f>
        <v>51.33782483156881</v>
      </c>
      <c r="K154" s="14">
        <f t="shared" ref="K154:K255" si="17">H154/E154*100</f>
        <v>54.925250870366582</v>
      </c>
      <c r="L154" s="15">
        <f t="shared" ref="L154:L255" si="18">I154/F154*100</f>
        <v>53.076007144274662</v>
      </c>
    </row>
    <row r="155" spans="1:12" x14ac:dyDescent="0.15">
      <c r="A155" s="11"/>
      <c r="B155" s="16"/>
      <c r="C155" s="12" t="s">
        <v>20</v>
      </c>
      <c r="D155" s="29">
        <v>6523</v>
      </c>
      <c r="E155" s="29">
        <v>6222</v>
      </c>
      <c r="F155" s="28">
        <v>12745</v>
      </c>
      <c r="G155" s="29">
        <v>3135</v>
      </c>
      <c r="H155" s="29">
        <v>3229</v>
      </c>
      <c r="I155" s="29">
        <v>6364</v>
      </c>
      <c r="J155" s="14">
        <f t="shared" si="16"/>
        <v>48.060708263069138</v>
      </c>
      <c r="K155" s="14">
        <f t="shared" si="17"/>
        <v>51.896496303439413</v>
      </c>
      <c r="L155" s="15">
        <f t="shared" si="18"/>
        <v>49.933307179285997</v>
      </c>
    </row>
    <row r="156" spans="1:12" x14ac:dyDescent="0.15">
      <c r="A156" s="11"/>
      <c r="B156" s="16"/>
      <c r="C156" s="12" t="s">
        <v>21</v>
      </c>
      <c r="D156" s="29">
        <v>5239</v>
      </c>
      <c r="E156" s="29">
        <v>4890</v>
      </c>
      <c r="F156" s="28">
        <v>10129</v>
      </c>
      <c r="G156" s="29">
        <v>2477</v>
      </c>
      <c r="H156" s="29">
        <v>2386</v>
      </c>
      <c r="I156" s="29">
        <v>4863</v>
      </c>
      <c r="J156" s="14">
        <f t="shared" si="16"/>
        <v>47.280015270089706</v>
      </c>
      <c r="K156" s="14">
        <f t="shared" si="17"/>
        <v>48.793456032719831</v>
      </c>
      <c r="L156" s="15">
        <f t="shared" si="18"/>
        <v>48.010662454339027</v>
      </c>
    </row>
    <row r="157" spans="1:12" s="45" customFormat="1" x14ac:dyDescent="0.15">
      <c r="A157" s="46"/>
      <c r="B157" s="33"/>
      <c r="C157" s="35" t="s">
        <v>3</v>
      </c>
      <c r="D157" s="36">
        <f t="shared" ref="D157:I157" si="19">SUM(D139:D156)</f>
        <v>160596</v>
      </c>
      <c r="E157" s="36">
        <f t="shared" si="19"/>
        <v>150808</v>
      </c>
      <c r="F157" s="36">
        <f t="shared" si="19"/>
        <v>311404</v>
      </c>
      <c r="G157" s="36">
        <f t="shared" si="19"/>
        <v>80950</v>
      </c>
      <c r="H157" s="36">
        <f t="shared" si="19"/>
        <v>81588</v>
      </c>
      <c r="I157" s="36">
        <f t="shared" si="19"/>
        <v>162538</v>
      </c>
      <c r="J157" s="37">
        <f t="shared" si="16"/>
        <v>50.405987695833019</v>
      </c>
      <c r="K157" s="37">
        <f t="shared" si="17"/>
        <v>54.100578218662143</v>
      </c>
      <c r="L157" s="38">
        <f t="shared" si="18"/>
        <v>52.195219072330481</v>
      </c>
    </row>
    <row r="158" spans="1:12" x14ac:dyDescent="0.15">
      <c r="A158" s="20"/>
      <c r="B158" s="23"/>
      <c r="C158" s="12" t="s">
        <v>4</v>
      </c>
      <c r="D158" s="29">
        <v>9970</v>
      </c>
      <c r="E158" s="29">
        <v>8115</v>
      </c>
      <c r="F158" s="28">
        <v>18085</v>
      </c>
      <c r="G158" s="29">
        <v>4878</v>
      </c>
      <c r="H158" s="29">
        <v>4290</v>
      </c>
      <c r="I158" s="29">
        <v>9168</v>
      </c>
      <c r="J158" s="14">
        <f t="shared" si="16"/>
        <v>48.926780341023068</v>
      </c>
      <c r="K158" s="14">
        <f t="shared" si="17"/>
        <v>52.865064695009245</v>
      </c>
      <c r="L158" s="15">
        <f t="shared" si="18"/>
        <v>50.693945258501515</v>
      </c>
    </row>
    <row r="159" spans="1:12" x14ac:dyDescent="0.15">
      <c r="A159" s="21"/>
      <c r="B159" s="22"/>
      <c r="C159" s="12" t="s">
        <v>5</v>
      </c>
      <c r="D159" s="29">
        <v>8183</v>
      </c>
      <c r="E159" s="29">
        <v>6999</v>
      </c>
      <c r="F159" s="28">
        <v>15182</v>
      </c>
      <c r="G159" s="29">
        <v>4503</v>
      </c>
      <c r="H159" s="29">
        <v>4053</v>
      </c>
      <c r="I159" s="29">
        <v>8556</v>
      </c>
      <c r="J159" s="14">
        <f>G159/D159*100</f>
        <v>55.028718074055973</v>
      </c>
      <c r="K159" s="14">
        <f>H159/E159*100</f>
        <v>57.908272610372912</v>
      </c>
      <c r="L159" s="15">
        <f>I159/F159*100</f>
        <v>56.356211302858647</v>
      </c>
    </row>
    <row r="160" spans="1:12" x14ac:dyDescent="0.15">
      <c r="A160" s="21"/>
      <c r="B160" s="22"/>
      <c r="C160" s="12" t="s">
        <v>6</v>
      </c>
      <c r="D160" s="29">
        <v>3410</v>
      </c>
      <c r="E160" s="29">
        <v>3066</v>
      </c>
      <c r="F160" s="28">
        <v>6476</v>
      </c>
      <c r="G160" s="29">
        <v>2008</v>
      </c>
      <c r="H160" s="29">
        <v>1848</v>
      </c>
      <c r="I160" s="29">
        <v>3856</v>
      </c>
      <c r="J160" s="14">
        <f t="shared" si="16"/>
        <v>58.885630498533729</v>
      </c>
      <c r="K160" s="14">
        <f t="shared" si="17"/>
        <v>60.273972602739725</v>
      </c>
      <c r="L160" s="15">
        <f t="shared" si="18"/>
        <v>59.542927733168625</v>
      </c>
    </row>
    <row r="161" spans="1:12" x14ac:dyDescent="0.15">
      <c r="A161" s="21"/>
      <c r="B161" s="22"/>
      <c r="C161" s="12" t="s">
        <v>7</v>
      </c>
      <c r="D161" s="29">
        <v>6124</v>
      </c>
      <c r="E161" s="29">
        <v>4879</v>
      </c>
      <c r="F161" s="28">
        <v>11003</v>
      </c>
      <c r="G161" s="29">
        <v>3174</v>
      </c>
      <c r="H161" s="29">
        <v>2890</v>
      </c>
      <c r="I161" s="29">
        <v>6064</v>
      </c>
      <c r="J161" s="14">
        <f t="shared" si="16"/>
        <v>51.828870019595044</v>
      </c>
      <c r="K161" s="14">
        <f t="shared" si="17"/>
        <v>59.233449477351918</v>
      </c>
      <c r="L161" s="15">
        <f t="shared" si="18"/>
        <v>55.1122421157866</v>
      </c>
    </row>
    <row r="162" spans="1:12" x14ac:dyDescent="0.15">
      <c r="A162" s="21"/>
      <c r="B162" s="22" t="s">
        <v>28</v>
      </c>
      <c r="C162" s="12" t="s">
        <v>8</v>
      </c>
      <c r="D162" s="29">
        <v>7000</v>
      </c>
      <c r="E162" s="29">
        <v>6047</v>
      </c>
      <c r="F162" s="28">
        <v>13047</v>
      </c>
      <c r="G162" s="29">
        <v>3586</v>
      </c>
      <c r="H162" s="29">
        <v>3338</v>
      </c>
      <c r="I162" s="29">
        <v>6924</v>
      </c>
      <c r="J162" s="14">
        <f t="shared" si="16"/>
        <v>51.228571428571421</v>
      </c>
      <c r="K162" s="14">
        <f t="shared" si="17"/>
        <v>55.200926079047463</v>
      </c>
      <c r="L162" s="15">
        <f t="shared" si="18"/>
        <v>53.069671188779033</v>
      </c>
    </row>
    <row r="163" spans="1:12" x14ac:dyDescent="0.15">
      <c r="A163" s="21"/>
      <c r="B163" s="22"/>
      <c r="C163" s="12" t="s">
        <v>9</v>
      </c>
      <c r="D163" s="29">
        <v>7436</v>
      </c>
      <c r="E163" s="29">
        <v>7279</v>
      </c>
      <c r="F163" s="28">
        <v>14715</v>
      </c>
      <c r="G163" s="29">
        <v>4115</v>
      </c>
      <c r="H163" s="29">
        <v>4216</v>
      </c>
      <c r="I163" s="29">
        <v>8331</v>
      </c>
      <c r="J163" s="14">
        <f t="shared" si="16"/>
        <v>55.338891877353412</v>
      </c>
      <c r="K163" s="14">
        <f t="shared" si="17"/>
        <v>57.920043962082701</v>
      </c>
      <c r="L163" s="15">
        <f t="shared" si="18"/>
        <v>56.615698267074407</v>
      </c>
    </row>
    <row r="164" spans="1:12" x14ac:dyDescent="0.15">
      <c r="A164" s="21">
        <v>55</v>
      </c>
      <c r="B164" s="22" t="s">
        <v>29</v>
      </c>
      <c r="C164" s="12" t="s">
        <v>10</v>
      </c>
      <c r="D164" s="29">
        <v>7386</v>
      </c>
      <c r="E164" s="29">
        <v>6803</v>
      </c>
      <c r="F164" s="28">
        <v>14189</v>
      </c>
      <c r="G164" s="29">
        <v>3997</v>
      </c>
      <c r="H164" s="29">
        <v>3781</v>
      </c>
      <c r="I164" s="29">
        <v>7778</v>
      </c>
      <c r="J164" s="14">
        <f t="shared" si="16"/>
        <v>54.115894936366097</v>
      </c>
      <c r="K164" s="14">
        <f t="shared" si="17"/>
        <v>55.578421284727334</v>
      </c>
      <c r="L164" s="15">
        <f t="shared" si="18"/>
        <v>54.817111847205581</v>
      </c>
    </row>
    <row r="165" spans="1:12" x14ac:dyDescent="0.15">
      <c r="A165" s="11"/>
      <c r="B165" s="16"/>
      <c r="C165" s="12" t="s">
        <v>11</v>
      </c>
      <c r="D165" s="29">
        <v>8332</v>
      </c>
      <c r="E165" s="29">
        <v>7821</v>
      </c>
      <c r="F165" s="28">
        <v>16153</v>
      </c>
      <c r="G165" s="29">
        <v>4278</v>
      </c>
      <c r="H165" s="29">
        <v>4220</v>
      </c>
      <c r="I165" s="29">
        <v>8498</v>
      </c>
      <c r="J165" s="14">
        <f t="shared" si="16"/>
        <v>51.344215074411906</v>
      </c>
      <c r="K165" s="14">
        <f t="shared" si="17"/>
        <v>53.957294463623576</v>
      </c>
      <c r="L165" s="15">
        <f t="shared" si="18"/>
        <v>52.609422398316099</v>
      </c>
    </row>
    <row r="166" spans="1:12" x14ac:dyDescent="0.15">
      <c r="A166" s="11" t="s">
        <v>30</v>
      </c>
      <c r="B166" s="16">
        <v>36</v>
      </c>
      <c r="C166" s="12" t="s">
        <v>12</v>
      </c>
      <c r="D166" s="29">
        <v>5578</v>
      </c>
      <c r="E166" s="29">
        <v>5248</v>
      </c>
      <c r="F166" s="28">
        <v>10826</v>
      </c>
      <c r="G166" s="29">
        <v>2998</v>
      </c>
      <c r="H166" s="29">
        <v>2991</v>
      </c>
      <c r="I166" s="29">
        <v>5989</v>
      </c>
      <c r="J166" s="14">
        <f t="shared" si="16"/>
        <v>53.746862674793839</v>
      </c>
      <c r="K166" s="14">
        <f t="shared" si="17"/>
        <v>56.993140243902438</v>
      </c>
      <c r="L166" s="15">
        <f t="shared" si="18"/>
        <v>55.320524662848705</v>
      </c>
    </row>
    <row r="167" spans="1:12" x14ac:dyDescent="0.15">
      <c r="A167" s="11"/>
      <c r="B167" s="16"/>
      <c r="C167" s="12" t="s">
        <v>13</v>
      </c>
      <c r="D167" s="30">
        <v>6471</v>
      </c>
      <c r="E167" s="30">
        <v>6524</v>
      </c>
      <c r="F167" s="28">
        <v>12995</v>
      </c>
      <c r="G167" s="30">
        <v>3612</v>
      </c>
      <c r="H167" s="30">
        <v>3774</v>
      </c>
      <c r="I167" s="29">
        <v>7386</v>
      </c>
      <c r="J167" s="14">
        <f t="shared" si="16"/>
        <v>55.818266110338435</v>
      </c>
      <c r="K167" s="14">
        <f t="shared" si="17"/>
        <v>57.847946045370932</v>
      </c>
      <c r="L167" s="15">
        <f t="shared" si="18"/>
        <v>56.837245094267033</v>
      </c>
    </row>
    <row r="168" spans="1:12" x14ac:dyDescent="0.15">
      <c r="A168" s="11">
        <v>59</v>
      </c>
      <c r="B168" s="16" t="s">
        <v>30</v>
      </c>
      <c r="C168" s="12" t="s">
        <v>14</v>
      </c>
      <c r="D168" s="29">
        <v>11899</v>
      </c>
      <c r="E168" s="29">
        <v>10836</v>
      </c>
      <c r="F168" s="28">
        <v>22735</v>
      </c>
      <c r="G168" s="29">
        <v>6781</v>
      </c>
      <c r="H168" s="29">
        <v>6259</v>
      </c>
      <c r="I168" s="29">
        <v>13040</v>
      </c>
      <c r="J168" s="14">
        <f t="shared" si="16"/>
        <v>56.987982183376751</v>
      </c>
      <c r="K168" s="14">
        <f t="shared" si="17"/>
        <v>57.761166482096712</v>
      </c>
      <c r="L168" s="15">
        <f t="shared" si="18"/>
        <v>57.356498790411258</v>
      </c>
    </row>
    <row r="169" spans="1:12" x14ac:dyDescent="0.15">
      <c r="A169" s="11"/>
      <c r="B169" s="16"/>
      <c r="C169" s="12" t="s">
        <v>15</v>
      </c>
      <c r="D169" s="28">
        <v>6220</v>
      </c>
      <c r="E169" s="28">
        <v>5773</v>
      </c>
      <c r="F169" s="28">
        <v>11993</v>
      </c>
      <c r="G169" s="28">
        <v>3420</v>
      </c>
      <c r="H169" s="28">
        <v>3200</v>
      </c>
      <c r="I169" s="29">
        <v>6620</v>
      </c>
      <c r="J169" s="14">
        <f t="shared" si="16"/>
        <v>54.983922829581985</v>
      </c>
      <c r="K169" s="14">
        <f t="shared" si="17"/>
        <v>55.430452104624983</v>
      </c>
      <c r="L169" s="15">
        <f t="shared" si="18"/>
        <v>55.198866005169677</v>
      </c>
    </row>
    <row r="170" spans="1:12" x14ac:dyDescent="0.15">
      <c r="A170" s="11" t="s">
        <v>31</v>
      </c>
      <c r="B170" s="16">
        <v>41</v>
      </c>
      <c r="C170" s="12" t="s">
        <v>16</v>
      </c>
      <c r="D170" s="29">
        <v>12323</v>
      </c>
      <c r="E170" s="29">
        <v>12022</v>
      </c>
      <c r="F170" s="28">
        <v>24345</v>
      </c>
      <c r="G170" s="29">
        <v>7147</v>
      </c>
      <c r="H170" s="29">
        <v>6951</v>
      </c>
      <c r="I170" s="29">
        <v>14098</v>
      </c>
      <c r="J170" s="14">
        <f t="shared" si="16"/>
        <v>57.997240931591335</v>
      </c>
      <c r="K170" s="14">
        <f t="shared" si="17"/>
        <v>57.818998502744968</v>
      </c>
      <c r="L170" s="15">
        <f t="shared" si="18"/>
        <v>57.909221606079278</v>
      </c>
    </row>
    <row r="171" spans="1:12" x14ac:dyDescent="0.15">
      <c r="A171" s="11"/>
      <c r="B171" s="16"/>
      <c r="C171" s="12" t="s">
        <v>17</v>
      </c>
      <c r="D171" s="29">
        <v>8507</v>
      </c>
      <c r="E171" s="29">
        <v>7781</v>
      </c>
      <c r="F171" s="28">
        <v>16288</v>
      </c>
      <c r="G171" s="29">
        <v>4803</v>
      </c>
      <c r="H171" s="29">
        <v>4501</v>
      </c>
      <c r="I171" s="29">
        <v>9304</v>
      </c>
      <c r="J171" s="14">
        <f t="shared" si="16"/>
        <v>56.45938638768073</v>
      </c>
      <c r="K171" s="14">
        <f t="shared" si="17"/>
        <v>57.84603521398278</v>
      </c>
      <c r="L171" s="15">
        <f t="shared" si="18"/>
        <v>57.121807465618858</v>
      </c>
    </row>
    <row r="172" spans="1:12" x14ac:dyDescent="0.15">
      <c r="A172" s="11"/>
      <c r="B172" s="16" t="s">
        <v>32</v>
      </c>
      <c r="C172" s="12" t="s">
        <v>18</v>
      </c>
      <c r="D172" s="29">
        <v>9434</v>
      </c>
      <c r="E172" s="29">
        <v>8691</v>
      </c>
      <c r="F172" s="28">
        <v>18125</v>
      </c>
      <c r="G172" s="29">
        <v>5237</v>
      </c>
      <c r="H172" s="29">
        <v>5018</v>
      </c>
      <c r="I172" s="29">
        <v>10255</v>
      </c>
      <c r="J172" s="14">
        <f t="shared" si="16"/>
        <v>55.511977952088188</v>
      </c>
      <c r="K172" s="14">
        <f t="shared" si="17"/>
        <v>57.737889771027497</v>
      </c>
      <c r="L172" s="15">
        <f t="shared" si="18"/>
        <v>56.579310344827583</v>
      </c>
    </row>
    <row r="173" spans="1:12" x14ac:dyDescent="0.15">
      <c r="A173" s="11"/>
      <c r="B173" s="16"/>
      <c r="C173" s="12" t="s">
        <v>19</v>
      </c>
      <c r="D173" s="29">
        <v>3764</v>
      </c>
      <c r="E173" s="29">
        <v>3464</v>
      </c>
      <c r="F173" s="28">
        <v>7228</v>
      </c>
      <c r="G173" s="29">
        <v>2061</v>
      </c>
      <c r="H173" s="29">
        <v>2003</v>
      </c>
      <c r="I173" s="29">
        <v>4064</v>
      </c>
      <c r="J173" s="14">
        <f t="shared" si="16"/>
        <v>54.755579171094581</v>
      </c>
      <c r="K173" s="14">
        <f t="shared" si="17"/>
        <v>57.823325635103927</v>
      </c>
      <c r="L173" s="15">
        <f t="shared" si="18"/>
        <v>56.225788599889313</v>
      </c>
    </row>
    <row r="174" spans="1:12" x14ac:dyDescent="0.15">
      <c r="A174" s="11"/>
      <c r="B174" s="16"/>
      <c r="C174" s="12" t="s">
        <v>20</v>
      </c>
      <c r="D174" s="29">
        <v>5154</v>
      </c>
      <c r="E174" s="29">
        <v>4943</v>
      </c>
      <c r="F174" s="28">
        <v>10097</v>
      </c>
      <c r="G174" s="29">
        <v>2760</v>
      </c>
      <c r="H174" s="29">
        <v>2758</v>
      </c>
      <c r="I174" s="29">
        <v>5518</v>
      </c>
      <c r="J174" s="14">
        <f t="shared" si="16"/>
        <v>53.550640279394642</v>
      </c>
      <c r="K174" s="14">
        <f t="shared" si="17"/>
        <v>55.796075257940522</v>
      </c>
      <c r="L174" s="15">
        <f t="shared" si="18"/>
        <v>54.649896008715459</v>
      </c>
    </row>
    <row r="175" spans="1:12" x14ac:dyDescent="0.15">
      <c r="A175" s="11"/>
      <c r="B175" s="16"/>
      <c r="C175" s="12" t="s">
        <v>21</v>
      </c>
      <c r="D175" s="29">
        <v>4143</v>
      </c>
      <c r="E175" s="29">
        <v>3856</v>
      </c>
      <c r="F175" s="28">
        <v>7999</v>
      </c>
      <c r="G175" s="29">
        <v>2083</v>
      </c>
      <c r="H175" s="29">
        <v>1971</v>
      </c>
      <c r="I175" s="29">
        <v>4054</v>
      </c>
      <c r="J175" s="14">
        <f t="shared" si="16"/>
        <v>50.277576635288433</v>
      </c>
      <c r="K175" s="14">
        <f t="shared" si="17"/>
        <v>51.115145228215766</v>
      </c>
      <c r="L175" s="15">
        <f t="shared" si="18"/>
        <v>50.681335166895856</v>
      </c>
    </row>
    <row r="176" spans="1:12" s="45" customFormat="1" x14ac:dyDescent="0.15">
      <c r="A176" s="46"/>
      <c r="B176" s="33"/>
      <c r="C176" s="35" t="s">
        <v>3</v>
      </c>
      <c r="D176" s="36">
        <f t="shared" ref="D176:I176" si="20">SUM(D158:D175)</f>
        <v>131334</v>
      </c>
      <c r="E176" s="36">
        <f t="shared" si="20"/>
        <v>120147</v>
      </c>
      <c r="F176" s="36">
        <f t="shared" si="20"/>
        <v>251481</v>
      </c>
      <c r="G176" s="36">
        <f t="shared" si="20"/>
        <v>71441</v>
      </c>
      <c r="H176" s="36">
        <f t="shared" si="20"/>
        <v>68062</v>
      </c>
      <c r="I176" s="36">
        <f t="shared" si="20"/>
        <v>139503</v>
      </c>
      <c r="J176" s="37">
        <f t="shared" si="16"/>
        <v>54.396424383632571</v>
      </c>
      <c r="K176" s="37">
        <f t="shared" si="17"/>
        <v>56.64893838381316</v>
      </c>
      <c r="L176" s="38">
        <f t="shared" si="18"/>
        <v>55.472580433511872</v>
      </c>
    </row>
    <row r="177" spans="1:12" x14ac:dyDescent="0.15">
      <c r="A177" s="20"/>
      <c r="B177" s="23"/>
      <c r="C177" s="12" t="s">
        <v>4</v>
      </c>
      <c r="D177" s="29">
        <v>7840</v>
      </c>
      <c r="E177" s="29">
        <v>6959</v>
      </c>
      <c r="F177" s="28">
        <v>14799</v>
      </c>
      <c r="G177" s="29">
        <v>4054</v>
      </c>
      <c r="H177" s="29">
        <v>3844</v>
      </c>
      <c r="I177" s="29">
        <v>7898</v>
      </c>
      <c r="J177" s="14">
        <f t="shared" si="16"/>
        <v>51.709183673469383</v>
      </c>
      <c r="K177" s="14">
        <f t="shared" si="17"/>
        <v>55.237821526081333</v>
      </c>
      <c r="L177" s="15">
        <f t="shared" si="18"/>
        <v>53.368470842624504</v>
      </c>
    </row>
    <row r="178" spans="1:12" x14ac:dyDescent="0.15">
      <c r="A178" s="21"/>
      <c r="B178" s="22"/>
      <c r="C178" s="12" t="s">
        <v>5</v>
      </c>
      <c r="D178" s="29">
        <v>6362</v>
      </c>
      <c r="E178" s="29">
        <v>5831</v>
      </c>
      <c r="F178" s="28">
        <v>12193</v>
      </c>
      <c r="G178" s="29">
        <v>3575</v>
      </c>
      <c r="H178" s="29">
        <v>3414</v>
      </c>
      <c r="I178" s="29">
        <v>6989</v>
      </c>
      <c r="J178" s="14">
        <f>G178/D178*100</f>
        <v>56.193021062558948</v>
      </c>
      <c r="K178" s="14">
        <f>H178/E178*100</f>
        <v>58.549133939290002</v>
      </c>
      <c r="L178" s="15">
        <f>I178/F178*100</f>
        <v>57.319773640613469</v>
      </c>
    </row>
    <row r="179" spans="1:12" x14ac:dyDescent="0.15">
      <c r="A179" s="21"/>
      <c r="B179" s="22" t="s">
        <v>28</v>
      </c>
      <c r="C179" s="12" t="s">
        <v>6</v>
      </c>
      <c r="D179" s="29">
        <v>2609</v>
      </c>
      <c r="E179" s="29">
        <v>2471</v>
      </c>
      <c r="F179" s="28">
        <v>5080</v>
      </c>
      <c r="G179" s="29">
        <v>1610</v>
      </c>
      <c r="H179" s="29">
        <v>1560</v>
      </c>
      <c r="I179" s="29">
        <v>3170</v>
      </c>
      <c r="J179" s="14">
        <f t="shared" si="16"/>
        <v>61.7094672288233</v>
      </c>
      <c r="K179" s="14">
        <f t="shared" si="17"/>
        <v>63.132335087009309</v>
      </c>
      <c r="L179" s="15">
        <f t="shared" si="18"/>
        <v>62.401574803149607</v>
      </c>
    </row>
    <row r="180" spans="1:12" x14ac:dyDescent="0.15">
      <c r="A180" s="21"/>
      <c r="B180" s="22"/>
      <c r="C180" s="12" t="s">
        <v>7</v>
      </c>
      <c r="D180" s="29">
        <v>4895</v>
      </c>
      <c r="E180" s="29">
        <v>3779</v>
      </c>
      <c r="F180" s="28">
        <v>8674</v>
      </c>
      <c r="G180" s="29">
        <v>2624</v>
      </c>
      <c r="H180" s="29">
        <v>2311</v>
      </c>
      <c r="I180" s="29">
        <v>4935</v>
      </c>
      <c r="J180" s="14">
        <f t="shared" si="16"/>
        <v>53.605720122574056</v>
      </c>
      <c r="K180" s="14">
        <f t="shared" si="17"/>
        <v>61.153744376819262</v>
      </c>
      <c r="L180" s="15">
        <f t="shared" si="18"/>
        <v>56.894166474521555</v>
      </c>
    </row>
    <row r="181" spans="1:12" x14ac:dyDescent="0.15">
      <c r="A181" s="21"/>
      <c r="B181" s="22" t="s">
        <v>29</v>
      </c>
      <c r="C181" s="12" t="s">
        <v>8</v>
      </c>
      <c r="D181" s="29">
        <v>5899</v>
      </c>
      <c r="E181" s="29">
        <v>5338</v>
      </c>
      <c r="F181" s="28">
        <v>11237</v>
      </c>
      <c r="G181" s="29">
        <v>3168</v>
      </c>
      <c r="H181" s="29">
        <v>3084</v>
      </c>
      <c r="I181" s="29">
        <v>6252</v>
      </c>
      <c r="J181" s="14">
        <f t="shared" si="16"/>
        <v>53.70401763010679</v>
      </c>
      <c r="K181" s="14">
        <f t="shared" si="17"/>
        <v>57.774447358561254</v>
      </c>
      <c r="L181" s="15">
        <f t="shared" si="18"/>
        <v>55.637625700809821</v>
      </c>
    </row>
    <row r="182" spans="1:12" x14ac:dyDescent="0.15">
      <c r="A182" s="21"/>
      <c r="B182" s="16"/>
      <c r="C182" s="12" t="s">
        <v>9</v>
      </c>
      <c r="D182" s="29">
        <v>6049</v>
      </c>
      <c r="E182" s="29">
        <v>6128</v>
      </c>
      <c r="F182" s="28">
        <v>12177</v>
      </c>
      <c r="G182" s="29">
        <v>3645</v>
      </c>
      <c r="H182" s="29">
        <v>3710</v>
      </c>
      <c r="I182" s="29">
        <v>7355</v>
      </c>
      <c r="J182" s="14">
        <f t="shared" si="16"/>
        <v>60.257893866754827</v>
      </c>
      <c r="K182" s="14">
        <f t="shared" si="17"/>
        <v>60.541775456919055</v>
      </c>
      <c r="L182" s="15">
        <f t="shared" si="18"/>
        <v>60.400755522706739</v>
      </c>
    </row>
    <row r="183" spans="1:12" x14ac:dyDescent="0.15">
      <c r="A183" s="21">
        <v>60</v>
      </c>
      <c r="B183" s="16">
        <v>31</v>
      </c>
      <c r="C183" s="12" t="s">
        <v>10</v>
      </c>
      <c r="D183" s="29">
        <v>6013</v>
      </c>
      <c r="E183" s="29">
        <v>5564</v>
      </c>
      <c r="F183" s="28">
        <v>11577</v>
      </c>
      <c r="G183" s="29">
        <v>3376</v>
      </c>
      <c r="H183" s="29">
        <v>3237</v>
      </c>
      <c r="I183" s="29">
        <v>6613</v>
      </c>
      <c r="J183" s="14">
        <f t="shared" si="16"/>
        <v>56.145019125228671</v>
      </c>
      <c r="K183" s="14">
        <f t="shared" si="17"/>
        <v>58.177570093457945</v>
      </c>
      <c r="L183" s="15">
        <f t="shared" si="18"/>
        <v>57.121879588839938</v>
      </c>
    </row>
    <row r="184" spans="1:12" x14ac:dyDescent="0.15">
      <c r="A184" s="11"/>
      <c r="B184" s="16"/>
      <c r="C184" s="12" t="s">
        <v>11</v>
      </c>
      <c r="D184" s="29">
        <v>6951</v>
      </c>
      <c r="E184" s="29">
        <v>6921</v>
      </c>
      <c r="F184" s="28">
        <v>13872</v>
      </c>
      <c r="G184" s="29">
        <v>3862</v>
      </c>
      <c r="H184" s="29">
        <v>4005</v>
      </c>
      <c r="I184" s="29">
        <v>7867</v>
      </c>
      <c r="J184" s="14">
        <f t="shared" si="16"/>
        <v>55.560351028628972</v>
      </c>
      <c r="K184" s="14">
        <f t="shared" si="17"/>
        <v>57.867360208062422</v>
      </c>
      <c r="L184" s="15">
        <f t="shared" si="18"/>
        <v>56.711361014994232</v>
      </c>
    </row>
    <row r="185" spans="1:12" x14ac:dyDescent="0.15">
      <c r="A185" s="11" t="s">
        <v>30</v>
      </c>
      <c r="B185" s="16" t="s">
        <v>32</v>
      </c>
      <c r="C185" s="12" t="s">
        <v>12</v>
      </c>
      <c r="D185" s="29">
        <v>4835</v>
      </c>
      <c r="E185" s="29">
        <v>4741</v>
      </c>
      <c r="F185" s="28">
        <v>9576</v>
      </c>
      <c r="G185" s="29">
        <v>2789</v>
      </c>
      <c r="H185" s="29">
        <v>2814</v>
      </c>
      <c r="I185" s="29">
        <v>5603</v>
      </c>
      <c r="J185" s="14">
        <f t="shared" si="16"/>
        <v>57.683557394002072</v>
      </c>
      <c r="K185" s="14">
        <f t="shared" si="17"/>
        <v>59.35456654714195</v>
      </c>
      <c r="L185" s="15">
        <f t="shared" si="18"/>
        <v>58.510860484544693</v>
      </c>
    </row>
    <row r="186" spans="1:12" x14ac:dyDescent="0.15">
      <c r="A186" s="11"/>
      <c r="B186" s="16"/>
      <c r="C186" s="12" t="s">
        <v>13</v>
      </c>
      <c r="D186" s="29">
        <v>5791</v>
      </c>
      <c r="E186" s="29">
        <v>5885</v>
      </c>
      <c r="F186" s="28">
        <v>11676</v>
      </c>
      <c r="G186" s="29">
        <v>3464</v>
      </c>
      <c r="H186" s="29">
        <v>3672</v>
      </c>
      <c r="I186" s="29">
        <v>7136</v>
      </c>
      <c r="J186" s="14">
        <f t="shared" si="16"/>
        <v>59.816957347608358</v>
      </c>
      <c r="K186" s="14">
        <f t="shared" si="17"/>
        <v>62.395921835174171</v>
      </c>
      <c r="L186" s="15">
        <f t="shared" si="18"/>
        <v>61.116820829051044</v>
      </c>
    </row>
    <row r="187" spans="1:12" x14ac:dyDescent="0.15">
      <c r="A187" s="11">
        <v>64</v>
      </c>
      <c r="B187" s="16" t="s">
        <v>30</v>
      </c>
      <c r="C187" s="12" t="s">
        <v>14</v>
      </c>
      <c r="D187" s="29">
        <v>8932</v>
      </c>
      <c r="E187" s="29">
        <v>8545</v>
      </c>
      <c r="F187" s="28">
        <v>17477</v>
      </c>
      <c r="G187" s="29">
        <v>5269</v>
      </c>
      <c r="H187" s="29">
        <v>5162</v>
      </c>
      <c r="I187" s="29">
        <v>10431</v>
      </c>
      <c r="J187" s="14">
        <f t="shared" si="16"/>
        <v>58.990147783251231</v>
      </c>
      <c r="K187" s="14">
        <f t="shared" si="17"/>
        <v>60.409596255119958</v>
      </c>
      <c r="L187" s="15">
        <f t="shared" si="18"/>
        <v>59.684156319734505</v>
      </c>
    </row>
    <row r="188" spans="1:12" x14ac:dyDescent="0.15">
      <c r="A188" s="11"/>
      <c r="B188" s="16"/>
      <c r="C188" s="12" t="s">
        <v>15</v>
      </c>
      <c r="D188" s="29">
        <v>4851</v>
      </c>
      <c r="E188" s="29">
        <v>4740</v>
      </c>
      <c r="F188" s="28">
        <v>9591</v>
      </c>
      <c r="G188" s="29">
        <v>2709</v>
      </c>
      <c r="H188" s="29">
        <v>2663</v>
      </c>
      <c r="I188" s="29">
        <v>5372</v>
      </c>
      <c r="J188" s="14">
        <f t="shared" si="16"/>
        <v>55.844155844155843</v>
      </c>
      <c r="K188" s="14">
        <f t="shared" si="17"/>
        <v>56.18143459915612</v>
      </c>
      <c r="L188" s="15">
        <f t="shared" si="18"/>
        <v>56.010843499113747</v>
      </c>
    </row>
    <row r="189" spans="1:12" x14ac:dyDescent="0.15">
      <c r="A189" s="11" t="s">
        <v>31</v>
      </c>
      <c r="B189" s="16">
        <v>36</v>
      </c>
      <c r="C189" s="12" t="s">
        <v>16</v>
      </c>
      <c r="D189" s="29">
        <v>9365</v>
      </c>
      <c r="E189" s="29">
        <v>8975</v>
      </c>
      <c r="F189" s="28">
        <v>18340</v>
      </c>
      <c r="G189" s="29">
        <v>5672</v>
      </c>
      <c r="H189" s="29">
        <v>5307</v>
      </c>
      <c r="I189" s="29">
        <v>10979</v>
      </c>
      <c r="J189" s="14">
        <f t="shared" si="16"/>
        <v>60.565936999466096</v>
      </c>
      <c r="K189" s="14">
        <f t="shared" si="17"/>
        <v>59.130919220055709</v>
      </c>
      <c r="L189" s="15">
        <f t="shared" si="18"/>
        <v>59.863685932388222</v>
      </c>
    </row>
    <row r="190" spans="1:12" x14ac:dyDescent="0.15">
      <c r="A190" s="11"/>
      <c r="B190" s="16"/>
      <c r="C190" s="12" t="s">
        <v>17</v>
      </c>
      <c r="D190" s="29">
        <v>5906</v>
      </c>
      <c r="E190" s="29">
        <v>5251</v>
      </c>
      <c r="F190" s="28">
        <v>11157</v>
      </c>
      <c r="G190" s="29">
        <v>3543</v>
      </c>
      <c r="H190" s="29">
        <v>3142</v>
      </c>
      <c r="I190" s="29">
        <v>6685</v>
      </c>
      <c r="J190" s="14">
        <f t="shared" si="16"/>
        <v>59.989840839823906</v>
      </c>
      <c r="K190" s="14">
        <f t="shared" si="17"/>
        <v>59.836221672062464</v>
      </c>
      <c r="L190" s="15">
        <f t="shared" si="18"/>
        <v>59.917540557497539</v>
      </c>
    </row>
    <row r="191" spans="1:12" x14ac:dyDescent="0.15">
      <c r="A191" s="11"/>
      <c r="B191" s="16" t="s">
        <v>32</v>
      </c>
      <c r="C191" s="12" t="s">
        <v>18</v>
      </c>
      <c r="D191" s="29">
        <v>7339</v>
      </c>
      <c r="E191" s="29">
        <v>7159</v>
      </c>
      <c r="F191" s="28">
        <v>14498</v>
      </c>
      <c r="G191" s="29">
        <v>4268</v>
      </c>
      <c r="H191" s="29">
        <v>4349</v>
      </c>
      <c r="I191" s="29">
        <v>8617</v>
      </c>
      <c r="J191" s="14">
        <f t="shared" si="16"/>
        <v>58.15506199754735</v>
      </c>
      <c r="K191" s="14">
        <f t="shared" si="17"/>
        <v>60.748707920100578</v>
      </c>
      <c r="L191" s="15">
        <f t="shared" si="18"/>
        <v>59.435784246102905</v>
      </c>
    </row>
    <row r="192" spans="1:12" x14ac:dyDescent="0.15">
      <c r="A192" s="11"/>
      <c r="B192" s="16"/>
      <c r="C192" s="12" t="s">
        <v>19</v>
      </c>
      <c r="D192" s="29">
        <v>3059</v>
      </c>
      <c r="E192" s="29">
        <v>3133</v>
      </c>
      <c r="F192" s="28">
        <v>6192</v>
      </c>
      <c r="G192" s="29">
        <v>1827</v>
      </c>
      <c r="H192" s="29">
        <v>1865</v>
      </c>
      <c r="I192" s="29">
        <v>3692</v>
      </c>
      <c r="J192" s="14">
        <f t="shared" si="16"/>
        <v>59.725400457665899</v>
      </c>
      <c r="K192" s="14">
        <f t="shared" si="17"/>
        <v>59.527609320140442</v>
      </c>
      <c r="L192" s="15">
        <f t="shared" si="18"/>
        <v>59.625322997416021</v>
      </c>
    </row>
    <row r="193" spans="1:12" x14ac:dyDescent="0.15">
      <c r="A193" s="11"/>
      <c r="B193" s="16"/>
      <c r="C193" s="12" t="s">
        <v>20</v>
      </c>
      <c r="D193" s="29">
        <v>4271</v>
      </c>
      <c r="E193" s="29">
        <v>4143</v>
      </c>
      <c r="F193" s="28">
        <v>8414</v>
      </c>
      <c r="G193" s="29">
        <v>2463</v>
      </c>
      <c r="H193" s="29">
        <v>2447</v>
      </c>
      <c r="I193" s="29">
        <v>4910</v>
      </c>
      <c r="J193" s="14">
        <f t="shared" si="16"/>
        <v>57.66799344415827</v>
      </c>
      <c r="K193" s="14">
        <f t="shared" si="17"/>
        <v>59.06348056963553</v>
      </c>
      <c r="L193" s="15">
        <f t="shared" si="18"/>
        <v>58.355122415022585</v>
      </c>
    </row>
    <row r="194" spans="1:12" x14ac:dyDescent="0.15">
      <c r="A194" s="11"/>
      <c r="B194" s="16"/>
      <c r="C194" s="12" t="s">
        <v>21</v>
      </c>
      <c r="D194" s="29">
        <v>3270</v>
      </c>
      <c r="E194" s="29">
        <v>3158</v>
      </c>
      <c r="F194" s="28">
        <v>6428</v>
      </c>
      <c r="G194" s="29">
        <v>1719</v>
      </c>
      <c r="H194" s="29">
        <v>1767</v>
      </c>
      <c r="I194" s="29">
        <v>3486</v>
      </c>
      <c r="J194" s="14">
        <f t="shared" si="16"/>
        <v>52.568807339449542</v>
      </c>
      <c r="K194" s="14">
        <f t="shared" si="17"/>
        <v>55.953134895503489</v>
      </c>
      <c r="L194" s="15">
        <f t="shared" si="18"/>
        <v>54.231487243310518</v>
      </c>
    </row>
    <row r="195" spans="1:12" s="45" customFormat="1" x14ac:dyDescent="0.15">
      <c r="A195" s="46"/>
      <c r="B195" s="33"/>
      <c r="C195" s="35" t="s">
        <v>3</v>
      </c>
      <c r="D195" s="36">
        <f t="shared" ref="D195:I195" si="21">SUM(D177:D194)</f>
        <v>104237</v>
      </c>
      <c r="E195" s="36">
        <f t="shared" si="21"/>
        <v>98721</v>
      </c>
      <c r="F195" s="36">
        <f t="shared" si="21"/>
        <v>202958</v>
      </c>
      <c r="G195" s="36">
        <f t="shared" si="21"/>
        <v>59637</v>
      </c>
      <c r="H195" s="36">
        <f t="shared" si="21"/>
        <v>58353</v>
      </c>
      <c r="I195" s="36">
        <f t="shared" si="21"/>
        <v>117990</v>
      </c>
      <c r="J195" s="37">
        <f t="shared" si="16"/>
        <v>57.212889856768712</v>
      </c>
      <c r="K195" s="37">
        <f t="shared" si="17"/>
        <v>59.109004163247938</v>
      </c>
      <c r="L195" s="38">
        <f t="shared" si="18"/>
        <v>58.135180677775701</v>
      </c>
    </row>
    <row r="196" spans="1:12" x14ac:dyDescent="0.15">
      <c r="A196" s="20"/>
      <c r="B196" s="23"/>
      <c r="C196" s="12" t="s">
        <v>4</v>
      </c>
      <c r="D196" s="29">
        <v>7606</v>
      </c>
      <c r="E196" s="29">
        <v>6976</v>
      </c>
      <c r="F196" s="28">
        <v>14582</v>
      </c>
      <c r="G196" s="29">
        <v>4207</v>
      </c>
      <c r="H196" s="29">
        <v>4079</v>
      </c>
      <c r="I196" s="29">
        <v>8286</v>
      </c>
      <c r="J196" s="14">
        <f t="shared" si="16"/>
        <v>55.311596108335529</v>
      </c>
      <c r="K196" s="14">
        <f t="shared" si="17"/>
        <v>58.471903669724767</v>
      </c>
      <c r="L196" s="15">
        <f t="shared" si="18"/>
        <v>56.823481003977506</v>
      </c>
    </row>
    <row r="197" spans="1:12" x14ac:dyDescent="0.15">
      <c r="A197" s="21"/>
      <c r="B197" s="22"/>
      <c r="C197" s="12" t="s">
        <v>5</v>
      </c>
      <c r="D197" s="29">
        <v>5871</v>
      </c>
      <c r="E197" s="29">
        <v>5691</v>
      </c>
      <c r="F197" s="28">
        <v>11562</v>
      </c>
      <c r="G197" s="29">
        <v>3512</v>
      </c>
      <c r="H197" s="29">
        <v>3491</v>
      </c>
      <c r="I197" s="29">
        <v>7003</v>
      </c>
      <c r="J197" s="14">
        <f>G197/D197*100</f>
        <v>59.819451541475047</v>
      </c>
      <c r="K197" s="14">
        <f>H197/E197*100</f>
        <v>61.34247056756282</v>
      </c>
      <c r="L197" s="15">
        <f>I197/F197*100</f>
        <v>60.569105691056912</v>
      </c>
    </row>
    <row r="198" spans="1:12" x14ac:dyDescent="0.15">
      <c r="A198" s="21"/>
      <c r="B198" s="22" t="s">
        <v>28</v>
      </c>
      <c r="C198" s="12" t="s">
        <v>6</v>
      </c>
      <c r="D198" s="29">
        <v>2261</v>
      </c>
      <c r="E198" s="29">
        <v>2208</v>
      </c>
      <c r="F198" s="28">
        <v>4469</v>
      </c>
      <c r="G198" s="29">
        <v>1412</v>
      </c>
      <c r="H198" s="29">
        <v>1445</v>
      </c>
      <c r="I198" s="29">
        <v>2857</v>
      </c>
      <c r="J198" s="14">
        <f t="shared" si="16"/>
        <v>62.45024325519681</v>
      </c>
      <c r="K198" s="14">
        <f t="shared" si="17"/>
        <v>65.443840579710141</v>
      </c>
      <c r="L198" s="15">
        <f t="shared" si="18"/>
        <v>63.929290669053486</v>
      </c>
    </row>
    <row r="199" spans="1:12" x14ac:dyDescent="0.15">
      <c r="A199" s="21"/>
      <c r="B199" s="22"/>
      <c r="C199" s="12" t="s">
        <v>7</v>
      </c>
      <c r="D199" s="28">
        <v>4554</v>
      </c>
      <c r="E199" s="28">
        <v>3321</v>
      </c>
      <c r="F199" s="28">
        <v>7875</v>
      </c>
      <c r="G199" s="28">
        <v>2412</v>
      </c>
      <c r="H199" s="28">
        <v>2084</v>
      </c>
      <c r="I199" s="29">
        <v>4496</v>
      </c>
      <c r="J199" s="14">
        <f t="shared" si="16"/>
        <v>52.964426877470359</v>
      </c>
      <c r="K199" s="14">
        <f t="shared" si="17"/>
        <v>62.752183077386327</v>
      </c>
      <c r="L199" s="15">
        <f t="shared" si="18"/>
        <v>57.092063492063495</v>
      </c>
    </row>
    <row r="200" spans="1:12" x14ac:dyDescent="0.15">
      <c r="A200" s="21"/>
      <c r="B200" s="22" t="s">
        <v>29</v>
      </c>
      <c r="C200" s="12" t="s">
        <v>8</v>
      </c>
      <c r="D200" s="29">
        <v>5908</v>
      </c>
      <c r="E200" s="29">
        <v>5357</v>
      </c>
      <c r="F200" s="28">
        <v>11265</v>
      </c>
      <c r="G200" s="29">
        <v>3289</v>
      </c>
      <c r="H200" s="29">
        <v>3125</v>
      </c>
      <c r="I200" s="29">
        <v>6414</v>
      </c>
      <c r="J200" s="14">
        <f t="shared" si="16"/>
        <v>55.670277589708874</v>
      </c>
      <c r="K200" s="14">
        <f t="shared" si="17"/>
        <v>58.334888930371477</v>
      </c>
      <c r="L200" s="15">
        <f t="shared" si="18"/>
        <v>56.937416777629821</v>
      </c>
    </row>
    <row r="201" spans="1:12" x14ac:dyDescent="0.15">
      <c r="A201" s="21"/>
      <c r="B201" s="16"/>
      <c r="C201" s="12" t="s">
        <v>9</v>
      </c>
      <c r="D201" s="29">
        <v>5795</v>
      </c>
      <c r="E201" s="29">
        <v>6263</v>
      </c>
      <c r="F201" s="28">
        <v>12058</v>
      </c>
      <c r="G201" s="29">
        <v>3742</v>
      </c>
      <c r="H201" s="29">
        <v>3998</v>
      </c>
      <c r="I201" s="29">
        <v>7740</v>
      </c>
      <c r="J201" s="14">
        <f t="shared" si="16"/>
        <v>64.572907679033648</v>
      </c>
      <c r="K201" s="14">
        <f t="shared" si="17"/>
        <v>63.835222736707649</v>
      </c>
      <c r="L201" s="15">
        <f t="shared" si="18"/>
        <v>64.189749543871287</v>
      </c>
    </row>
    <row r="202" spans="1:12" x14ac:dyDescent="0.15">
      <c r="A202" s="21">
        <v>65</v>
      </c>
      <c r="B202" s="16">
        <v>26</v>
      </c>
      <c r="C202" s="12" t="s">
        <v>10</v>
      </c>
      <c r="D202" s="29">
        <v>5533</v>
      </c>
      <c r="E202" s="29">
        <v>5539</v>
      </c>
      <c r="F202" s="28">
        <v>11072</v>
      </c>
      <c r="G202" s="29">
        <v>3427</v>
      </c>
      <c r="H202" s="29">
        <v>3407</v>
      </c>
      <c r="I202" s="29">
        <v>6834</v>
      </c>
      <c r="J202" s="14">
        <f t="shared" si="16"/>
        <v>61.937466112416409</v>
      </c>
      <c r="K202" s="14">
        <f t="shared" si="17"/>
        <v>61.509297707167356</v>
      </c>
      <c r="L202" s="15">
        <f t="shared" si="18"/>
        <v>61.723265895953759</v>
      </c>
    </row>
    <row r="203" spans="1:12" x14ac:dyDescent="0.15">
      <c r="A203" s="11"/>
      <c r="C203" s="12" t="s">
        <v>11</v>
      </c>
      <c r="D203" s="29">
        <v>6849</v>
      </c>
      <c r="E203" s="29">
        <v>7151</v>
      </c>
      <c r="F203" s="28">
        <v>14000</v>
      </c>
      <c r="G203" s="29">
        <v>4146</v>
      </c>
      <c r="H203" s="29">
        <v>4417</v>
      </c>
      <c r="I203" s="29">
        <v>8563</v>
      </c>
      <c r="J203" s="14">
        <f t="shared" si="16"/>
        <v>60.534384581690759</v>
      </c>
      <c r="K203" s="14">
        <f t="shared" si="17"/>
        <v>61.76758495315341</v>
      </c>
      <c r="L203" s="15">
        <f t="shared" si="18"/>
        <v>61.164285714285718</v>
      </c>
    </row>
    <row r="204" spans="1:12" x14ac:dyDescent="0.15">
      <c r="A204" s="11" t="s">
        <v>30</v>
      </c>
      <c r="B204" s="3" t="s">
        <v>32</v>
      </c>
      <c r="C204" s="12" t="s">
        <v>12</v>
      </c>
      <c r="D204" s="29">
        <v>4638</v>
      </c>
      <c r="E204" s="29">
        <v>4797</v>
      </c>
      <c r="F204" s="28">
        <v>9435</v>
      </c>
      <c r="G204" s="29">
        <v>2916</v>
      </c>
      <c r="H204" s="29">
        <v>3039</v>
      </c>
      <c r="I204" s="29">
        <v>5955</v>
      </c>
      <c r="J204" s="14">
        <f t="shared" si="16"/>
        <v>62.871927554980601</v>
      </c>
      <c r="K204" s="14">
        <f t="shared" si="17"/>
        <v>63.352095059412129</v>
      </c>
      <c r="L204" s="15">
        <f t="shared" si="18"/>
        <v>63.116057233704289</v>
      </c>
    </row>
    <row r="205" spans="1:12" x14ac:dyDescent="0.15">
      <c r="A205" s="11"/>
      <c r="B205" s="16"/>
      <c r="C205" s="12" t="s">
        <v>13</v>
      </c>
      <c r="D205" s="29">
        <v>6053</v>
      </c>
      <c r="E205" s="29">
        <v>6411</v>
      </c>
      <c r="F205" s="28">
        <v>12464</v>
      </c>
      <c r="G205" s="29">
        <v>3979</v>
      </c>
      <c r="H205" s="29">
        <v>4251</v>
      </c>
      <c r="I205" s="29">
        <v>8230</v>
      </c>
      <c r="J205" s="14">
        <f t="shared" si="16"/>
        <v>65.735998678341318</v>
      </c>
      <c r="K205" s="14">
        <f t="shared" si="17"/>
        <v>66.307908282639218</v>
      </c>
      <c r="L205" s="15">
        <f t="shared" si="18"/>
        <v>66.030166880616164</v>
      </c>
    </row>
    <row r="206" spans="1:12" x14ac:dyDescent="0.15">
      <c r="A206" s="11">
        <v>69</v>
      </c>
      <c r="B206" s="16" t="s">
        <v>30</v>
      </c>
      <c r="C206" s="12" t="s">
        <v>14</v>
      </c>
      <c r="D206" s="30">
        <v>7709</v>
      </c>
      <c r="E206" s="30">
        <v>7893</v>
      </c>
      <c r="F206" s="28">
        <v>15602</v>
      </c>
      <c r="G206" s="30">
        <v>4773</v>
      </c>
      <c r="H206" s="30">
        <v>4910</v>
      </c>
      <c r="I206" s="29">
        <v>9683</v>
      </c>
      <c r="J206" s="14">
        <f t="shared" si="16"/>
        <v>61.914645219872874</v>
      </c>
      <c r="K206" s="14">
        <f t="shared" si="17"/>
        <v>62.207018877486377</v>
      </c>
      <c r="L206" s="15">
        <f t="shared" si="18"/>
        <v>62.06255608255352</v>
      </c>
    </row>
    <row r="207" spans="1:12" x14ac:dyDescent="0.15">
      <c r="A207" s="11"/>
      <c r="B207" s="16"/>
      <c r="C207" s="12" t="s">
        <v>15</v>
      </c>
      <c r="D207" s="29">
        <v>4489</v>
      </c>
      <c r="E207" s="29">
        <v>4761</v>
      </c>
      <c r="F207" s="28">
        <v>9250</v>
      </c>
      <c r="G207" s="29">
        <v>2720</v>
      </c>
      <c r="H207" s="29">
        <v>2850</v>
      </c>
      <c r="I207" s="29">
        <v>5570</v>
      </c>
      <c r="J207" s="14">
        <f t="shared" si="16"/>
        <v>60.592559590109154</v>
      </c>
      <c r="K207" s="14">
        <f t="shared" si="17"/>
        <v>59.861373660995589</v>
      </c>
      <c r="L207" s="15">
        <f t="shared" si="18"/>
        <v>60.21621621621621</v>
      </c>
    </row>
    <row r="208" spans="1:12" x14ac:dyDescent="0.15">
      <c r="A208" s="11" t="s">
        <v>31</v>
      </c>
      <c r="B208" s="16">
        <v>31</v>
      </c>
      <c r="C208" s="12" t="s">
        <v>16</v>
      </c>
      <c r="D208" s="29">
        <v>7416</v>
      </c>
      <c r="E208" s="29">
        <v>7977</v>
      </c>
      <c r="F208" s="28">
        <v>15393</v>
      </c>
      <c r="G208" s="29">
        <v>4763</v>
      </c>
      <c r="H208" s="29">
        <v>4991</v>
      </c>
      <c r="I208" s="29">
        <v>9754</v>
      </c>
      <c r="J208" s="14">
        <f t="shared" si="16"/>
        <v>64.225997842502707</v>
      </c>
      <c r="K208" s="14">
        <f t="shared" si="17"/>
        <v>62.567381221010407</v>
      </c>
      <c r="L208" s="15">
        <f t="shared" si="18"/>
        <v>63.366465276424343</v>
      </c>
    </row>
    <row r="209" spans="1:12" x14ac:dyDescent="0.15">
      <c r="A209" s="11"/>
      <c r="B209" s="16"/>
      <c r="C209" s="12" t="s">
        <v>17</v>
      </c>
      <c r="D209" s="29">
        <v>4491</v>
      </c>
      <c r="E209" s="29">
        <v>4396</v>
      </c>
      <c r="F209" s="28">
        <v>8887</v>
      </c>
      <c r="G209" s="29">
        <v>2876</v>
      </c>
      <c r="H209" s="29">
        <v>2835</v>
      </c>
      <c r="I209" s="29">
        <v>5711</v>
      </c>
      <c r="J209" s="14">
        <f t="shared" si="16"/>
        <v>64.039189490091303</v>
      </c>
      <c r="K209" s="14">
        <f t="shared" si="17"/>
        <v>64.490445859872608</v>
      </c>
      <c r="L209" s="15">
        <f t="shared" si="18"/>
        <v>64.262405761224258</v>
      </c>
    </row>
    <row r="210" spans="1:12" x14ac:dyDescent="0.15">
      <c r="A210" s="11"/>
      <c r="B210" s="16" t="s">
        <v>32</v>
      </c>
      <c r="C210" s="12" t="s">
        <v>18</v>
      </c>
      <c r="D210" s="29">
        <v>7116</v>
      </c>
      <c r="E210" s="29">
        <v>7744</v>
      </c>
      <c r="F210" s="28">
        <v>14860</v>
      </c>
      <c r="G210" s="29">
        <v>4496</v>
      </c>
      <c r="H210" s="29">
        <v>4890</v>
      </c>
      <c r="I210" s="29">
        <v>9386</v>
      </c>
      <c r="J210" s="14">
        <f t="shared" si="16"/>
        <v>63.181562675660487</v>
      </c>
      <c r="K210" s="14">
        <f t="shared" si="17"/>
        <v>63.14566115702479</v>
      </c>
      <c r="L210" s="15">
        <f t="shared" si="18"/>
        <v>63.162853297442801</v>
      </c>
    </row>
    <row r="211" spans="1:12" x14ac:dyDescent="0.15">
      <c r="A211" s="11"/>
      <c r="B211" s="16"/>
      <c r="C211" s="12" t="s">
        <v>19</v>
      </c>
      <c r="D211" s="29">
        <v>3043</v>
      </c>
      <c r="E211" s="29">
        <v>3499</v>
      </c>
      <c r="F211" s="28">
        <v>6542</v>
      </c>
      <c r="G211" s="29">
        <v>1920</v>
      </c>
      <c r="H211" s="29">
        <v>2230</v>
      </c>
      <c r="I211" s="29">
        <v>4150</v>
      </c>
      <c r="J211" s="14">
        <f t="shared" si="16"/>
        <v>63.095629313177781</v>
      </c>
      <c r="K211" s="14">
        <f t="shared" si="17"/>
        <v>63.732494998571021</v>
      </c>
      <c r="L211" s="15">
        <f t="shared" si="18"/>
        <v>63.436258025068781</v>
      </c>
    </row>
    <row r="212" spans="1:12" x14ac:dyDescent="0.15">
      <c r="A212" s="11"/>
      <c r="B212" s="16"/>
      <c r="C212" s="12" t="s">
        <v>20</v>
      </c>
      <c r="D212" s="29">
        <v>4176</v>
      </c>
      <c r="E212" s="29">
        <v>4336</v>
      </c>
      <c r="F212" s="28">
        <v>8512</v>
      </c>
      <c r="G212" s="29">
        <v>2657</v>
      </c>
      <c r="H212" s="29">
        <v>2732</v>
      </c>
      <c r="I212" s="29">
        <v>5389</v>
      </c>
      <c r="J212" s="14">
        <f t="shared" si="16"/>
        <v>63.625478927203062</v>
      </c>
      <c r="K212" s="14">
        <f t="shared" si="17"/>
        <v>63.007380073800732</v>
      </c>
      <c r="L212" s="15">
        <f t="shared" si="18"/>
        <v>63.310620300751872</v>
      </c>
    </row>
    <row r="213" spans="1:12" x14ac:dyDescent="0.15">
      <c r="A213" s="11"/>
      <c r="B213" s="16"/>
      <c r="C213" s="12" t="s">
        <v>21</v>
      </c>
      <c r="D213" s="29">
        <v>3194</v>
      </c>
      <c r="E213" s="29">
        <v>3365</v>
      </c>
      <c r="F213" s="28">
        <v>6559</v>
      </c>
      <c r="G213" s="29">
        <v>1883</v>
      </c>
      <c r="H213" s="29">
        <v>1950</v>
      </c>
      <c r="I213" s="29">
        <v>3833</v>
      </c>
      <c r="J213" s="14">
        <f t="shared" si="16"/>
        <v>58.95428929242329</v>
      </c>
      <c r="K213" s="14">
        <f t="shared" si="17"/>
        <v>57.949479940564643</v>
      </c>
      <c r="L213" s="15">
        <f t="shared" si="18"/>
        <v>58.438786400365906</v>
      </c>
    </row>
    <row r="214" spans="1:12" s="45" customFormat="1" x14ac:dyDescent="0.15">
      <c r="A214" s="46"/>
      <c r="B214" s="33"/>
      <c r="C214" s="35" t="s">
        <v>3</v>
      </c>
      <c r="D214" s="36">
        <f t="shared" ref="D214:I214" si="22">SUM(D196:D213)</f>
        <v>96702</v>
      </c>
      <c r="E214" s="36">
        <f t="shared" si="22"/>
        <v>97685</v>
      </c>
      <c r="F214" s="36">
        <f t="shared" si="22"/>
        <v>194387</v>
      </c>
      <c r="G214" s="36">
        <f t="shared" si="22"/>
        <v>59130</v>
      </c>
      <c r="H214" s="36">
        <f t="shared" si="22"/>
        <v>60724</v>
      </c>
      <c r="I214" s="36">
        <f t="shared" si="22"/>
        <v>119854</v>
      </c>
      <c r="J214" s="37">
        <f t="shared" si="16"/>
        <v>61.1466153750698</v>
      </c>
      <c r="K214" s="37">
        <f t="shared" si="17"/>
        <v>62.163075190663861</v>
      </c>
      <c r="L214" s="38">
        <f t="shared" si="18"/>
        <v>61.657415362138416</v>
      </c>
    </row>
    <row r="215" spans="1:12" x14ac:dyDescent="0.15">
      <c r="A215" s="20"/>
      <c r="B215" s="23"/>
      <c r="C215" s="12" t="s">
        <v>4</v>
      </c>
      <c r="D215" s="29">
        <v>8678</v>
      </c>
      <c r="E215" s="29">
        <v>8730</v>
      </c>
      <c r="F215" s="28">
        <v>17408</v>
      </c>
      <c r="G215" s="29">
        <v>5035</v>
      </c>
      <c r="H215" s="29">
        <v>5057</v>
      </c>
      <c r="I215" s="29">
        <v>10092</v>
      </c>
      <c r="J215" s="14">
        <f t="shared" ref="J215:J232" si="23">G215/D215*100</f>
        <v>58.020281170776677</v>
      </c>
      <c r="K215" s="14">
        <f t="shared" ref="K215:K252" si="24">H215/E215*100</f>
        <v>57.92668957617412</v>
      </c>
      <c r="L215" s="15">
        <f t="shared" ref="L215:L252" si="25">I215/F215*100</f>
        <v>57.97334558823529</v>
      </c>
    </row>
    <row r="216" spans="1:12" x14ac:dyDescent="0.15">
      <c r="A216" s="21"/>
      <c r="B216" s="22"/>
      <c r="C216" s="12" t="s">
        <v>5</v>
      </c>
      <c r="D216" s="29">
        <v>6968</v>
      </c>
      <c r="E216" s="29">
        <v>7360</v>
      </c>
      <c r="F216" s="28">
        <v>14328</v>
      </c>
      <c r="G216" s="29">
        <v>4298</v>
      </c>
      <c r="H216" s="29">
        <v>4529</v>
      </c>
      <c r="I216" s="29">
        <v>8827</v>
      </c>
      <c r="J216" s="14">
        <f>G216/D216*100</f>
        <v>61.681974741676235</v>
      </c>
      <c r="K216" s="14">
        <f>H216/E216*100</f>
        <v>61.535326086956523</v>
      </c>
      <c r="L216" s="15">
        <f>I216/F216*100</f>
        <v>61.606644332774984</v>
      </c>
    </row>
    <row r="217" spans="1:12" x14ac:dyDescent="0.15">
      <c r="A217" s="21"/>
      <c r="B217" s="22" t="s">
        <v>28</v>
      </c>
      <c r="C217" s="12" t="s">
        <v>6</v>
      </c>
      <c r="D217" s="29">
        <v>2661</v>
      </c>
      <c r="E217" s="29">
        <v>2834</v>
      </c>
      <c r="F217" s="28">
        <v>5495</v>
      </c>
      <c r="G217" s="29">
        <v>1732</v>
      </c>
      <c r="H217" s="29">
        <v>1815</v>
      </c>
      <c r="I217" s="29">
        <v>3547</v>
      </c>
      <c r="J217" s="14">
        <f t="shared" si="23"/>
        <v>65.088312664411873</v>
      </c>
      <c r="K217" s="14">
        <f t="shared" si="24"/>
        <v>64.043754410726876</v>
      </c>
      <c r="L217" s="15">
        <f t="shared" si="25"/>
        <v>64.549590536851682</v>
      </c>
    </row>
    <row r="218" spans="1:12" x14ac:dyDescent="0.15">
      <c r="A218" s="21"/>
      <c r="B218" s="22"/>
      <c r="C218" s="12" t="s">
        <v>7</v>
      </c>
      <c r="D218" s="28">
        <v>5390</v>
      </c>
      <c r="E218" s="28">
        <v>4343</v>
      </c>
      <c r="F218" s="28">
        <v>9733</v>
      </c>
      <c r="G218" s="28">
        <v>2843</v>
      </c>
      <c r="H218" s="28">
        <v>2626</v>
      </c>
      <c r="I218" s="29">
        <v>5469</v>
      </c>
      <c r="J218" s="14">
        <f t="shared" si="23"/>
        <v>52.745825602968452</v>
      </c>
      <c r="K218" s="14">
        <f t="shared" si="24"/>
        <v>60.465116279069761</v>
      </c>
      <c r="L218" s="15">
        <f t="shared" si="25"/>
        <v>56.190280489057841</v>
      </c>
    </row>
    <row r="219" spans="1:12" x14ac:dyDescent="0.15">
      <c r="A219" s="21"/>
      <c r="B219" s="22" t="s">
        <v>29</v>
      </c>
      <c r="C219" s="12" t="s">
        <v>8</v>
      </c>
      <c r="D219" s="29">
        <v>7354</v>
      </c>
      <c r="E219" s="29">
        <v>7207</v>
      </c>
      <c r="F219" s="28">
        <v>14561</v>
      </c>
      <c r="G219" s="29">
        <v>4354</v>
      </c>
      <c r="H219" s="29">
        <v>4352</v>
      </c>
      <c r="I219" s="29">
        <v>8706</v>
      </c>
      <c r="J219" s="14">
        <f t="shared" si="23"/>
        <v>59.205874354093012</v>
      </c>
      <c r="K219" s="14">
        <f t="shared" si="24"/>
        <v>60.385736089912591</v>
      </c>
      <c r="L219" s="15">
        <f t="shared" si="25"/>
        <v>59.789849598241886</v>
      </c>
    </row>
    <row r="220" spans="1:12" x14ac:dyDescent="0.15">
      <c r="A220" s="21"/>
      <c r="B220" s="16"/>
      <c r="C220" s="12" t="s">
        <v>9</v>
      </c>
      <c r="D220" s="29">
        <v>7465</v>
      </c>
      <c r="E220" s="29">
        <v>8700</v>
      </c>
      <c r="F220" s="28">
        <v>16165</v>
      </c>
      <c r="G220" s="29">
        <v>5005</v>
      </c>
      <c r="H220" s="29">
        <v>5533</v>
      </c>
      <c r="I220" s="29">
        <v>10538</v>
      </c>
      <c r="J220" s="14">
        <f t="shared" si="23"/>
        <v>67.046215673141333</v>
      </c>
      <c r="K220" s="14">
        <f t="shared" si="24"/>
        <v>63.597701149425291</v>
      </c>
      <c r="L220" s="15">
        <f t="shared" si="25"/>
        <v>65.190225796473868</v>
      </c>
    </row>
    <row r="221" spans="1:12" x14ac:dyDescent="0.15">
      <c r="A221" s="21">
        <v>70</v>
      </c>
      <c r="B221" s="16">
        <v>21</v>
      </c>
      <c r="C221" s="12" t="s">
        <v>10</v>
      </c>
      <c r="D221" s="29">
        <v>6611</v>
      </c>
      <c r="E221" s="29">
        <v>7435</v>
      </c>
      <c r="F221" s="28">
        <v>14046</v>
      </c>
      <c r="G221" s="29">
        <v>4259</v>
      </c>
      <c r="H221" s="29">
        <v>4505</v>
      </c>
      <c r="I221" s="29">
        <v>8764</v>
      </c>
      <c r="J221" s="14">
        <f t="shared" si="23"/>
        <v>64.422931477839967</v>
      </c>
      <c r="K221" s="14">
        <f t="shared" si="24"/>
        <v>60.591795561533289</v>
      </c>
      <c r="L221" s="15">
        <f t="shared" si="25"/>
        <v>62.394987896910145</v>
      </c>
    </row>
    <row r="222" spans="1:12" x14ac:dyDescent="0.15">
      <c r="A222" s="11"/>
      <c r="B222" s="16"/>
      <c r="C222" s="12" t="s">
        <v>11</v>
      </c>
      <c r="D222" s="29">
        <v>8542</v>
      </c>
      <c r="E222" s="29">
        <v>9791</v>
      </c>
      <c r="F222" s="28">
        <v>18333</v>
      </c>
      <c r="G222" s="29">
        <v>5520</v>
      </c>
      <c r="H222" s="29">
        <v>5983</v>
      </c>
      <c r="I222" s="29">
        <v>11503</v>
      </c>
      <c r="J222" s="14">
        <f t="shared" si="23"/>
        <v>64.621868414891125</v>
      </c>
      <c r="K222" s="14">
        <f t="shared" si="24"/>
        <v>61.107139209478092</v>
      </c>
      <c r="L222" s="15">
        <f t="shared" si="25"/>
        <v>62.744777177766863</v>
      </c>
    </row>
    <row r="223" spans="1:12" x14ac:dyDescent="0.15">
      <c r="A223" s="11" t="s">
        <v>30</v>
      </c>
      <c r="B223" s="16" t="s">
        <v>32</v>
      </c>
      <c r="C223" s="12" t="s">
        <v>12</v>
      </c>
      <c r="D223" s="29">
        <v>5794</v>
      </c>
      <c r="E223" s="29">
        <v>6417</v>
      </c>
      <c r="F223" s="28">
        <v>12211</v>
      </c>
      <c r="G223" s="29">
        <v>3808</v>
      </c>
      <c r="H223" s="29">
        <v>3983</v>
      </c>
      <c r="I223" s="29">
        <v>7791</v>
      </c>
      <c r="J223" s="14">
        <f t="shared" si="23"/>
        <v>65.723161891612008</v>
      </c>
      <c r="K223" s="14">
        <f t="shared" si="24"/>
        <v>62.069502882967122</v>
      </c>
      <c r="L223" s="15">
        <f t="shared" si="25"/>
        <v>63.803128326918355</v>
      </c>
    </row>
    <row r="224" spans="1:12" x14ac:dyDescent="0.15">
      <c r="A224" s="11"/>
      <c r="B224" s="16"/>
      <c r="C224" s="12" t="s">
        <v>13</v>
      </c>
      <c r="D224" s="29">
        <v>7759</v>
      </c>
      <c r="E224" s="29">
        <v>8662</v>
      </c>
      <c r="F224" s="28">
        <v>16421</v>
      </c>
      <c r="G224" s="29">
        <v>5312</v>
      </c>
      <c r="H224" s="29">
        <v>5656</v>
      </c>
      <c r="I224" s="29">
        <v>10968</v>
      </c>
      <c r="J224" s="14">
        <f t="shared" si="23"/>
        <v>68.462430725608968</v>
      </c>
      <c r="K224" s="14">
        <f t="shared" si="24"/>
        <v>65.296698222119602</v>
      </c>
      <c r="L224" s="15">
        <f t="shared" si="25"/>
        <v>66.792521770903107</v>
      </c>
    </row>
    <row r="225" spans="1:12" x14ac:dyDescent="0.15">
      <c r="A225" s="11">
        <v>74</v>
      </c>
      <c r="B225" s="16" t="s">
        <v>30</v>
      </c>
      <c r="C225" s="12" t="s">
        <v>14</v>
      </c>
      <c r="D225" s="30">
        <v>8836</v>
      </c>
      <c r="E225" s="30">
        <v>9635</v>
      </c>
      <c r="F225" s="28">
        <v>18471</v>
      </c>
      <c r="G225" s="30">
        <v>5630</v>
      </c>
      <c r="H225" s="30">
        <v>5820</v>
      </c>
      <c r="I225" s="29">
        <v>11450</v>
      </c>
      <c r="J225" s="14">
        <f t="shared" si="23"/>
        <v>63.716613852421908</v>
      </c>
      <c r="K225" s="14">
        <f t="shared" si="24"/>
        <v>60.404774260508567</v>
      </c>
      <c r="L225" s="15">
        <f t="shared" si="25"/>
        <v>61.989063938065073</v>
      </c>
    </row>
    <row r="226" spans="1:12" x14ac:dyDescent="0.15">
      <c r="A226" s="11"/>
      <c r="B226" s="16"/>
      <c r="C226" s="12" t="s">
        <v>15</v>
      </c>
      <c r="D226" s="29">
        <v>5433</v>
      </c>
      <c r="E226" s="29">
        <v>6158</v>
      </c>
      <c r="F226" s="28">
        <v>11591</v>
      </c>
      <c r="G226" s="29">
        <v>3400</v>
      </c>
      <c r="H226" s="29">
        <v>3788</v>
      </c>
      <c r="I226" s="29">
        <v>7188</v>
      </c>
      <c r="J226" s="14">
        <f t="shared" si="23"/>
        <v>62.580526412663353</v>
      </c>
      <c r="K226" s="14">
        <f t="shared" si="24"/>
        <v>61.51347840207859</v>
      </c>
      <c r="L226" s="15">
        <f t="shared" si="25"/>
        <v>62.013631265637137</v>
      </c>
    </row>
    <row r="227" spans="1:12" x14ac:dyDescent="0.15">
      <c r="A227" s="11" t="s">
        <v>31</v>
      </c>
      <c r="B227" s="16">
        <v>26</v>
      </c>
      <c r="C227" s="12" t="s">
        <v>16</v>
      </c>
      <c r="D227" s="29">
        <v>8739</v>
      </c>
      <c r="E227" s="29">
        <v>9863</v>
      </c>
      <c r="F227" s="28">
        <v>18602</v>
      </c>
      <c r="G227" s="29">
        <v>5920</v>
      </c>
      <c r="H227" s="29">
        <v>6242</v>
      </c>
      <c r="I227" s="29">
        <v>12162</v>
      </c>
      <c r="J227" s="14">
        <f t="shared" si="23"/>
        <v>67.742304611511614</v>
      </c>
      <c r="K227" s="14">
        <f t="shared" si="24"/>
        <v>63.287032343100478</v>
      </c>
      <c r="L227" s="15">
        <f t="shared" si="25"/>
        <v>65.380066659498979</v>
      </c>
    </row>
    <row r="228" spans="1:12" x14ac:dyDescent="0.15">
      <c r="A228" s="11"/>
      <c r="B228" s="16"/>
      <c r="C228" s="12" t="s">
        <v>17</v>
      </c>
      <c r="D228" s="29">
        <v>4966</v>
      </c>
      <c r="E228" s="29">
        <v>5175</v>
      </c>
      <c r="F228" s="28">
        <v>10141</v>
      </c>
      <c r="G228" s="29">
        <v>3322</v>
      </c>
      <c r="H228" s="29">
        <v>3243</v>
      </c>
      <c r="I228" s="29">
        <v>6565</v>
      </c>
      <c r="J228" s="14">
        <f t="shared" si="23"/>
        <v>66.894885219492551</v>
      </c>
      <c r="K228" s="14">
        <f t="shared" si="24"/>
        <v>62.666666666666671</v>
      </c>
      <c r="L228" s="15">
        <f t="shared" si="25"/>
        <v>64.737205403806328</v>
      </c>
    </row>
    <row r="229" spans="1:12" x14ac:dyDescent="0.15">
      <c r="A229" s="11"/>
      <c r="B229" s="16" t="s">
        <v>32</v>
      </c>
      <c r="C229" s="12" t="s">
        <v>18</v>
      </c>
      <c r="D229" s="29">
        <v>8990</v>
      </c>
      <c r="E229" s="29">
        <v>10225</v>
      </c>
      <c r="F229" s="28">
        <v>19215</v>
      </c>
      <c r="G229" s="29">
        <v>5972</v>
      </c>
      <c r="H229" s="29">
        <v>6477</v>
      </c>
      <c r="I229" s="29">
        <v>12449</v>
      </c>
      <c r="J229" s="14">
        <f t="shared" si="23"/>
        <v>66.429365962180199</v>
      </c>
      <c r="K229" s="14">
        <f t="shared" si="24"/>
        <v>63.344743276283623</v>
      </c>
      <c r="L229" s="15">
        <f t="shared" si="25"/>
        <v>64.787926099401503</v>
      </c>
    </row>
    <row r="230" spans="1:12" x14ac:dyDescent="0.15">
      <c r="A230" s="11"/>
      <c r="B230" s="16"/>
      <c r="C230" s="12" t="s">
        <v>19</v>
      </c>
      <c r="D230" s="29">
        <v>4278</v>
      </c>
      <c r="E230" s="29">
        <v>5380</v>
      </c>
      <c r="F230" s="28">
        <v>9658</v>
      </c>
      <c r="G230" s="29">
        <v>2948</v>
      </c>
      <c r="H230" s="29">
        <v>3525</v>
      </c>
      <c r="I230" s="29">
        <v>6473</v>
      </c>
      <c r="J230" s="14">
        <f t="shared" si="23"/>
        <v>68.910705937353896</v>
      </c>
      <c r="K230" s="14">
        <f t="shared" si="24"/>
        <v>65.520446096654268</v>
      </c>
      <c r="L230" s="15">
        <f t="shared" si="25"/>
        <v>67.02215779664526</v>
      </c>
    </row>
    <row r="231" spans="1:12" x14ac:dyDescent="0.15">
      <c r="A231" s="11"/>
      <c r="B231" s="16"/>
      <c r="C231" s="12" t="s">
        <v>20</v>
      </c>
      <c r="D231" s="29">
        <v>5303</v>
      </c>
      <c r="E231" s="29">
        <v>6054</v>
      </c>
      <c r="F231" s="28">
        <v>11357</v>
      </c>
      <c r="G231" s="29">
        <v>3497</v>
      </c>
      <c r="H231" s="29">
        <v>3698</v>
      </c>
      <c r="I231" s="29">
        <v>7195</v>
      </c>
      <c r="J231" s="14">
        <f t="shared" si="23"/>
        <v>65.943805393173676</v>
      </c>
      <c r="K231" s="14">
        <f t="shared" si="24"/>
        <v>61.083581103402707</v>
      </c>
      <c r="L231" s="15">
        <f t="shared" si="25"/>
        <v>63.352998150920136</v>
      </c>
    </row>
    <row r="232" spans="1:12" x14ac:dyDescent="0.15">
      <c r="A232" s="11"/>
      <c r="B232" s="16"/>
      <c r="C232" s="12" t="s">
        <v>21</v>
      </c>
      <c r="D232" s="29">
        <v>3936</v>
      </c>
      <c r="E232" s="29">
        <v>4759</v>
      </c>
      <c r="F232" s="28">
        <v>8695</v>
      </c>
      <c r="G232" s="29">
        <v>2447</v>
      </c>
      <c r="H232" s="29">
        <v>2746</v>
      </c>
      <c r="I232" s="29">
        <v>5193</v>
      </c>
      <c r="J232" s="14">
        <f t="shared" si="23"/>
        <v>62.169715447154474</v>
      </c>
      <c r="K232" s="14">
        <f t="shared" si="24"/>
        <v>57.701197730615675</v>
      </c>
      <c r="L232" s="15">
        <f t="shared" si="25"/>
        <v>59.723979298447382</v>
      </c>
    </row>
    <row r="233" spans="1:12" s="45" customFormat="1" x14ac:dyDescent="0.15">
      <c r="A233" s="46"/>
      <c r="B233" s="33"/>
      <c r="C233" s="35" t="s">
        <v>3</v>
      </c>
      <c r="D233" s="36">
        <f t="shared" ref="D233:I233" si="26">SUM(D215:D232)</f>
        <v>117703</v>
      </c>
      <c r="E233" s="36">
        <f t="shared" si="26"/>
        <v>128728</v>
      </c>
      <c r="F233" s="36">
        <f t="shared" si="26"/>
        <v>246431</v>
      </c>
      <c r="G233" s="36">
        <f t="shared" si="26"/>
        <v>75302</v>
      </c>
      <c r="H233" s="36">
        <f t="shared" si="26"/>
        <v>79578</v>
      </c>
      <c r="I233" s="36">
        <f t="shared" si="26"/>
        <v>154880</v>
      </c>
      <c r="J233" s="37">
        <f t="shared" ref="J233:J251" si="27">G233/D233*100</f>
        <v>63.976279279202743</v>
      </c>
      <c r="K233" s="37">
        <f t="shared" si="24"/>
        <v>61.818718538313341</v>
      </c>
      <c r="L233" s="38">
        <f t="shared" si="25"/>
        <v>62.849235688691763</v>
      </c>
    </row>
    <row r="234" spans="1:12" x14ac:dyDescent="0.15">
      <c r="A234" s="20"/>
      <c r="B234" s="23"/>
      <c r="C234" s="12" t="s">
        <v>4</v>
      </c>
      <c r="D234" s="29">
        <v>5571</v>
      </c>
      <c r="E234" s="29">
        <v>6364</v>
      </c>
      <c r="F234" s="28">
        <v>11935</v>
      </c>
      <c r="G234" s="29">
        <v>3296</v>
      </c>
      <c r="H234" s="29">
        <v>3515</v>
      </c>
      <c r="I234" s="29">
        <v>6811</v>
      </c>
      <c r="J234" s="14">
        <f t="shared" si="27"/>
        <v>59.163525399389691</v>
      </c>
      <c r="K234" s="14">
        <f t="shared" si="24"/>
        <v>55.232558139534881</v>
      </c>
      <c r="L234" s="15">
        <f t="shared" si="25"/>
        <v>57.067448680351909</v>
      </c>
    </row>
    <row r="235" spans="1:12" x14ac:dyDescent="0.15">
      <c r="A235" s="21"/>
      <c r="B235" s="22"/>
      <c r="C235" s="12" t="s">
        <v>5</v>
      </c>
      <c r="D235" s="29">
        <v>4408</v>
      </c>
      <c r="E235" s="29">
        <v>5440</v>
      </c>
      <c r="F235" s="28">
        <v>9848</v>
      </c>
      <c r="G235" s="29">
        <v>2704</v>
      </c>
      <c r="H235" s="29">
        <v>3151</v>
      </c>
      <c r="I235" s="29">
        <v>5855</v>
      </c>
      <c r="J235" s="14">
        <f>G235/D235*100</f>
        <v>61.343012704174228</v>
      </c>
      <c r="K235" s="14">
        <f>H235/E235*100</f>
        <v>57.922794117647058</v>
      </c>
      <c r="L235" s="15">
        <f>I235/F235*100</f>
        <v>59.453696181965874</v>
      </c>
    </row>
    <row r="236" spans="1:12" x14ac:dyDescent="0.15">
      <c r="A236" s="21"/>
      <c r="B236" s="22" t="s">
        <v>28</v>
      </c>
      <c r="C236" s="12" t="s">
        <v>6</v>
      </c>
      <c r="D236" s="29">
        <v>1606</v>
      </c>
      <c r="E236" s="29">
        <v>2002</v>
      </c>
      <c r="F236" s="28">
        <v>3608</v>
      </c>
      <c r="G236" s="29">
        <v>1028</v>
      </c>
      <c r="H236" s="29">
        <v>1201</v>
      </c>
      <c r="I236" s="29">
        <v>2229</v>
      </c>
      <c r="J236" s="14">
        <f t="shared" si="27"/>
        <v>64.00996264009963</v>
      </c>
      <c r="K236" s="14">
        <f t="shared" si="24"/>
        <v>59.990009990009987</v>
      </c>
      <c r="L236" s="15">
        <f t="shared" si="25"/>
        <v>61.77937915742794</v>
      </c>
    </row>
    <row r="237" spans="1:12" x14ac:dyDescent="0.15">
      <c r="A237" s="21"/>
      <c r="B237" s="22"/>
      <c r="C237" s="12" t="s">
        <v>7</v>
      </c>
      <c r="D237" s="28">
        <v>3333</v>
      </c>
      <c r="E237" s="28">
        <v>3111</v>
      </c>
      <c r="F237" s="28">
        <v>6444</v>
      </c>
      <c r="G237" s="28">
        <v>1757</v>
      </c>
      <c r="H237" s="28">
        <v>1791</v>
      </c>
      <c r="I237" s="29">
        <v>3548</v>
      </c>
      <c r="J237" s="14">
        <f t="shared" si="27"/>
        <v>52.715271527152716</v>
      </c>
      <c r="K237" s="14">
        <f t="shared" si="24"/>
        <v>57.569913211186119</v>
      </c>
      <c r="L237" s="15">
        <f t="shared" si="25"/>
        <v>55.058969584109249</v>
      </c>
    </row>
    <row r="238" spans="1:12" x14ac:dyDescent="0.15">
      <c r="A238" s="21"/>
      <c r="B238" s="22" t="s">
        <v>29</v>
      </c>
      <c r="C238" s="12" t="s">
        <v>8</v>
      </c>
      <c r="D238" s="29">
        <v>4482</v>
      </c>
      <c r="E238" s="29">
        <v>5489</v>
      </c>
      <c r="F238" s="28">
        <v>9971</v>
      </c>
      <c r="G238" s="29">
        <v>2691</v>
      </c>
      <c r="H238" s="29">
        <v>3180</v>
      </c>
      <c r="I238" s="29">
        <v>5871</v>
      </c>
      <c r="J238" s="14">
        <f t="shared" si="27"/>
        <v>60.040160642570285</v>
      </c>
      <c r="K238" s="14">
        <f t="shared" si="24"/>
        <v>57.934049918017848</v>
      </c>
      <c r="L238" s="15">
        <f t="shared" si="25"/>
        <v>58.880754187142713</v>
      </c>
    </row>
    <row r="239" spans="1:12" x14ac:dyDescent="0.15">
      <c r="A239" s="21"/>
      <c r="B239" s="16"/>
      <c r="C239" s="12" t="s">
        <v>9</v>
      </c>
      <c r="D239" s="29">
        <v>5485</v>
      </c>
      <c r="E239" s="29">
        <v>7084</v>
      </c>
      <c r="F239" s="28">
        <v>12569</v>
      </c>
      <c r="G239" s="29">
        <v>3712</v>
      </c>
      <c r="H239" s="29">
        <v>4260</v>
      </c>
      <c r="I239" s="29">
        <v>7972</v>
      </c>
      <c r="J239" s="14">
        <f t="shared" si="27"/>
        <v>67.675478577939842</v>
      </c>
      <c r="K239" s="14">
        <f t="shared" si="24"/>
        <v>60.135516657255785</v>
      </c>
      <c r="L239" s="15">
        <f t="shared" si="25"/>
        <v>63.425889092210994</v>
      </c>
    </row>
    <row r="240" spans="1:12" x14ac:dyDescent="0.15">
      <c r="A240" s="21">
        <v>75</v>
      </c>
      <c r="B240" s="16">
        <v>16</v>
      </c>
      <c r="C240" s="12" t="s">
        <v>10</v>
      </c>
      <c r="D240" s="29">
        <v>4482</v>
      </c>
      <c r="E240" s="29">
        <v>5851</v>
      </c>
      <c r="F240" s="28">
        <v>10333</v>
      </c>
      <c r="G240" s="29">
        <v>2830</v>
      </c>
      <c r="H240" s="29">
        <v>3385</v>
      </c>
      <c r="I240" s="29">
        <v>6215</v>
      </c>
      <c r="J240" s="14">
        <f t="shared" si="27"/>
        <v>63.141454707719767</v>
      </c>
      <c r="K240" s="14">
        <f t="shared" si="24"/>
        <v>57.853358400273457</v>
      </c>
      <c r="L240" s="15">
        <f t="shared" si="25"/>
        <v>60.147101519403854</v>
      </c>
    </row>
    <row r="241" spans="1:12" x14ac:dyDescent="0.15">
      <c r="A241" s="11"/>
      <c r="C241" s="12" t="s">
        <v>11</v>
      </c>
      <c r="D241" s="29">
        <v>6327</v>
      </c>
      <c r="E241" s="29">
        <v>8005</v>
      </c>
      <c r="F241" s="28">
        <v>14332</v>
      </c>
      <c r="G241" s="29">
        <v>4190</v>
      </c>
      <c r="H241" s="29">
        <v>4736</v>
      </c>
      <c r="I241" s="29">
        <v>8926</v>
      </c>
      <c r="J241" s="14">
        <f t="shared" si="27"/>
        <v>66.224118855697796</v>
      </c>
      <c r="K241" s="14">
        <f t="shared" si="24"/>
        <v>59.163023110555898</v>
      </c>
      <c r="L241" s="15">
        <f t="shared" si="25"/>
        <v>62.280212112754676</v>
      </c>
    </row>
    <row r="242" spans="1:12" x14ac:dyDescent="0.15">
      <c r="A242" s="11" t="s">
        <v>30</v>
      </c>
      <c r="B242" s="3" t="s">
        <v>32</v>
      </c>
      <c r="C242" s="12" t="s">
        <v>12</v>
      </c>
      <c r="D242" s="29">
        <v>3987</v>
      </c>
      <c r="E242" s="29">
        <v>5102</v>
      </c>
      <c r="F242" s="28">
        <v>9089</v>
      </c>
      <c r="G242" s="29">
        <v>2610</v>
      </c>
      <c r="H242" s="29">
        <v>3031</v>
      </c>
      <c r="I242" s="29">
        <v>5641</v>
      </c>
      <c r="J242" s="14">
        <f t="shared" si="27"/>
        <v>65.462753950338609</v>
      </c>
      <c r="K242" s="14">
        <f t="shared" si="24"/>
        <v>59.408075264602111</v>
      </c>
      <c r="L242" s="15">
        <f t="shared" si="25"/>
        <v>62.064033447023867</v>
      </c>
    </row>
    <row r="243" spans="1:12" x14ac:dyDescent="0.15">
      <c r="A243" s="11"/>
      <c r="B243" s="16"/>
      <c r="C243" s="12" t="s">
        <v>13</v>
      </c>
      <c r="D243" s="29">
        <v>5361</v>
      </c>
      <c r="E243" s="29">
        <v>6283</v>
      </c>
      <c r="F243" s="28">
        <v>11644</v>
      </c>
      <c r="G243" s="29">
        <v>3688</v>
      </c>
      <c r="H243" s="29">
        <v>3887</v>
      </c>
      <c r="I243" s="29">
        <v>7575</v>
      </c>
      <c r="J243" s="14">
        <f t="shared" si="27"/>
        <v>68.79313560902817</v>
      </c>
      <c r="K243" s="14">
        <f t="shared" si="24"/>
        <v>61.86535094699984</v>
      </c>
      <c r="L243" s="15">
        <f t="shared" si="25"/>
        <v>65.054963929921001</v>
      </c>
    </row>
    <row r="244" spans="1:12" x14ac:dyDescent="0.15">
      <c r="A244" s="11">
        <v>79</v>
      </c>
      <c r="B244" s="16" t="s">
        <v>30</v>
      </c>
      <c r="C244" s="12" t="s">
        <v>14</v>
      </c>
      <c r="D244" s="30">
        <v>5877</v>
      </c>
      <c r="E244" s="30">
        <v>7384</v>
      </c>
      <c r="F244" s="28">
        <v>13261</v>
      </c>
      <c r="G244" s="30">
        <v>3676</v>
      </c>
      <c r="H244" s="30">
        <v>4191</v>
      </c>
      <c r="I244" s="29">
        <v>7867</v>
      </c>
      <c r="J244" s="14">
        <f t="shared" si="27"/>
        <v>62.54891951676025</v>
      </c>
      <c r="K244" s="14">
        <f t="shared" si="24"/>
        <v>56.7578548212351</v>
      </c>
      <c r="L244" s="15">
        <f t="shared" si="25"/>
        <v>59.324334514742482</v>
      </c>
    </row>
    <row r="245" spans="1:12" x14ac:dyDescent="0.15">
      <c r="A245" s="11"/>
      <c r="B245" s="16"/>
      <c r="C245" s="12" t="s">
        <v>15</v>
      </c>
      <c r="D245" s="29">
        <v>4012</v>
      </c>
      <c r="E245" s="29">
        <v>4967</v>
      </c>
      <c r="F245" s="28">
        <v>8979</v>
      </c>
      <c r="G245" s="29">
        <v>2632</v>
      </c>
      <c r="H245" s="29">
        <v>2910</v>
      </c>
      <c r="I245" s="29">
        <v>5542</v>
      </c>
      <c r="J245" s="14">
        <f t="shared" si="27"/>
        <v>65.603190428713859</v>
      </c>
      <c r="K245" s="14">
        <f t="shared" si="24"/>
        <v>58.586672035433864</v>
      </c>
      <c r="L245" s="15">
        <f t="shared" si="25"/>
        <v>61.721795300144777</v>
      </c>
    </row>
    <row r="246" spans="1:12" x14ac:dyDescent="0.15">
      <c r="A246" s="11" t="s">
        <v>31</v>
      </c>
      <c r="B246" s="16">
        <v>21</v>
      </c>
      <c r="C246" s="12" t="s">
        <v>16</v>
      </c>
      <c r="D246" s="29">
        <v>6059</v>
      </c>
      <c r="E246" s="29">
        <v>7182</v>
      </c>
      <c r="F246" s="28">
        <v>13241</v>
      </c>
      <c r="G246" s="29">
        <v>4149</v>
      </c>
      <c r="H246" s="29">
        <v>4240</v>
      </c>
      <c r="I246" s="29">
        <v>8389</v>
      </c>
      <c r="J246" s="14">
        <f t="shared" si="27"/>
        <v>68.476646311272475</v>
      </c>
      <c r="K246" s="14">
        <f t="shared" si="24"/>
        <v>59.036480089111663</v>
      </c>
      <c r="L246" s="15">
        <f t="shared" si="25"/>
        <v>63.356241975681591</v>
      </c>
    </row>
    <row r="247" spans="1:12" x14ac:dyDescent="0.15">
      <c r="A247" s="11"/>
      <c r="B247" s="16"/>
      <c r="C247" s="12" t="s">
        <v>17</v>
      </c>
      <c r="D247" s="29">
        <v>3208</v>
      </c>
      <c r="E247" s="29">
        <v>3987</v>
      </c>
      <c r="F247" s="28">
        <v>7195</v>
      </c>
      <c r="G247" s="29">
        <v>2095</v>
      </c>
      <c r="H247" s="29">
        <v>2295</v>
      </c>
      <c r="I247" s="29">
        <v>4390</v>
      </c>
      <c r="J247" s="14">
        <f t="shared" si="27"/>
        <v>65.305486284289273</v>
      </c>
      <c r="K247" s="14">
        <f t="shared" si="24"/>
        <v>57.562076749435661</v>
      </c>
      <c r="L247" s="15">
        <f t="shared" si="25"/>
        <v>61.014593467685899</v>
      </c>
    </row>
    <row r="248" spans="1:12" x14ac:dyDescent="0.15">
      <c r="A248" s="11"/>
      <c r="B248" s="16" t="s">
        <v>43</v>
      </c>
      <c r="C248" s="12" t="s">
        <v>18</v>
      </c>
      <c r="D248" s="29">
        <v>6415</v>
      </c>
      <c r="E248" s="29">
        <v>8039</v>
      </c>
      <c r="F248" s="28">
        <v>14454</v>
      </c>
      <c r="G248" s="29">
        <v>4184</v>
      </c>
      <c r="H248" s="29">
        <v>4702</v>
      </c>
      <c r="I248" s="29">
        <v>8886</v>
      </c>
      <c r="J248" s="14">
        <f t="shared" si="27"/>
        <v>65.222135619641463</v>
      </c>
      <c r="K248" s="14">
        <f t="shared" si="24"/>
        <v>58.489861923124764</v>
      </c>
      <c r="L248" s="15">
        <f t="shared" si="25"/>
        <v>61.477791614777921</v>
      </c>
    </row>
    <row r="249" spans="1:12" x14ac:dyDescent="0.15">
      <c r="A249" s="11"/>
      <c r="B249" s="16"/>
      <c r="C249" s="12" t="s">
        <v>19</v>
      </c>
      <c r="D249" s="29">
        <v>3681</v>
      </c>
      <c r="E249" s="29">
        <v>4652</v>
      </c>
      <c r="F249" s="28">
        <v>8333</v>
      </c>
      <c r="G249" s="29">
        <v>2624</v>
      </c>
      <c r="H249" s="29">
        <v>2975</v>
      </c>
      <c r="I249" s="29">
        <v>5599</v>
      </c>
      <c r="J249" s="14">
        <f t="shared" si="27"/>
        <v>71.284976908448797</v>
      </c>
      <c r="K249" s="14">
        <f t="shared" si="24"/>
        <v>63.950988822012036</v>
      </c>
      <c r="L249" s="15">
        <f t="shared" si="25"/>
        <v>67.190687627505099</v>
      </c>
    </row>
    <row r="250" spans="1:12" x14ac:dyDescent="0.15">
      <c r="A250" s="11"/>
      <c r="B250" s="16"/>
      <c r="C250" s="12" t="s">
        <v>20</v>
      </c>
      <c r="D250" s="29">
        <v>4076</v>
      </c>
      <c r="E250" s="29">
        <v>5022</v>
      </c>
      <c r="F250" s="28">
        <v>9098</v>
      </c>
      <c r="G250" s="29">
        <v>2636</v>
      </c>
      <c r="H250" s="29">
        <v>2854</v>
      </c>
      <c r="I250" s="29">
        <v>5490</v>
      </c>
      <c r="J250" s="14">
        <f t="shared" si="27"/>
        <v>64.671246319921494</v>
      </c>
      <c r="K250" s="14">
        <f t="shared" si="24"/>
        <v>56.829948227797686</v>
      </c>
      <c r="L250" s="15">
        <f t="shared" si="25"/>
        <v>60.342932512640147</v>
      </c>
    </row>
    <row r="251" spans="1:12" x14ac:dyDescent="0.15">
      <c r="A251" s="11"/>
      <c r="B251" s="16"/>
      <c r="C251" s="12" t="s">
        <v>21</v>
      </c>
      <c r="D251" s="29">
        <v>3041</v>
      </c>
      <c r="E251" s="29">
        <v>3917</v>
      </c>
      <c r="F251" s="28">
        <v>6958</v>
      </c>
      <c r="G251" s="29">
        <v>1894</v>
      </c>
      <c r="H251" s="29">
        <v>2163</v>
      </c>
      <c r="I251" s="29">
        <v>4057</v>
      </c>
      <c r="J251" s="14">
        <f t="shared" si="27"/>
        <v>62.282144031568563</v>
      </c>
      <c r="K251" s="14">
        <f t="shared" si="24"/>
        <v>55.220832269594077</v>
      </c>
      <c r="L251" s="15">
        <f t="shared" si="25"/>
        <v>58.306984765737283</v>
      </c>
    </row>
    <row r="252" spans="1:12" s="45" customFormat="1" x14ac:dyDescent="0.15">
      <c r="A252" s="46"/>
      <c r="B252" s="33"/>
      <c r="C252" s="35" t="s">
        <v>3</v>
      </c>
      <c r="D252" s="36">
        <f t="shared" ref="D252:I252" si="28">SUM(D234:D251)</f>
        <v>81411</v>
      </c>
      <c r="E252" s="36">
        <f t="shared" si="28"/>
        <v>99881</v>
      </c>
      <c r="F252" s="36">
        <f t="shared" si="28"/>
        <v>181292</v>
      </c>
      <c r="G252" s="36">
        <f t="shared" si="28"/>
        <v>52396</v>
      </c>
      <c r="H252" s="36">
        <f t="shared" si="28"/>
        <v>58467</v>
      </c>
      <c r="I252" s="36">
        <f t="shared" si="28"/>
        <v>110863</v>
      </c>
      <c r="J252" s="37">
        <f>G252/D252*100</f>
        <v>64.35985309110562</v>
      </c>
      <c r="K252" s="37">
        <f t="shared" si="24"/>
        <v>58.536658623762271</v>
      </c>
      <c r="L252" s="38">
        <f t="shared" si="25"/>
        <v>61.151622796372706</v>
      </c>
    </row>
    <row r="253" spans="1:12" x14ac:dyDescent="0.15">
      <c r="A253" s="20"/>
      <c r="B253" s="23"/>
      <c r="C253" s="12" t="s">
        <v>4</v>
      </c>
      <c r="D253" s="29">
        <v>6861</v>
      </c>
      <c r="E253" s="29">
        <v>11898</v>
      </c>
      <c r="F253" s="28">
        <v>18759</v>
      </c>
      <c r="G253" s="29">
        <v>3251</v>
      </c>
      <c r="H253" s="29">
        <v>4145</v>
      </c>
      <c r="I253" s="29">
        <v>7396</v>
      </c>
      <c r="J253" s="14">
        <f t="shared" si="16"/>
        <v>47.383763299810525</v>
      </c>
      <c r="K253" s="14">
        <f t="shared" si="17"/>
        <v>34.83778786350647</v>
      </c>
      <c r="L253" s="15">
        <f t="shared" si="18"/>
        <v>39.426408657177888</v>
      </c>
    </row>
    <row r="254" spans="1:12" x14ac:dyDescent="0.15">
      <c r="A254" s="21"/>
      <c r="B254" s="22"/>
      <c r="C254" s="12" t="s">
        <v>5</v>
      </c>
      <c r="D254" s="29">
        <v>6095</v>
      </c>
      <c r="E254" s="29">
        <v>10950</v>
      </c>
      <c r="F254" s="28">
        <v>17045</v>
      </c>
      <c r="G254" s="29">
        <v>3126</v>
      </c>
      <c r="H254" s="29">
        <v>3829</v>
      </c>
      <c r="I254" s="29">
        <v>6955</v>
      </c>
      <c r="J254" s="14">
        <f>G254/D254*100</f>
        <v>51.287940935192779</v>
      </c>
      <c r="K254" s="14">
        <f>H254/E254*100</f>
        <v>34.968036529680361</v>
      </c>
      <c r="L254" s="15">
        <f>I254/F254*100</f>
        <v>40.80375476679378</v>
      </c>
    </row>
    <row r="255" spans="1:12" x14ac:dyDescent="0.15">
      <c r="A255" s="21"/>
      <c r="B255" s="22"/>
      <c r="C255" s="12" t="s">
        <v>6</v>
      </c>
      <c r="D255" s="29">
        <v>2267</v>
      </c>
      <c r="E255" s="29">
        <v>4332</v>
      </c>
      <c r="F255" s="28">
        <v>6599</v>
      </c>
      <c r="G255" s="29">
        <v>1196</v>
      </c>
      <c r="H255" s="29">
        <v>1588</v>
      </c>
      <c r="I255" s="29">
        <v>2784</v>
      </c>
      <c r="J255" s="14">
        <f t="shared" si="16"/>
        <v>52.756947507719453</v>
      </c>
      <c r="K255" s="14">
        <f t="shared" si="17"/>
        <v>36.657433056325026</v>
      </c>
      <c r="L255" s="15">
        <f t="shared" si="18"/>
        <v>42.188210334899232</v>
      </c>
    </row>
    <row r="256" spans="1:12" x14ac:dyDescent="0.15">
      <c r="A256" s="21"/>
      <c r="B256" s="22"/>
      <c r="C256" s="12" t="s">
        <v>7</v>
      </c>
      <c r="D256" s="29">
        <v>4042</v>
      </c>
      <c r="E256" s="29">
        <v>6425</v>
      </c>
      <c r="F256" s="28">
        <v>10467</v>
      </c>
      <c r="G256" s="29">
        <v>1937</v>
      </c>
      <c r="H256" s="29">
        <v>2324</v>
      </c>
      <c r="I256" s="29">
        <v>4261</v>
      </c>
      <c r="J256" s="14">
        <f t="shared" ref="J256:J290" si="29">G256/D256*100</f>
        <v>47.921820880752101</v>
      </c>
      <c r="K256" s="14">
        <f t="shared" ref="K256:K290" si="30">H256/E256*100</f>
        <v>36.171206225680933</v>
      </c>
      <c r="L256" s="15">
        <f t="shared" ref="L256:L290" si="31">I256/F256*100</f>
        <v>40.708894621190403</v>
      </c>
    </row>
    <row r="257" spans="1:12" x14ac:dyDescent="0.15">
      <c r="A257" s="21"/>
      <c r="B257" s="22" t="s">
        <v>28</v>
      </c>
      <c r="C257" s="12" t="s">
        <v>8</v>
      </c>
      <c r="D257" s="29">
        <v>6436</v>
      </c>
      <c r="E257" s="29">
        <v>10964</v>
      </c>
      <c r="F257" s="28">
        <v>17400</v>
      </c>
      <c r="G257" s="29">
        <v>3251</v>
      </c>
      <c r="H257" s="29">
        <v>3983</v>
      </c>
      <c r="I257" s="29">
        <v>7234</v>
      </c>
      <c r="J257" s="14">
        <f t="shared" si="29"/>
        <v>50.512740832815417</v>
      </c>
      <c r="K257" s="14">
        <f t="shared" si="30"/>
        <v>36.327982488143014</v>
      </c>
      <c r="L257" s="15">
        <f t="shared" si="31"/>
        <v>41.574712643678161</v>
      </c>
    </row>
    <row r="258" spans="1:12" x14ac:dyDescent="0.15">
      <c r="A258" s="21"/>
      <c r="B258" s="22"/>
      <c r="C258" s="12" t="s">
        <v>9</v>
      </c>
      <c r="D258" s="29">
        <v>8274</v>
      </c>
      <c r="E258" s="29">
        <v>12496</v>
      </c>
      <c r="F258" s="28">
        <v>20770</v>
      </c>
      <c r="G258" s="29">
        <v>4614</v>
      </c>
      <c r="H258" s="29">
        <v>5053</v>
      </c>
      <c r="I258" s="29">
        <v>9667</v>
      </c>
      <c r="J258" s="14">
        <f t="shared" si="29"/>
        <v>55.765047135605514</v>
      </c>
      <c r="K258" s="14">
        <f t="shared" si="30"/>
        <v>40.436939820742637</v>
      </c>
      <c r="L258" s="15">
        <f t="shared" si="31"/>
        <v>46.543090996629758</v>
      </c>
    </row>
    <row r="259" spans="1:12" x14ac:dyDescent="0.15">
      <c r="A259" s="21">
        <v>80</v>
      </c>
      <c r="B259" s="22" t="s">
        <v>29</v>
      </c>
      <c r="C259" s="12" t="s">
        <v>10</v>
      </c>
      <c r="D259" s="29">
        <v>6833</v>
      </c>
      <c r="E259" s="29">
        <v>11686</v>
      </c>
      <c r="F259" s="28">
        <v>18519</v>
      </c>
      <c r="G259" s="29">
        <v>3479</v>
      </c>
      <c r="H259" s="29">
        <v>4267</v>
      </c>
      <c r="I259" s="29">
        <v>7746</v>
      </c>
      <c r="J259" s="14">
        <f t="shared" si="29"/>
        <v>50.914678764817801</v>
      </c>
      <c r="K259" s="14">
        <f t="shared" si="30"/>
        <v>36.513777169262362</v>
      </c>
      <c r="L259" s="15">
        <f t="shared" si="31"/>
        <v>41.827312489875261</v>
      </c>
    </row>
    <row r="260" spans="1:12" x14ac:dyDescent="0.15">
      <c r="A260" s="11"/>
      <c r="B260" s="16"/>
      <c r="C260" s="12" t="s">
        <v>11</v>
      </c>
      <c r="D260" s="29">
        <v>9843</v>
      </c>
      <c r="E260" s="29">
        <v>15592</v>
      </c>
      <c r="F260" s="28">
        <v>25435</v>
      </c>
      <c r="G260" s="29">
        <v>5399</v>
      </c>
      <c r="H260" s="29">
        <v>5922</v>
      </c>
      <c r="I260" s="29">
        <v>11321</v>
      </c>
      <c r="J260" s="14">
        <f t="shared" si="29"/>
        <v>54.851163263232749</v>
      </c>
      <c r="K260" s="14">
        <f t="shared" si="30"/>
        <v>37.981015905592614</v>
      </c>
      <c r="L260" s="15">
        <f t="shared" si="31"/>
        <v>44.509534106546099</v>
      </c>
    </row>
    <row r="261" spans="1:12" x14ac:dyDescent="0.15">
      <c r="A261" s="11" t="s">
        <v>31</v>
      </c>
      <c r="B261" s="16">
        <v>16</v>
      </c>
      <c r="C261" s="12" t="s">
        <v>12</v>
      </c>
      <c r="D261" s="29">
        <v>5604</v>
      </c>
      <c r="E261" s="29">
        <v>9591</v>
      </c>
      <c r="F261" s="28">
        <v>15195</v>
      </c>
      <c r="G261" s="29">
        <v>3014</v>
      </c>
      <c r="H261" s="29">
        <v>3773</v>
      </c>
      <c r="I261" s="29">
        <v>6787</v>
      </c>
      <c r="J261" s="14">
        <f t="shared" si="29"/>
        <v>53.783012134189867</v>
      </c>
      <c r="K261" s="14">
        <f t="shared" si="30"/>
        <v>39.338963611719322</v>
      </c>
      <c r="L261" s="15">
        <f t="shared" si="31"/>
        <v>44.66600855544587</v>
      </c>
    </row>
    <row r="262" spans="1:12" x14ac:dyDescent="0.15">
      <c r="A262" s="11"/>
      <c r="B262" s="16"/>
      <c r="C262" s="12" t="s">
        <v>13</v>
      </c>
      <c r="D262" s="29">
        <v>7359</v>
      </c>
      <c r="E262" s="29">
        <v>11309</v>
      </c>
      <c r="F262" s="28">
        <v>18668</v>
      </c>
      <c r="G262" s="29">
        <v>4143</v>
      </c>
      <c r="H262" s="29">
        <v>4291</v>
      </c>
      <c r="I262" s="29">
        <v>8434</v>
      </c>
      <c r="J262" s="14">
        <f t="shared" si="29"/>
        <v>56.298410110069305</v>
      </c>
      <c r="K262" s="14">
        <f t="shared" si="30"/>
        <v>37.943231054912019</v>
      </c>
      <c r="L262" s="15">
        <f t="shared" si="31"/>
        <v>45.17891579172916</v>
      </c>
    </row>
    <row r="263" spans="1:12" x14ac:dyDescent="0.15">
      <c r="A263" s="11" t="s">
        <v>33</v>
      </c>
      <c r="B263" s="16" t="s">
        <v>32</v>
      </c>
      <c r="C263" s="12" t="s">
        <v>14</v>
      </c>
      <c r="D263" s="29">
        <v>8298</v>
      </c>
      <c r="E263" s="29">
        <v>14093</v>
      </c>
      <c r="F263" s="28">
        <v>22391</v>
      </c>
      <c r="G263" s="29">
        <v>4217</v>
      </c>
      <c r="H263" s="29">
        <v>4787</v>
      </c>
      <c r="I263" s="29">
        <v>9004</v>
      </c>
      <c r="J263" s="14">
        <f t="shared" si="29"/>
        <v>50.819474572186074</v>
      </c>
      <c r="K263" s="14">
        <f t="shared" si="30"/>
        <v>33.967217767686087</v>
      </c>
      <c r="L263" s="15">
        <f t="shared" si="31"/>
        <v>40.212585413782328</v>
      </c>
    </row>
    <row r="264" spans="1:12" x14ac:dyDescent="0.15">
      <c r="A264" s="11"/>
      <c r="B264" s="16"/>
      <c r="C264" s="12" t="s">
        <v>15</v>
      </c>
      <c r="D264" s="29">
        <v>5559</v>
      </c>
      <c r="E264" s="29">
        <v>8458</v>
      </c>
      <c r="F264" s="28">
        <v>14017</v>
      </c>
      <c r="G264" s="29">
        <v>3050</v>
      </c>
      <c r="H264" s="29">
        <v>3098</v>
      </c>
      <c r="I264" s="29">
        <v>6148</v>
      </c>
      <c r="J264" s="14">
        <f t="shared" si="29"/>
        <v>54.865983090483908</v>
      </c>
      <c r="K264" s="14">
        <f t="shared" si="30"/>
        <v>36.628044454953887</v>
      </c>
      <c r="L264" s="15">
        <f t="shared" si="31"/>
        <v>43.861025897124925</v>
      </c>
    </row>
    <row r="265" spans="1:12" x14ac:dyDescent="0.15">
      <c r="A265" s="11" t="s">
        <v>34</v>
      </c>
      <c r="B265" s="16" t="s">
        <v>35</v>
      </c>
      <c r="C265" s="12" t="s">
        <v>16</v>
      </c>
      <c r="D265" s="30">
        <v>8161</v>
      </c>
      <c r="E265" s="30">
        <v>12649</v>
      </c>
      <c r="F265" s="28">
        <v>20810</v>
      </c>
      <c r="G265" s="30">
        <v>4446</v>
      </c>
      <c r="H265" s="30">
        <v>4254</v>
      </c>
      <c r="I265" s="29">
        <v>8700</v>
      </c>
      <c r="J265" s="14">
        <f t="shared" si="29"/>
        <v>54.478617816444064</v>
      </c>
      <c r="K265" s="14">
        <f t="shared" si="30"/>
        <v>33.631117084354493</v>
      </c>
      <c r="L265" s="15">
        <f t="shared" si="31"/>
        <v>41.806823642479578</v>
      </c>
    </row>
    <row r="266" spans="1:12" x14ac:dyDescent="0.15">
      <c r="A266" s="11"/>
      <c r="B266" s="16"/>
      <c r="C266" s="12" t="s">
        <v>17</v>
      </c>
      <c r="D266" s="29">
        <v>4548</v>
      </c>
      <c r="E266" s="29">
        <v>7362</v>
      </c>
      <c r="F266" s="28">
        <v>11910</v>
      </c>
      <c r="G266" s="29">
        <v>2347</v>
      </c>
      <c r="H266" s="29">
        <v>2581</v>
      </c>
      <c r="I266" s="29">
        <v>4928</v>
      </c>
      <c r="J266" s="14">
        <f t="shared" si="29"/>
        <v>51.605101143359718</v>
      </c>
      <c r="K266" s="14">
        <f t="shared" si="30"/>
        <v>35.058408041293127</v>
      </c>
      <c r="L266" s="15">
        <f t="shared" si="31"/>
        <v>41.376994122586062</v>
      </c>
    </row>
    <row r="267" spans="1:12" x14ac:dyDescent="0.15">
      <c r="A267" s="11"/>
      <c r="B267" s="16" t="s">
        <v>36</v>
      </c>
      <c r="C267" s="12" t="s">
        <v>18</v>
      </c>
      <c r="D267" s="29">
        <v>9306</v>
      </c>
      <c r="E267" s="29">
        <v>14251</v>
      </c>
      <c r="F267" s="28">
        <v>23557</v>
      </c>
      <c r="G267" s="29">
        <v>5073</v>
      </c>
      <c r="H267" s="29">
        <v>5393</v>
      </c>
      <c r="I267" s="29">
        <v>10466</v>
      </c>
      <c r="J267" s="14">
        <f t="shared" si="29"/>
        <v>54.513217279174732</v>
      </c>
      <c r="K267" s="14">
        <f t="shared" si="30"/>
        <v>37.842958388884988</v>
      </c>
      <c r="L267" s="15">
        <f t="shared" si="31"/>
        <v>44.42840769198115</v>
      </c>
    </row>
    <row r="268" spans="1:12" x14ac:dyDescent="0.15">
      <c r="A268" s="11"/>
      <c r="B268" s="16"/>
      <c r="C268" s="12" t="s">
        <v>19</v>
      </c>
      <c r="D268" s="29">
        <v>5502</v>
      </c>
      <c r="E268" s="29">
        <v>7235</v>
      </c>
      <c r="F268" s="28">
        <v>12737</v>
      </c>
      <c r="G268" s="29">
        <v>3300</v>
      </c>
      <c r="H268" s="29">
        <v>2891</v>
      </c>
      <c r="I268" s="29">
        <v>6191</v>
      </c>
      <c r="J268" s="14">
        <f t="shared" si="29"/>
        <v>59.978189749182121</v>
      </c>
      <c r="K268" s="14">
        <f t="shared" si="30"/>
        <v>39.958534899792674</v>
      </c>
      <c r="L268" s="15">
        <f t="shared" si="31"/>
        <v>48.606422234435108</v>
      </c>
    </row>
    <row r="269" spans="1:12" x14ac:dyDescent="0.15">
      <c r="A269" s="11"/>
      <c r="B269" s="16"/>
      <c r="C269" s="12" t="s">
        <v>20</v>
      </c>
      <c r="D269" s="29">
        <v>5862</v>
      </c>
      <c r="E269" s="29">
        <v>8687</v>
      </c>
      <c r="F269" s="28">
        <v>14549</v>
      </c>
      <c r="G269" s="29">
        <v>3087</v>
      </c>
      <c r="H269" s="29">
        <v>3163</v>
      </c>
      <c r="I269" s="29">
        <v>6250</v>
      </c>
      <c r="J269" s="14">
        <f t="shared" si="29"/>
        <v>52.661207778915042</v>
      </c>
      <c r="K269" s="14">
        <f t="shared" si="30"/>
        <v>36.410728675031656</v>
      </c>
      <c r="L269" s="15">
        <f t="shared" si="31"/>
        <v>42.958278919513369</v>
      </c>
    </row>
    <row r="270" spans="1:12" x14ac:dyDescent="0.15">
      <c r="A270" s="11"/>
      <c r="B270" s="16"/>
      <c r="C270" s="12" t="s">
        <v>21</v>
      </c>
      <c r="D270" s="29">
        <v>4668</v>
      </c>
      <c r="E270" s="29">
        <v>7295</v>
      </c>
      <c r="F270" s="28">
        <v>11963</v>
      </c>
      <c r="G270" s="29">
        <v>2465</v>
      </c>
      <c r="H270" s="29">
        <v>2602</v>
      </c>
      <c r="I270" s="29">
        <v>5067</v>
      </c>
      <c r="J270" s="14">
        <f t="shared" si="29"/>
        <v>52.806341045415593</v>
      </c>
      <c r="K270" s="14">
        <f t="shared" si="30"/>
        <v>35.668265935572308</v>
      </c>
      <c r="L270" s="15">
        <f t="shared" si="31"/>
        <v>42.355596422302099</v>
      </c>
    </row>
    <row r="271" spans="1:12" s="45" customFormat="1" x14ac:dyDescent="0.15">
      <c r="A271" s="46"/>
      <c r="B271" s="33"/>
      <c r="C271" s="35" t="s">
        <v>3</v>
      </c>
      <c r="D271" s="36">
        <f t="shared" ref="D271:I271" si="32">SUM(D253:D270)</f>
        <v>115518</v>
      </c>
      <c r="E271" s="36">
        <f t="shared" si="32"/>
        <v>185273</v>
      </c>
      <c r="F271" s="36">
        <f t="shared" si="32"/>
        <v>300791</v>
      </c>
      <c r="G271" s="36">
        <f t="shared" si="32"/>
        <v>61395</v>
      </c>
      <c r="H271" s="36">
        <f t="shared" si="32"/>
        <v>67944</v>
      </c>
      <c r="I271" s="36">
        <f t="shared" si="32"/>
        <v>129339</v>
      </c>
      <c r="J271" s="37">
        <f t="shared" si="29"/>
        <v>53.147561418999636</v>
      </c>
      <c r="K271" s="37">
        <f t="shared" si="30"/>
        <v>36.672369962163941</v>
      </c>
      <c r="L271" s="38">
        <f t="shared" si="31"/>
        <v>42.999624323866072</v>
      </c>
    </row>
    <row r="272" spans="1:12" x14ac:dyDescent="0.15">
      <c r="A272" s="24"/>
      <c r="B272" s="25"/>
      <c r="C272" s="12" t="s">
        <v>4</v>
      </c>
      <c r="D272" s="13">
        <f t="shared" ref="D272:I272" si="33">(D6+D25+D44+D63+D82+D101+D120+D139+D158+D177+D196+D215+D234+D253)</f>
        <v>122501</v>
      </c>
      <c r="E272" s="13">
        <f t="shared" si="33"/>
        <v>114451</v>
      </c>
      <c r="F272" s="13">
        <f t="shared" si="33"/>
        <v>236952</v>
      </c>
      <c r="G272" s="13">
        <f t="shared" si="33"/>
        <v>52416</v>
      </c>
      <c r="H272" s="13">
        <f t="shared" si="33"/>
        <v>52258</v>
      </c>
      <c r="I272" s="13">
        <f t="shared" si="33"/>
        <v>104674</v>
      </c>
      <c r="J272" s="14">
        <f t="shared" si="29"/>
        <v>42.788222136962148</v>
      </c>
      <c r="K272" s="14">
        <f t="shared" si="30"/>
        <v>45.659714637705221</v>
      </c>
      <c r="L272" s="15">
        <f t="shared" si="31"/>
        <v>44.175191599986498</v>
      </c>
    </row>
    <row r="273" spans="1:12" x14ac:dyDescent="0.15">
      <c r="A273" s="40"/>
      <c r="B273" s="41"/>
      <c r="C273" s="12" t="s">
        <v>5</v>
      </c>
      <c r="D273" s="13">
        <f t="shared" ref="D273:I289" si="34">(D7+D26+D45+D64+D83+D102+D121+D140+D159+D178+D197+D216+D235+D254)</f>
        <v>100957</v>
      </c>
      <c r="E273" s="13">
        <f t="shared" si="34"/>
        <v>99441</v>
      </c>
      <c r="F273" s="13">
        <f t="shared" si="34"/>
        <v>200398</v>
      </c>
      <c r="G273" s="13">
        <f t="shared" si="34"/>
        <v>47586</v>
      </c>
      <c r="H273" s="13">
        <f t="shared" si="34"/>
        <v>48941</v>
      </c>
      <c r="I273" s="13">
        <f t="shared" si="34"/>
        <v>96527</v>
      </c>
      <c r="J273" s="17">
        <v>47.13</v>
      </c>
      <c r="K273" s="17">
        <v>49.22</v>
      </c>
      <c r="L273" s="18">
        <v>48.17</v>
      </c>
    </row>
    <row r="274" spans="1:12" x14ac:dyDescent="0.15">
      <c r="A274" s="40"/>
      <c r="B274" s="41"/>
      <c r="C274" s="12" t="s">
        <v>6</v>
      </c>
      <c r="D274" s="13">
        <f t="shared" si="34"/>
        <v>42243</v>
      </c>
      <c r="E274" s="13">
        <f t="shared" si="34"/>
        <v>42545</v>
      </c>
      <c r="F274" s="13">
        <f t="shared" si="34"/>
        <v>84788</v>
      </c>
      <c r="G274" s="13">
        <f t="shared" si="34"/>
        <v>20946</v>
      </c>
      <c r="H274" s="13">
        <f t="shared" si="34"/>
        <v>22031</v>
      </c>
      <c r="I274" s="13">
        <f t="shared" si="34"/>
        <v>42977</v>
      </c>
      <c r="J274" s="14">
        <f t="shared" si="29"/>
        <v>49.584546552091467</v>
      </c>
      <c r="K274" s="14">
        <f t="shared" si="30"/>
        <v>51.782818192502056</v>
      </c>
      <c r="L274" s="15">
        <f t="shared" si="31"/>
        <v>50.68759730150493</v>
      </c>
    </row>
    <row r="275" spans="1:12" x14ac:dyDescent="0.15">
      <c r="A275" s="40"/>
      <c r="B275" s="41"/>
      <c r="C275" s="12" t="s">
        <v>7</v>
      </c>
      <c r="D275" s="13">
        <f t="shared" si="34"/>
        <v>62016</v>
      </c>
      <c r="E275" s="13">
        <f t="shared" si="34"/>
        <v>56843</v>
      </c>
      <c r="F275" s="13">
        <f t="shared" si="34"/>
        <v>118859</v>
      </c>
      <c r="G275" s="13">
        <f t="shared" si="34"/>
        <v>28656</v>
      </c>
      <c r="H275" s="13">
        <f t="shared" si="34"/>
        <v>28893</v>
      </c>
      <c r="I275" s="13">
        <f t="shared" si="34"/>
        <v>57549</v>
      </c>
      <c r="J275" s="14">
        <f t="shared" si="29"/>
        <v>46.207430340557273</v>
      </c>
      <c r="K275" s="14">
        <f t="shared" si="30"/>
        <v>50.829477684147562</v>
      </c>
      <c r="L275" s="15">
        <f t="shared" si="31"/>
        <v>48.417873278422327</v>
      </c>
    </row>
    <row r="276" spans="1:12" x14ac:dyDescent="0.15">
      <c r="A276" s="40"/>
      <c r="B276" s="41"/>
      <c r="C276" s="12" t="s">
        <v>8</v>
      </c>
      <c r="D276" s="13">
        <f t="shared" si="34"/>
        <v>82731</v>
      </c>
      <c r="E276" s="13">
        <f t="shared" si="34"/>
        <v>82464</v>
      </c>
      <c r="F276" s="13">
        <f t="shared" si="34"/>
        <v>165195</v>
      </c>
      <c r="G276" s="13">
        <f t="shared" si="34"/>
        <v>37736</v>
      </c>
      <c r="H276" s="13">
        <f t="shared" si="34"/>
        <v>38867</v>
      </c>
      <c r="I276" s="13">
        <f t="shared" si="34"/>
        <v>76603</v>
      </c>
      <c r="J276" s="14">
        <f t="shared" si="29"/>
        <v>45.612889968693722</v>
      </c>
      <c r="K276" s="14">
        <f t="shared" si="30"/>
        <v>47.132081878152896</v>
      </c>
      <c r="L276" s="15">
        <f t="shared" si="31"/>
        <v>46.371258209994245</v>
      </c>
    </row>
    <row r="277" spans="1:12" x14ac:dyDescent="0.15">
      <c r="A277" s="54" t="s">
        <v>37</v>
      </c>
      <c r="B277" s="55"/>
      <c r="C277" s="12" t="s">
        <v>9</v>
      </c>
      <c r="D277" s="13">
        <f t="shared" si="34"/>
        <v>87718</v>
      </c>
      <c r="E277" s="13">
        <f t="shared" si="34"/>
        <v>94109</v>
      </c>
      <c r="F277" s="13">
        <f t="shared" si="34"/>
        <v>181827</v>
      </c>
      <c r="G277" s="13">
        <f t="shared" si="34"/>
        <v>44968</v>
      </c>
      <c r="H277" s="13">
        <f t="shared" si="34"/>
        <v>48548</v>
      </c>
      <c r="I277" s="13">
        <f t="shared" si="34"/>
        <v>93516</v>
      </c>
      <c r="J277" s="14">
        <f t="shared" si="29"/>
        <v>51.264278711324927</v>
      </c>
      <c r="K277" s="14">
        <f t="shared" si="30"/>
        <v>51.58698955466533</v>
      </c>
      <c r="L277" s="15">
        <f t="shared" si="31"/>
        <v>51.43130558167929</v>
      </c>
    </row>
    <row r="278" spans="1:12" x14ac:dyDescent="0.15">
      <c r="A278" s="40"/>
      <c r="B278" s="41"/>
      <c r="C278" s="12" t="s">
        <v>10</v>
      </c>
      <c r="D278" s="13">
        <f t="shared" si="34"/>
        <v>84390</v>
      </c>
      <c r="E278" s="13">
        <f t="shared" si="34"/>
        <v>87226</v>
      </c>
      <c r="F278" s="13">
        <f t="shared" si="34"/>
        <v>171616</v>
      </c>
      <c r="G278" s="13">
        <f t="shared" si="34"/>
        <v>40391</v>
      </c>
      <c r="H278" s="13">
        <f t="shared" si="34"/>
        <v>42520</v>
      </c>
      <c r="I278" s="13">
        <f t="shared" si="34"/>
        <v>82911</v>
      </c>
      <c r="J278" s="14">
        <f t="shared" si="29"/>
        <v>47.86230596042185</v>
      </c>
      <c r="K278" s="14">
        <f t="shared" si="30"/>
        <v>48.746933253846329</v>
      </c>
      <c r="L278" s="15">
        <f t="shared" si="31"/>
        <v>48.311928957672947</v>
      </c>
    </row>
    <row r="279" spans="1:12" x14ac:dyDescent="0.15">
      <c r="A279" s="42"/>
      <c r="B279" s="43"/>
      <c r="C279" s="12" t="s">
        <v>11</v>
      </c>
      <c r="D279" s="13">
        <f t="shared" si="34"/>
        <v>100200</v>
      </c>
      <c r="E279" s="13">
        <f t="shared" si="34"/>
        <v>106699</v>
      </c>
      <c r="F279" s="13">
        <f t="shared" si="34"/>
        <v>206899</v>
      </c>
      <c r="G279" s="13">
        <f t="shared" si="34"/>
        <v>48371</v>
      </c>
      <c r="H279" s="13">
        <f t="shared" si="34"/>
        <v>51855</v>
      </c>
      <c r="I279" s="13">
        <f t="shared" si="34"/>
        <v>100226</v>
      </c>
      <c r="J279" s="14">
        <f t="shared" si="29"/>
        <v>48.274451097804395</v>
      </c>
      <c r="K279" s="14">
        <f t="shared" si="30"/>
        <v>48.599330827842813</v>
      </c>
      <c r="L279" s="15">
        <f t="shared" si="31"/>
        <v>48.441993436411003</v>
      </c>
    </row>
    <row r="280" spans="1:12" x14ac:dyDescent="0.15">
      <c r="A280" s="42"/>
      <c r="B280" s="43"/>
      <c r="C280" s="12" t="s">
        <v>12</v>
      </c>
      <c r="D280" s="13">
        <f t="shared" si="34"/>
        <v>67960</v>
      </c>
      <c r="E280" s="13">
        <f t="shared" si="34"/>
        <v>70914</v>
      </c>
      <c r="F280" s="13">
        <f t="shared" si="34"/>
        <v>138874</v>
      </c>
      <c r="G280" s="13">
        <f t="shared" si="34"/>
        <v>33741</v>
      </c>
      <c r="H280" s="13">
        <f t="shared" si="34"/>
        <v>35926</v>
      </c>
      <c r="I280" s="13">
        <f t="shared" si="34"/>
        <v>69667</v>
      </c>
      <c r="J280" s="14">
        <f t="shared" si="29"/>
        <v>49.648322542672155</v>
      </c>
      <c r="K280" s="14">
        <f t="shared" si="30"/>
        <v>50.661364469639281</v>
      </c>
      <c r="L280" s="15">
        <f t="shared" si="31"/>
        <v>50.165617754223256</v>
      </c>
    </row>
    <row r="281" spans="1:12" x14ac:dyDescent="0.15">
      <c r="A281" s="42"/>
      <c r="B281" s="43"/>
      <c r="C281" s="12" t="s">
        <v>13</v>
      </c>
      <c r="D281" s="13">
        <f t="shared" si="34"/>
        <v>80948</v>
      </c>
      <c r="E281" s="13">
        <f t="shared" si="34"/>
        <v>85362</v>
      </c>
      <c r="F281" s="13">
        <f t="shared" si="34"/>
        <v>166310</v>
      </c>
      <c r="G281" s="13">
        <f t="shared" si="34"/>
        <v>41890</v>
      </c>
      <c r="H281" s="13">
        <f t="shared" si="34"/>
        <v>44682</v>
      </c>
      <c r="I281" s="13">
        <f t="shared" si="34"/>
        <v>86572</v>
      </c>
      <c r="J281" s="14">
        <f t="shared" si="29"/>
        <v>51.749271137026241</v>
      </c>
      <c r="K281" s="14">
        <f t="shared" si="30"/>
        <v>52.344134392352572</v>
      </c>
      <c r="L281" s="15">
        <f t="shared" si="31"/>
        <v>52.054596837231671</v>
      </c>
    </row>
    <row r="282" spans="1:12" x14ac:dyDescent="0.15">
      <c r="A282" s="42"/>
      <c r="B282" s="43"/>
      <c r="C282" s="12" t="s">
        <v>14</v>
      </c>
      <c r="D282" s="13">
        <f t="shared" si="34"/>
        <v>143666</v>
      </c>
      <c r="E282" s="13">
        <f t="shared" si="34"/>
        <v>146915</v>
      </c>
      <c r="F282" s="13">
        <f t="shared" si="34"/>
        <v>290581</v>
      </c>
      <c r="G282" s="13">
        <f t="shared" si="34"/>
        <v>70329</v>
      </c>
      <c r="H282" s="13">
        <f t="shared" si="34"/>
        <v>73158</v>
      </c>
      <c r="I282" s="13">
        <f t="shared" si="34"/>
        <v>143487</v>
      </c>
      <c r="J282" s="14">
        <f t="shared" si="29"/>
        <v>48.95312739270252</v>
      </c>
      <c r="K282" s="14">
        <f t="shared" si="30"/>
        <v>49.79614062553177</v>
      </c>
      <c r="L282" s="15">
        <f t="shared" si="31"/>
        <v>49.379346894669645</v>
      </c>
    </row>
    <row r="283" spans="1:12" x14ac:dyDescent="0.15">
      <c r="A283" s="42"/>
      <c r="B283" s="43"/>
      <c r="C283" s="12" t="s">
        <v>15</v>
      </c>
      <c r="D283" s="13">
        <f t="shared" si="34"/>
        <v>73305</v>
      </c>
      <c r="E283" s="13">
        <f t="shared" si="34"/>
        <v>75971</v>
      </c>
      <c r="F283" s="13">
        <f t="shared" si="34"/>
        <v>149276</v>
      </c>
      <c r="G283" s="13">
        <f t="shared" si="34"/>
        <v>35438</v>
      </c>
      <c r="H283" s="13">
        <f t="shared" si="34"/>
        <v>36879</v>
      </c>
      <c r="I283" s="13">
        <f t="shared" si="34"/>
        <v>72317</v>
      </c>
      <c r="J283" s="14">
        <f t="shared" si="29"/>
        <v>48.343223518177474</v>
      </c>
      <c r="K283" s="14">
        <f t="shared" si="30"/>
        <v>48.543523186479057</v>
      </c>
      <c r="L283" s="15">
        <f t="shared" si="31"/>
        <v>48.445161981832314</v>
      </c>
    </row>
    <row r="284" spans="1:12" x14ac:dyDescent="0.15">
      <c r="A284" s="42"/>
      <c r="B284" s="43"/>
      <c r="C284" s="12" t="s">
        <v>16</v>
      </c>
      <c r="D284" s="13">
        <f t="shared" si="34"/>
        <v>122035</v>
      </c>
      <c r="E284" s="13">
        <f t="shared" si="34"/>
        <v>133151</v>
      </c>
      <c r="F284" s="13">
        <f t="shared" si="34"/>
        <v>255186</v>
      </c>
      <c r="G284" s="13">
        <f t="shared" si="34"/>
        <v>62392</v>
      </c>
      <c r="H284" s="13">
        <f t="shared" si="34"/>
        <v>66912</v>
      </c>
      <c r="I284" s="13">
        <f t="shared" si="34"/>
        <v>129304</v>
      </c>
      <c r="J284" s="14">
        <f t="shared" si="29"/>
        <v>51.126316220756337</v>
      </c>
      <c r="K284" s="14">
        <f t="shared" si="30"/>
        <v>50.252720595414225</v>
      </c>
      <c r="L284" s="15">
        <f t="shared" si="31"/>
        <v>50.670491327894162</v>
      </c>
    </row>
    <row r="285" spans="1:12" x14ac:dyDescent="0.15">
      <c r="A285" s="56" t="s">
        <v>3</v>
      </c>
      <c r="B285" s="57"/>
      <c r="C285" s="12" t="s">
        <v>17</v>
      </c>
      <c r="D285" s="13">
        <f t="shared" si="34"/>
        <v>84074</v>
      </c>
      <c r="E285" s="13">
        <f t="shared" si="34"/>
        <v>86934</v>
      </c>
      <c r="F285" s="13">
        <f t="shared" si="34"/>
        <v>171008</v>
      </c>
      <c r="G285" s="13">
        <f t="shared" si="34"/>
        <v>41721</v>
      </c>
      <c r="H285" s="13">
        <f t="shared" si="34"/>
        <v>43817</v>
      </c>
      <c r="I285" s="13">
        <f t="shared" si="34"/>
        <v>85538</v>
      </c>
      <c r="J285" s="14">
        <f t="shared" si="29"/>
        <v>49.624140638009372</v>
      </c>
      <c r="K285" s="14">
        <f t="shared" si="30"/>
        <v>50.402604274507098</v>
      </c>
      <c r="L285" s="15">
        <f t="shared" si="31"/>
        <v>50.019882110778447</v>
      </c>
    </row>
    <row r="286" spans="1:12" x14ac:dyDescent="0.15">
      <c r="A286" s="42"/>
      <c r="B286" s="43"/>
      <c r="C286" s="12" t="s">
        <v>18</v>
      </c>
      <c r="D286" s="13">
        <f t="shared" si="34"/>
        <v>113763</v>
      </c>
      <c r="E286" s="13">
        <f t="shared" si="34"/>
        <v>119404</v>
      </c>
      <c r="F286" s="13">
        <f t="shared" si="34"/>
        <v>233167</v>
      </c>
      <c r="G286" s="13">
        <f t="shared" si="34"/>
        <v>56684</v>
      </c>
      <c r="H286" s="13">
        <f t="shared" si="34"/>
        <v>60425</v>
      </c>
      <c r="I286" s="13">
        <f t="shared" si="34"/>
        <v>117109</v>
      </c>
      <c r="J286" s="14">
        <f t="shared" si="29"/>
        <v>49.826393467120241</v>
      </c>
      <c r="K286" s="14">
        <f t="shared" si="30"/>
        <v>50.605507353187498</v>
      </c>
      <c r="L286" s="15">
        <f t="shared" si="31"/>
        <v>50.225374945854263</v>
      </c>
    </row>
    <row r="287" spans="1:12" x14ac:dyDescent="0.15">
      <c r="A287" s="42"/>
      <c r="B287" s="43"/>
      <c r="C287" s="12" t="s">
        <v>19</v>
      </c>
      <c r="D287" s="13">
        <f t="shared" si="34"/>
        <v>49548</v>
      </c>
      <c r="E287" s="13">
        <f t="shared" si="34"/>
        <v>52838</v>
      </c>
      <c r="F287" s="13">
        <f t="shared" si="34"/>
        <v>102386</v>
      </c>
      <c r="G287" s="13">
        <f t="shared" si="34"/>
        <v>26030</v>
      </c>
      <c r="H287" s="13">
        <f t="shared" si="34"/>
        <v>27431</v>
      </c>
      <c r="I287" s="13">
        <f t="shared" si="34"/>
        <v>53461</v>
      </c>
      <c r="J287" s="14">
        <f t="shared" si="29"/>
        <v>52.534915637361749</v>
      </c>
      <c r="K287" s="14">
        <f t="shared" si="30"/>
        <v>51.915288239524585</v>
      </c>
      <c r="L287" s="15">
        <f t="shared" si="31"/>
        <v>52.215146602074505</v>
      </c>
    </row>
    <row r="288" spans="1:12" x14ac:dyDescent="0.15">
      <c r="A288" s="42"/>
      <c r="B288" s="43"/>
      <c r="C288" s="12" t="s">
        <v>20</v>
      </c>
      <c r="D288" s="13">
        <f t="shared" si="34"/>
        <v>62093</v>
      </c>
      <c r="E288" s="13">
        <f t="shared" si="34"/>
        <v>65711</v>
      </c>
      <c r="F288" s="13">
        <f t="shared" si="34"/>
        <v>127804</v>
      </c>
      <c r="G288" s="13">
        <f t="shared" si="34"/>
        <v>30656</v>
      </c>
      <c r="H288" s="13">
        <f t="shared" si="34"/>
        <v>32252</v>
      </c>
      <c r="I288" s="13">
        <f t="shared" si="34"/>
        <v>62908</v>
      </c>
      <c r="J288" s="14">
        <f t="shared" si="29"/>
        <v>49.371104633372518</v>
      </c>
      <c r="K288" s="14">
        <f t="shared" si="30"/>
        <v>49.081584514008306</v>
      </c>
      <c r="L288" s="15">
        <f t="shared" si="31"/>
        <v>49.222246565052735</v>
      </c>
    </row>
    <row r="289" spans="1:12" x14ac:dyDescent="0.15">
      <c r="A289" s="42"/>
      <c r="B289" s="43"/>
      <c r="C289" s="12" t="s">
        <v>21</v>
      </c>
      <c r="D289" s="13">
        <f t="shared" si="34"/>
        <v>49901</v>
      </c>
      <c r="E289" s="13">
        <f t="shared" si="34"/>
        <v>52651</v>
      </c>
      <c r="F289" s="13">
        <f t="shared" si="34"/>
        <v>102552</v>
      </c>
      <c r="G289" s="13">
        <f t="shared" si="34"/>
        <v>22828</v>
      </c>
      <c r="H289" s="13">
        <f t="shared" si="34"/>
        <v>24037</v>
      </c>
      <c r="I289" s="13">
        <f t="shared" si="34"/>
        <v>46865</v>
      </c>
      <c r="J289" s="14">
        <f t="shared" si="29"/>
        <v>45.746578224885269</v>
      </c>
      <c r="K289" s="14">
        <f t="shared" si="30"/>
        <v>45.653453875519936</v>
      </c>
      <c r="L289" s="15">
        <f t="shared" si="31"/>
        <v>45.698767454559636</v>
      </c>
    </row>
    <row r="290" spans="1:12" s="45" customFormat="1" ht="14.25" thickBot="1" x14ac:dyDescent="0.2">
      <c r="A290" s="47"/>
      <c r="B290" s="34"/>
      <c r="C290" s="48" t="s">
        <v>3</v>
      </c>
      <c r="D290" s="19">
        <f t="shared" ref="D290:I290" si="35">SUM(D272:D289)</f>
        <v>1530049</v>
      </c>
      <c r="E290" s="19">
        <f t="shared" si="35"/>
        <v>1573629</v>
      </c>
      <c r="F290" s="19">
        <f t="shared" si="35"/>
        <v>3103678</v>
      </c>
      <c r="G290" s="19">
        <f t="shared" si="35"/>
        <v>742779</v>
      </c>
      <c r="H290" s="19">
        <f t="shared" si="35"/>
        <v>779432</v>
      </c>
      <c r="I290" s="19">
        <f t="shared" si="35"/>
        <v>1522211</v>
      </c>
      <c r="J290" s="49">
        <f t="shared" si="29"/>
        <v>48.546092314690576</v>
      </c>
      <c r="K290" s="49">
        <f t="shared" si="30"/>
        <v>49.53086146734713</v>
      </c>
      <c r="L290" s="50">
        <f t="shared" si="31"/>
        <v>49.045390662304527</v>
      </c>
    </row>
    <row r="291" spans="1:12" x14ac:dyDescent="0.15">
      <c r="A291" s="2"/>
    </row>
  </sheetData>
  <mergeCells count="8">
    <mergeCell ref="A2:L2"/>
    <mergeCell ref="J4:L4"/>
    <mergeCell ref="A277:B277"/>
    <mergeCell ref="A285:B285"/>
    <mergeCell ref="C4:C5"/>
    <mergeCell ref="G4:I4"/>
    <mergeCell ref="D4:F4"/>
    <mergeCell ref="A4:B4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65" orientation="portrait" r:id="rId1"/>
  <headerFooter alignWithMargins="0"/>
  <rowBreaks count="4" manualBreakCount="4">
    <brk id="62" max="16383" man="1"/>
    <brk id="119" max="16383" man="1"/>
    <brk id="176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3(6)イ</vt:lpstr>
      <vt:lpstr>'3(6)イ'!Print_Area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2022-01-19T07:12:23Z</cp:lastPrinted>
  <dcterms:created xsi:type="dcterms:W3CDTF">2000-06-16T02:37:42Z</dcterms:created>
  <dcterms:modified xsi:type="dcterms:W3CDTF">2022-08-09T04:45:44Z</dcterms:modified>
</cp:coreProperties>
</file>