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政策経営局\03経営戦略課\政策課共有\政策課共有フォルダ\260_市民生活白書\●横浜市民生活白書2026\07　ウェブサイト\ウェブサイト用第１章元データ\"/>
    </mc:Choice>
  </mc:AlternateContent>
  <xr:revisionPtr revIDLastSave="0" documentId="13_ncr:1_{76C46DD1-C953-41C7-99EF-B5FAE5CE0B93}" xr6:coauthVersionLast="47" xr6:coauthVersionMax="47" xr10:uidLastSave="{00000000-0000-0000-0000-000000000000}"/>
  <bookViews>
    <workbookView xWindow="20370" yWindow="-8145" windowWidth="29040" windowHeight="15720" xr2:uid="{00000000-000D-0000-FFFF-FFFF00000000}"/>
  </bookViews>
  <sheets>
    <sheet name="図１" sheetId="1" r:id="rId1"/>
    <sheet name="図２" sheetId="30" r:id="rId2"/>
    <sheet name="図３" sheetId="28" r:id="rId3"/>
    <sheet name="図４" sheetId="2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0" l="1"/>
  <c r="E5" i="30"/>
  <c r="E25" i="30" l="1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5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</calcChain>
</file>

<file path=xl/sharedStrings.xml><?xml version="1.0" encoding="utf-8"?>
<sst xmlns="http://schemas.openxmlformats.org/spreadsheetml/2006/main" count="90" uniqueCount="86">
  <si>
    <t>図１　労働力人口の推移</t>
    <rPh sb="0" eb="1">
      <t>ズ</t>
    </rPh>
    <rPh sb="3" eb="6">
      <t>ロウドウリョク</t>
    </rPh>
    <rPh sb="6" eb="8">
      <t>ジンコウ</t>
    </rPh>
    <rPh sb="9" eb="11">
      <t>スイイ</t>
    </rPh>
    <phoneticPr fontId="3"/>
  </si>
  <si>
    <t>図４　就業状況別夫婦のいる世帯の割合</t>
    <rPh sb="0" eb="1">
      <t>ズ</t>
    </rPh>
    <rPh sb="3" eb="5">
      <t>シュウギョウ</t>
    </rPh>
    <rPh sb="5" eb="7">
      <t>ジョウキョウ</t>
    </rPh>
    <rPh sb="7" eb="8">
      <t>ベツ</t>
    </rPh>
    <rPh sb="8" eb="10">
      <t>フウフ</t>
    </rPh>
    <rPh sb="13" eb="15">
      <t>セタイ</t>
    </rPh>
    <rPh sb="16" eb="18">
      <t>ワリアイ</t>
    </rPh>
    <phoneticPr fontId="3"/>
  </si>
  <si>
    <t>年</t>
    <rPh sb="0" eb="1">
      <t>ネン</t>
    </rPh>
    <phoneticPr fontId="1"/>
  </si>
  <si>
    <t>（人）</t>
    <rPh sb="1" eb="2">
      <t>ニン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</si>
  <si>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</si>
  <si>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</si>
  <si>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</si>
  <si>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</si>
  <si>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</si>
  <si>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</si>
  <si>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</si>
  <si>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</si>
  <si>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</si>
  <si>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</si>
  <si>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</si>
  <si>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</si>
  <si>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</si>
  <si>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1985年</t>
    <rPh sb="4" eb="5">
      <t>ネン</t>
    </rPh>
    <phoneticPr fontId="6"/>
  </si>
  <si>
    <t>1995年</t>
    <rPh sb="4" eb="5">
      <t>ネン</t>
    </rPh>
    <phoneticPr fontId="6"/>
  </si>
  <si>
    <t>2005年</t>
    <rPh sb="4" eb="5">
      <t>ネン</t>
    </rPh>
    <phoneticPr fontId="6"/>
  </si>
  <si>
    <t>2015年</t>
    <rPh sb="4" eb="5">
      <t>ネン</t>
    </rPh>
    <phoneticPr fontId="6"/>
  </si>
  <si>
    <t>（％）</t>
    <phoneticPr fontId="6"/>
  </si>
  <si>
    <t>不詳</t>
    <rPh sb="0" eb="2">
      <t>フショウ</t>
    </rPh>
    <phoneticPr fontId="4"/>
  </si>
  <si>
    <t>夫・妻とも就労</t>
    <rPh sb="0" eb="1">
      <t>オット</t>
    </rPh>
    <rPh sb="2" eb="3">
      <t>ツマ</t>
    </rPh>
    <rPh sb="5" eb="7">
      <t>シュウロウ</t>
    </rPh>
    <phoneticPr fontId="4"/>
  </si>
  <si>
    <t>夫のみ就労</t>
    <rPh sb="0" eb="1">
      <t>オット</t>
    </rPh>
    <rPh sb="3" eb="5">
      <t>シュウロウ</t>
    </rPh>
    <phoneticPr fontId="4"/>
  </si>
  <si>
    <t>妻のみ就労</t>
    <rPh sb="0" eb="1">
      <t>ツマ</t>
    </rPh>
    <rPh sb="3" eb="5">
      <t>シュウロウ</t>
    </rPh>
    <phoneticPr fontId="4"/>
  </si>
  <si>
    <t>夫・妻とも非就労</t>
    <rPh sb="0" eb="1">
      <t>オット</t>
    </rPh>
    <rPh sb="2" eb="3">
      <t>ツマ</t>
    </rPh>
    <rPh sb="5" eb="6">
      <t>ヒ</t>
    </rPh>
    <rPh sb="6" eb="8">
      <t>シュウロウ</t>
    </rPh>
    <phoneticPr fontId="4"/>
  </si>
  <si>
    <t>年</t>
    <rPh sb="0" eb="1">
      <t>ネン</t>
    </rPh>
    <phoneticPr fontId="6"/>
  </si>
  <si>
    <t>資料：国勢調査（総務省）</t>
  </si>
  <si>
    <t>資料：国勢調査（総務省）</t>
    <phoneticPr fontId="6"/>
  </si>
  <si>
    <t>2020年</t>
    <rPh sb="4" eb="5">
      <t>ネン</t>
    </rPh>
    <phoneticPr fontId="5"/>
  </si>
  <si>
    <t>全国［2020年］</t>
    <rPh sb="0" eb="2">
      <t>ゼンコク</t>
    </rPh>
    <rPh sb="7" eb="8">
      <t>ネン</t>
    </rPh>
    <phoneticPr fontId="5"/>
  </si>
  <si>
    <t>男性［2020年］</t>
    <rPh sb="0" eb="1">
      <t>オトコ</t>
    </rPh>
    <rPh sb="1" eb="2">
      <t>セイ</t>
    </rPh>
    <rPh sb="7" eb="8">
      <t>ネン</t>
    </rPh>
    <phoneticPr fontId="1"/>
  </si>
  <si>
    <t>（％）</t>
    <phoneticPr fontId="6"/>
  </si>
  <si>
    <t>0_総数</t>
  </si>
  <si>
    <t>I_卸売業，小売業</t>
  </si>
  <si>
    <t>P_医療，福祉</t>
  </si>
  <si>
    <t>E_製造業</t>
  </si>
  <si>
    <t>G_情報通信業</t>
  </si>
  <si>
    <t>R_サービス業（他に分類されないもの）</t>
  </si>
  <si>
    <t>H_運輸業，郵便業</t>
  </si>
  <si>
    <t>D_建設業</t>
  </si>
  <si>
    <t>M_宿泊業，飲食サービス業</t>
  </si>
  <si>
    <t>L_学術研究，専門・技術サービス業</t>
  </si>
  <si>
    <t>O_教育，学習支援業</t>
  </si>
  <si>
    <t>J_金融業，保険業</t>
  </si>
  <si>
    <t>K_不動産業，物品賃貸業</t>
  </si>
  <si>
    <t>N_生活関連サービス業，娯楽業</t>
  </si>
  <si>
    <t>S_公務（他に分類されるものを除く）</t>
  </si>
  <si>
    <t>T_分類不能の産業</t>
  </si>
  <si>
    <t>F_電気・ガス・熱供給・水道業</t>
  </si>
  <si>
    <t>Q_複合サービス事業</t>
  </si>
  <si>
    <t>A_農業，林業</t>
  </si>
  <si>
    <t>C_鉱業，採石業，砂利採取業</t>
  </si>
  <si>
    <t>B_漁業</t>
  </si>
  <si>
    <t>順位</t>
    <rPh sb="0" eb="2">
      <t>ジュンイ</t>
    </rPh>
    <phoneticPr fontId="5"/>
  </si>
  <si>
    <t>構成比</t>
    <rPh sb="0" eb="3">
      <t>コウセイヒ</t>
    </rPh>
    <phoneticPr fontId="13"/>
  </si>
  <si>
    <t>2020年</t>
    <rPh sb="4" eb="5">
      <t>ネン</t>
    </rPh>
    <phoneticPr fontId="11"/>
  </si>
  <si>
    <t>Ｉ 卸売業，小売業</t>
  </si>
  <si>
    <t>Ｅ 製造業</t>
  </si>
  <si>
    <t>Ｐ 医療，福祉</t>
  </si>
  <si>
    <t>Ｇ 情報通信業</t>
  </si>
  <si>
    <t>Ｒ サービス業（他に分類されないもの）</t>
  </si>
  <si>
    <t>Ｄ 建設業</t>
  </si>
  <si>
    <t>Ｈ 運輸業，郵便業</t>
  </si>
  <si>
    <t>Ｍ 宿泊業，飲食サービス業</t>
  </si>
  <si>
    <t>Ｌ 学術研究，専門・技術サービス業</t>
  </si>
  <si>
    <t>Ｏ 教育，学習支援業</t>
  </si>
  <si>
    <t>Ｎ 生活関連サービス業，娯楽業</t>
  </si>
  <si>
    <t>Ｊ 金融業，保険業</t>
  </si>
  <si>
    <t>Ｋ 不動産業，物品賃貸業</t>
  </si>
  <si>
    <t>Ｓ 公務（他に分類されるものを除く）</t>
  </si>
  <si>
    <t>Ａ 農業，林業</t>
  </si>
  <si>
    <t>Ｆ 電気・ガス・熱供給・水道業</t>
  </si>
  <si>
    <t>Ｑ 複合サービス事業</t>
  </si>
  <si>
    <t>Ｃ 鉱業，採石業，砂利採取業</t>
  </si>
  <si>
    <t>Ｂ 漁業</t>
  </si>
  <si>
    <t>Ｔ 分類不能の産業</t>
  </si>
  <si>
    <t>総数</t>
    <rPh sb="0" eb="2">
      <t>ソウスウ</t>
    </rPh>
    <phoneticPr fontId="6"/>
  </si>
  <si>
    <t>資料：国勢調査（総務省）</t>
    <rPh sb="0" eb="2">
      <t>シリョウ</t>
    </rPh>
    <rPh sb="3" eb="7">
      <t>コクセイチョウサ</t>
    </rPh>
    <rPh sb="8" eb="11">
      <t>ソウムショウ</t>
    </rPh>
    <phoneticPr fontId="11"/>
  </si>
  <si>
    <t>2015年</t>
    <rPh sb="4" eb="5">
      <t>ネン</t>
    </rPh>
    <phoneticPr fontId="11"/>
  </si>
  <si>
    <t>図２　産業（大分類）別15歳以上就業者の割合［2015年-2020年］</t>
    <rPh sb="0" eb="1">
      <t>ズ</t>
    </rPh>
    <rPh sb="3" eb="5">
      <t>サンギョウ</t>
    </rPh>
    <rPh sb="6" eb="9">
      <t>ダイブンルイ</t>
    </rPh>
    <rPh sb="10" eb="11">
      <t>ベツ</t>
    </rPh>
    <rPh sb="13" eb="16">
      <t>サイイジョウ</t>
    </rPh>
    <rPh sb="16" eb="19">
      <t>シュウギョウシャ</t>
    </rPh>
    <rPh sb="20" eb="22">
      <t>ワリアイ</t>
    </rPh>
    <rPh sb="27" eb="28">
      <t>ネン</t>
    </rPh>
    <rPh sb="33" eb="34">
      <t>ネン</t>
    </rPh>
    <phoneticPr fontId="3"/>
  </si>
  <si>
    <t>※補完前の集計結果（原数値）を採用している</t>
    <rPh sb="1" eb="3">
      <t>ホカン</t>
    </rPh>
    <rPh sb="3" eb="4">
      <t>マエ</t>
    </rPh>
    <rPh sb="5" eb="7">
      <t>シュウケイ</t>
    </rPh>
    <rPh sb="7" eb="9">
      <t>ケッカ</t>
    </rPh>
    <rPh sb="10" eb="11">
      <t>ハラ</t>
    </rPh>
    <rPh sb="11" eb="13">
      <t>スウチ</t>
    </rPh>
    <rPh sb="15" eb="17">
      <t>サイヨウ</t>
    </rPh>
    <phoneticPr fontId="11"/>
  </si>
  <si>
    <t>産業（大分類）</t>
    <phoneticPr fontId="11"/>
  </si>
  <si>
    <t>※労働力状態「不詳」の者を除いて算出。</t>
    <phoneticPr fontId="6"/>
  </si>
  <si>
    <t>図３　女性の年齢階級別労働力率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</si>
</sst>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" fontId="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7" fillId="0" borderId="1" xfId="0" applyFont="1" applyBorder="1">
      <alignment vertical="center"/>
    </xf>
    <xf numFmtId="177" fontId="7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177" fontId="9" fillId="0" borderId="0" xfId="0" applyNumberFormat="1" applyFont="1">
      <alignment vertical="center"/>
    </xf>
    <xf numFmtId="0" fontId="0" fillId="0" borderId="1" xfId="0" applyBorder="1">
      <alignment vertical="center"/>
    </xf>
    <xf numFmtId="0" fontId="14" fillId="0" borderId="1" xfId="5" applyFont="1" applyBorder="1"/>
    <xf numFmtId="178" fontId="14" fillId="0" borderId="1" xfId="4" applyNumberFormat="1" applyFont="1" applyFill="1" applyBorder="1" applyAlignment="1"/>
    <xf numFmtId="38" fontId="0" fillId="0" borderId="1" xfId="3" applyFont="1" applyBorder="1">
      <alignment vertical="center"/>
    </xf>
    <xf numFmtId="0" fontId="8" fillId="0" borderId="0" xfId="0" applyFont="1">
      <alignment vertical="center"/>
    </xf>
    <xf numFmtId="177" fontId="7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">
    <cellStyle name="パーセント" xfId="4" builtinId="5"/>
    <cellStyle name="桁区切り" xfId="3" builtinId="6"/>
    <cellStyle name="桁区切り 2" xfId="6" xr:uid="{2B315BF1-83B3-44AE-95A8-297266F6B797}"/>
    <cellStyle name="標準" xfId="0" builtinId="0"/>
    <cellStyle name="標準 3" xfId="5" xr:uid="{F0043BB9-336F-468E-BD58-0B696A251897}"/>
    <cellStyle name="標準 4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1"/>
  <sheetViews>
    <sheetView tabSelected="1" zoomScaleNormal="100" workbookViewId="0"/>
  </sheetViews>
  <sheetFormatPr defaultColWidth="10.625" defaultRowHeight="15.95" customHeight="1" x14ac:dyDescent="0.15"/>
  <cols>
    <col min="1" max="1" width="2.625" style="1" customWidth="1"/>
    <col min="2" max="2" width="8.625" style="1" customWidth="1"/>
    <col min="3" max="4" width="10.625" style="1" customWidth="1"/>
    <col min="5" max="65" width="8.625" style="1" customWidth="1"/>
    <col min="66" max="16384" width="10.625" style="1"/>
  </cols>
  <sheetData>
    <row r="2" spans="2:6" ht="15.95" customHeight="1" x14ac:dyDescent="0.15">
      <c r="B2" s="5" t="s">
        <v>0</v>
      </c>
      <c r="C2" s="5"/>
      <c r="D2" s="5"/>
      <c r="E2" s="5"/>
      <c r="F2" s="6"/>
    </row>
    <row r="3" spans="2:6" ht="15.95" customHeight="1" x14ac:dyDescent="0.15">
      <c r="D3" s="2" t="s">
        <v>3</v>
      </c>
    </row>
    <row r="4" spans="2:6" ht="15.95" customHeight="1" x14ac:dyDescent="0.15">
      <c r="B4" s="3" t="s">
        <v>2</v>
      </c>
      <c r="C4" s="3" t="s">
        <v>4</v>
      </c>
      <c r="D4" s="3" t="s">
        <v>5</v>
      </c>
    </row>
    <row r="5" spans="2:6" ht="15.95" customHeight="1" x14ac:dyDescent="0.15">
      <c r="B5" s="3">
        <v>1950</v>
      </c>
      <c r="C5" s="4">
        <v>272740</v>
      </c>
      <c r="D5" s="4">
        <v>97456</v>
      </c>
    </row>
    <row r="6" spans="2:6" ht="15.95" customHeight="1" x14ac:dyDescent="0.15">
      <c r="B6" s="3">
        <v>1955</v>
      </c>
      <c r="C6" s="4">
        <v>337368</v>
      </c>
      <c r="D6" s="4">
        <v>130991</v>
      </c>
    </row>
    <row r="7" spans="2:6" ht="15.95" customHeight="1" x14ac:dyDescent="0.15">
      <c r="B7" s="3">
        <v>1960</v>
      </c>
      <c r="C7" s="4">
        <v>436498</v>
      </c>
      <c r="D7" s="4">
        <v>175238</v>
      </c>
    </row>
    <row r="8" spans="2:6" ht="15.95" customHeight="1" x14ac:dyDescent="0.15">
      <c r="B8" s="3">
        <v>1965</v>
      </c>
      <c r="C8" s="4">
        <v>613594</v>
      </c>
      <c r="D8" s="4">
        <v>246355</v>
      </c>
    </row>
    <row r="9" spans="2:6" ht="15.95" customHeight="1" x14ac:dyDescent="0.15">
      <c r="B9" s="3">
        <v>1970</v>
      </c>
      <c r="C9" s="4">
        <v>773247</v>
      </c>
      <c r="D9" s="4">
        <v>299785</v>
      </c>
    </row>
    <row r="10" spans="2:6" ht="15.95" customHeight="1" x14ac:dyDescent="0.15">
      <c r="B10" s="3">
        <v>1975</v>
      </c>
      <c r="C10" s="4">
        <v>870432</v>
      </c>
      <c r="D10" s="4">
        <v>341834</v>
      </c>
    </row>
    <row r="11" spans="2:6" ht="15.95" customHeight="1" x14ac:dyDescent="0.15">
      <c r="B11" s="3">
        <v>1980</v>
      </c>
      <c r="C11" s="4">
        <v>898953</v>
      </c>
      <c r="D11" s="4">
        <v>390800</v>
      </c>
    </row>
    <row r="12" spans="2:6" ht="15.95" customHeight="1" x14ac:dyDescent="0.15">
      <c r="B12" s="3">
        <v>1985</v>
      </c>
      <c r="C12" s="4">
        <v>992347</v>
      </c>
      <c r="D12" s="4">
        <v>479728</v>
      </c>
    </row>
    <row r="13" spans="2:6" ht="15.95" customHeight="1" x14ac:dyDescent="0.15">
      <c r="B13" s="3">
        <v>1990</v>
      </c>
      <c r="C13" s="4">
        <v>1098018</v>
      </c>
      <c r="D13" s="4">
        <v>567234</v>
      </c>
    </row>
    <row r="14" spans="2:6" ht="15.95" customHeight="1" x14ac:dyDescent="0.15">
      <c r="B14" s="3">
        <v>1995</v>
      </c>
      <c r="C14" s="4">
        <v>1150709</v>
      </c>
      <c r="D14" s="4">
        <v>629358</v>
      </c>
    </row>
    <row r="15" spans="2:6" ht="15.95" customHeight="1" x14ac:dyDescent="0.15">
      <c r="B15" s="3">
        <v>2000</v>
      </c>
      <c r="C15" s="4">
        <v>1126113</v>
      </c>
      <c r="D15" s="4">
        <v>656955</v>
      </c>
    </row>
    <row r="16" spans="2:6" ht="15.95" customHeight="1" x14ac:dyDescent="0.15">
      <c r="B16" s="3">
        <v>2005</v>
      </c>
      <c r="C16" s="4">
        <v>1129077</v>
      </c>
      <c r="D16" s="4">
        <v>705246</v>
      </c>
    </row>
    <row r="17" spans="2:4" ht="15.95" customHeight="1" x14ac:dyDescent="0.15">
      <c r="B17" s="3">
        <v>2010</v>
      </c>
      <c r="C17" s="4">
        <v>1081378</v>
      </c>
      <c r="D17" s="4">
        <v>721735</v>
      </c>
    </row>
    <row r="18" spans="2:4" ht="15.95" customHeight="1" x14ac:dyDescent="0.15">
      <c r="B18" s="3">
        <v>2015</v>
      </c>
      <c r="C18" s="4">
        <v>1012510</v>
      </c>
      <c r="D18" s="4">
        <v>726090</v>
      </c>
    </row>
    <row r="19" spans="2:4" ht="15.95" customHeight="1" x14ac:dyDescent="0.15">
      <c r="B19" s="3">
        <v>2020</v>
      </c>
      <c r="C19" s="4">
        <v>980172</v>
      </c>
      <c r="D19" s="4">
        <v>770522</v>
      </c>
    </row>
    <row r="21" spans="2:4" ht="15.95" customHeight="1" x14ac:dyDescent="0.15">
      <c r="B21" s="1" t="s">
        <v>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151D-F1F7-426F-AEBB-B8BD392B7F80}">
  <dimension ref="B2:J28"/>
  <sheetViews>
    <sheetView zoomScaleNormal="100" workbookViewId="0"/>
  </sheetViews>
  <sheetFormatPr defaultRowHeight="13.5" x14ac:dyDescent="0.15"/>
  <cols>
    <col min="1" max="1" width="2.625" customWidth="1"/>
    <col min="3" max="3" width="22.125" customWidth="1"/>
    <col min="4" max="4" width="9.25" bestFit="1" customWidth="1"/>
    <col min="8" max="8" width="24.5" customWidth="1"/>
    <col min="9" max="9" width="9.25" bestFit="1" customWidth="1"/>
  </cols>
  <sheetData>
    <row r="2" spans="2:10" x14ac:dyDescent="0.15">
      <c r="B2" s="5" t="s">
        <v>81</v>
      </c>
    </row>
    <row r="4" spans="2:10" x14ac:dyDescent="0.15">
      <c r="B4" s="12" t="s">
        <v>57</v>
      </c>
      <c r="C4" s="18" t="s">
        <v>83</v>
      </c>
      <c r="D4" s="12" t="s">
        <v>34</v>
      </c>
      <c r="E4" s="13" t="s">
        <v>56</v>
      </c>
      <c r="G4" s="12" t="s">
        <v>80</v>
      </c>
      <c r="H4" s="18" t="s">
        <v>83</v>
      </c>
      <c r="I4" s="12" t="s">
        <v>78</v>
      </c>
      <c r="J4" s="13" t="s">
        <v>56</v>
      </c>
    </row>
    <row r="5" spans="2:10" x14ac:dyDescent="0.15">
      <c r="B5" s="12" t="s">
        <v>55</v>
      </c>
      <c r="C5" s="19"/>
      <c r="D5" s="15">
        <v>1688272</v>
      </c>
      <c r="E5" s="14">
        <f>D5/$D$5</f>
        <v>1</v>
      </c>
      <c r="G5" s="12" t="s">
        <v>55</v>
      </c>
      <c r="H5" s="19"/>
      <c r="I5" s="15">
        <v>1673913</v>
      </c>
      <c r="J5" s="14">
        <f>I5/$I$5</f>
        <v>1</v>
      </c>
    </row>
    <row r="6" spans="2:10" x14ac:dyDescent="0.15">
      <c r="B6" s="12">
        <v>1</v>
      </c>
      <c r="C6" s="12" t="s">
        <v>35</v>
      </c>
      <c r="D6" s="15">
        <v>261082</v>
      </c>
      <c r="E6" s="14">
        <f>D6/$D$5</f>
        <v>0.15464451225868817</v>
      </c>
      <c r="G6" s="12">
        <v>1</v>
      </c>
      <c r="H6" s="12" t="s">
        <v>58</v>
      </c>
      <c r="I6" s="15">
        <v>257221</v>
      </c>
      <c r="J6" s="14">
        <f t="shared" ref="J6:J25" si="0">I6/$I$5</f>
        <v>0.15366449749777916</v>
      </c>
    </row>
    <row r="7" spans="2:10" x14ac:dyDescent="0.15">
      <c r="B7" s="12">
        <v>2</v>
      </c>
      <c r="C7" s="12" t="s">
        <v>36</v>
      </c>
      <c r="D7" s="15">
        <v>206488</v>
      </c>
      <c r="E7" s="14">
        <f t="shared" ref="E7:E25" si="1">D7/$D$5</f>
        <v>0.1223073059317456</v>
      </c>
      <c r="G7" s="12">
        <v>2</v>
      </c>
      <c r="H7" s="12" t="s">
        <v>59</v>
      </c>
      <c r="I7" s="15">
        <v>212487</v>
      </c>
      <c r="J7" s="14">
        <f t="shared" si="0"/>
        <v>0.12694028901143609</v>
      </c>
    </row>
    <row r="8" spans="2:10" x14ac:dyDescent="0.15">
      <c r="B8" s="12">
        <v>3</v>
      </c>
      <c r="C8" s="12" t="s">
        <v>37</v>
      </c>
      <c r="D8" s="15">
        <v>190001</v>
      </c>
      <c r="E8" s="14">
        <f t="shared" si="1"/>
        <v>0.11254169944179611</v>
      </c>
      <c r="G8" s="12">
        <v>3</v>
      </c>
      <c r="H8" s="12" t="s">
        <v>60</v>
      </c>
      <c r="I8" s="15">
        <v>179268</v>
      </c>
      <c r="J8" s="14">
        <f t="shared" si="0"/>
        <v>0.1070951716128616</v>
      </c>
    </row>
    <row r="9" spans="2:10" x14ac:dyDescent="0.15">
      <c r="B9" s="12">
        <v>4</v>
      </c>
      <c r="C9" s="12" t="s">
        <v>38</v>
      </c>
      <c r="D9" s="15">
        <v>134965</v>
      </c>
      <c r="E9" s="14">
        <f t="shared" si="1"/>
        <v>7.9942686960395012E-2</v>
      </c>
      <c r="G9" s="12">
        <v>4</v>
      </c>
      <c r="H9" s="12" t="s">
        <v>61</v>
      </c>
      <c r="I9" s="15">
        <v>115921</v>
      </c>
      <c r="J9" s="14">
        <f t="shared" si="0"/>
        <v>6.9251508292246966E-2</v>
      </c>
    </row>
    <row r="10" spans="2:10" x14ac:dyDescent="0.15">
      <c r="B10" s="12">
        <v>5</v>
      </c>
      <c r="C10" s="12" t="s">
        <v>39</v>
      </c>
      <c r="D10" s="15">
        <v>130913</v>
      </c>
      <c r="E10" s="14">
        <f t="shared" si="1"/>
        <v>7.7542599770653073E-2</v>
      </c>
      <c r="G10" s="12">
        <v>5</v>
      </c>
      <c r="H10" s="12" t="s">
        <v>62</v>
      </c>
      <c r="I10" s="15">
        <v>114194</v>
      </c>
      <c r="J10" s="14">
        <f t="shared" si="0"/>
        <v>6.8219793979734905E-2</v>
      </c>
    </row>
    <row r="11" spans="2:10" x14ac:dyDescent="0.15">
      <c r="B11" s="12">
        <v>6</v>
      </c>
      <c r="C11" s="12" t="s">
        <v>40</v>
      </c>
      <c r="D11" s="15">
        <v>100748</v>
      </c>
      <c r="E11" s="14">
        <f t="shared" si="1"/>
        <v>5.9675218211283493E-2</v>
      </c>
      <c r="G11" s="12">
        <v>6</v>
      </c>
      <c r="H11" s="12" t="s">
        <v>63</v>
      </c>
      <c r="I11" s="15">
        <v>111368</v>
      </c>
      <c r="J11" s="14">
        <f t="shared" si="0"/>
        <v>6.653153419562427E-2</v>
      </c>
    </row>
    <row r="12" spans="2:10" x14ac:dyDescent="0.15">
      <c r="B12" s="12">
        <v>7</v>
      </c>
      <c r="C12" s="12" t="s">
        <v>41</v>
      </c>
      <c r="D12" s="15">
        <v>111387</v>
      </c>
      <c r="E12" s="14">
        <f t="shared" si="1"/>
        <v>6.5976927888397124E-2</v>
      </c>
      <c r="G12" s="12">
        <v>7</v>
      </c>
      <c r="H12" s="12" t="s">
        <v>64</v>
      </c>
      <c r="I12" s="15">
        <v>97645</v>
      </c>
      <c r="J12" s="14">
        <f t="shared" si="0"/>
        <v>5.8333378138529304E-2</v>
      </c>
    </row>
    <row r="13" spans="2:10" x14ac:dyDescent="0.15">
      <c r="B13" s="12">
        <v>8</v>
      </c>
      <c r="C13" s="12" t="s">
        <v>42</v>
      </c>
      <c r="D13" s="15">
        <v>89894</v>
      </c>
      <c r="E13" s="14">
        <f t="shared" si="1"/>
        <v>5.3246159386639118E-2</v>
      </c>
      <c r="G13" s="12">
        <v>8</v>
      </c>
      <c r="H13" s="12" t="s">
        <v>65</v>
      </c>
      <c r="I13" s="15">
        <v>90947</v>
      </c>
      <c r="J13" s="14">
        <f t="shared" si="0"/>
        <v>5.4331975437194167E-2</v>
      </c>
    </row>
    <row r="14" spans="2:10" x14ac:dyDescent="0.15">
      <c r="B14" s="12">
        <v>9</v>
      </c>
      <c r="C14" s="12" t="s">
        <v>43</v>
      </c>
      <c r="D14" s="15">
        <v>97307</v>
      </c>
      <c r="E14" s="14">
        <f t="shared" si="1"/>
        <v>5.7637039529175392E-2</v>
      </c>
      <c r="G14" s="12">
        <v>9</v>
      </c>
      <c r="H14" s="12" t="s">
        <v>66</v>
      </c>
      <c r="I14" s="15">
        <v>83318</v>
      </c>
      <c r="J14" s="14">
        <f t="shared" si="0"/>
        <v>4.9774390903230929E-2</v>
      </c>
    </row>
    <row r="15" spans="2:10" x14ac:dyDescent="0.15">
      <c r="B15" s="12">
        <v>10</v>
      </c>
      <c r="C15" s="12" t="s">
        <v>44</v>
      </c>
      <c r="D15" s="15">
        <v>84840</v>
      </c>
      <c r="E15" s="14">
        <f t="shared" si="1"/>
        <v>5.0252565937242338E-2</v>
      </c>
      <c r="G15" s="12">
        <v>10</v>
      </c>
      <c r="H15" s="12" t="s">
        <v>67</v>
      </c>
      <c r="I15" s="15">
        <v>77357</v>
      </c>
      <c r="J15" s="14">
        <f t="shared" si="0"/>
        <v>4.6213273927617503E-2</v>
      </c>
    </row>
    <row r="16" spans="2:10" x14ac:dyDescent="0.15">
      <c r="B16" s="12">
        <v>11</v>
      </c>
      <c r="C16" s="12" t="s">
        <v>45</v>
      </c>
      <c r="D16" s="15">
        <v>51965</v>
      </c>
      <c r="E16" s="14">
        <f t="shared" si="1"/>
        <v>3.0779992797369145E-2</v>
      </c>
      <c r="G16" s="12">
        <v>11</v>
      </c>
      <c r="H16" s="12" t="s">
        <v>68</v>
      </c>
      <c r="I16" s="15">
        <v>55328</v>
      </c>
      <c r="J16" s="14">
        <f t="shared" si="0"/>
        <v>3.3053091767612772E-2</v>
      </c>
    </row>
    <row r="17" spans="2:10" x14ac:dyDescent="0.15">
      <c r="B17" s="12">
        <v>12</v>
      </c>
      <c r="C17" s="12" t="s">
        <v>46</v>
      </c>
      <c r="D17" s="15">
        <v>56801</v>
      </c>
      <c r="E17" s="14">
        <f t="shared" si="1"/>
        <v>3.3644460134385927E-2</v>
      </c>
      <c r="G17" s="12">
        <v>12</v>
      </c>
      <c r="H17" s="12" t="s">
        <v>69</v>
      </c>
      <c r="I17" s="15">
        <v>54577</v>
      </c>
      <c r="J17" s="14">
        <f t="shared" si="0"/>
        <v>3.2604442405310192E-2</v>
      </c>
    </row>
    <row r="18" spans="2:10" x14ac:dyDescent="0.15">
      <c r="B18" s="12">
        <v>13</v>
      </c>
      <c r="C18" s="12" t="s">
        <v>47</v>
      </c>
      <c r="D18" s="15">
        <v>55064</v>
      </c>
      <c r="E18" s="14">
        <f t="shared" si="1"/>
        <v>3.2615597486660916E-2</v>
      </c>
      <c r="G18" s="12">
        <v>13</v>
      </c>
      <c r="H18" s="12" t="s">
        <v>70</v>
      </c>
      <c r="I18" s="15">
        <v>53647</v>
      </c>
      <c r="J18" s="14">
        <f t="shared" si="0"/>
        <v>3.2048857975295011E-2</v>
      </c>
    </row>
    <row r="19" spans="2:10" x14ac:dyDescent="0.15">
      <c r="B19" s="12">
        <v>14</v>
      </c>
      <c r="C19" s="12" t="s">
        <v>48</v>
      </c>
      <c r="D19" s="15">
        <v>43170</v>
      </c>
      <c r="E19" s="14">
        <f t="shared" si="1"/>
        <v>2.5570524180937668E-2</v>
      </c>
      <c r="G19" s="12">
        <v>14</v>
      </c>
      <c r="H19" s="12" t="s">
        <v>71</v>
      </c>
      <c r="I19" s="15">
        <v>41421</v>
      </c>
      <c r="J19" s="14">
        <f t="shared" si="0"/>
        <v>2.4745013629740614E-2</v>
      </c>
    </row>
    <row r="20" spans="2:10" x14ac:dyDescent="0.15">
      <c r="B20" s="12">
        <v>15</v>
      </c>
      <c r="C20" s="12" t="s">
        <v>50</v>
      </c>
      <c r="D20" s="15">
        <v>6965</v>
      </c>
      <c r="E20" s="14">
        <f t="shared" si="1"/>
        <v>4.1255200583792187E-3</v>
      </c>
      <c r="G20" s="12">
        <v>15</v>
      </c>
      <c r="H20" s="12" t="s">
        <v>72</v>
      </c>
      <c r="I20" s="15">
        <v>7529</v>
      </c>
      <c r="J20" s="14">
        <f t="shared" si="0"/>
        <v>4.4978442726712796E-3</v>
      </c>
    </row>
    <row r="21" spans="2:10" x14ac:dyDescent="0.15">
      <c r="B21" s="12">
        <v>16</v>
      </c>
      <c r="C21" s="12" t="s">
        <v>51</v>
      </c>
      <c r="D21" s="15">
        <v>5401</v>
      </c>
      <c r="E21" s="14">
        <f t="shared" si="1"/>
        <v>3.1991290502952131E-3</v>
      </c>
      <c r="G21" s="12">
        <v>16</v>
      </c>
      <c r="H21" s="12" t="s">
        <v>73</v>
      </c>
      <c r="I21" s="15">
        <v>6623</v>
      </c>
      <c r="J21" s="14">
        <f t="shared" si="0"/>
        <v>3.9565975053661691E-3</v>
      </c>
    </row>
    <row r="22" spans="2:10" x14ac:dyDescent="0.15">
      <c r="B22" s="12">
        <v>17</v>
      </c>
      <c r="C22" s="12" t="s">
        <v>52</v>
      </c>
      <c r="D22" s="15">
        <v>7257</v>
      </c>
      <c r="E22" s="14">
        <f t="shared" si="1"/>
        <v>4.2984779703744425E-3</v>
      </c>
      <c r="G22" s="12">
        <v>17</v>
      </c>
      <c r="H22" s="12" t="s">
        <v>74</v>
      </c>
      <c r="I22" s="15">
        <v>5680</v>
      </c>
      <c r="J22" s="14">
        <f t="shared" si="0"/>
        <v>3.3932468413830348E-3</v>
      </c>
    </row>
    <row r="23" spans="2:10" x14ac:dyDescent="0.15">
      <c r="B23" s="12">
        <v>18</v>
      </c>
      <c r="C23" s="12" t="s">
        <v>53</v>
      </c>
      <c r="D23" s="15">
        <v>212</v>
      </c>
      <c r="E23" s="14">
        <f t="shared" si="1"/>
        <v>1.2557218268146366E-4</v>
      </c>
      <c r="G23" s="12">
        <v>18</v>
      </c>
      <c r="H23" s="12" t="s">
        <v>75</v>
      </c>
      <c r="I23" s="15">
        <v>301</v>
      </c>
      <c r="J23" s="14">
        <f t="shared" si="0"/>
        <v>1.7981818648878407E-4</v>
      </c>
    </row>
    <row r="24" spans="2:10" x14ac:dyDescent="0.15">
      <c r="B24" s="12">
        <v>19</v>
      </c>
      <c r="C24" s="12" t="s">
        <v>54</v>
      </c>
      <c r="D24" s="15">
        <v>225</v>
      </c>
      <c r="E24" s="14">
        <f t="shared" si="1"/>
        <v>1.3327236369494963E-4</v>
      </c>
      <c r="G24" s="12">
        <v>19</v>
      </c>
      <c r="H24" s="12" t="s">
        <v>76</v>
      </c>
      <c r="I24" s="15">
        <v>232</v>
      </c>
      <c r="J24" s="14">
        <f t="shared" si="0"/>
        <v>1.3859740619733522E-4</v>
      </c>
    </row>
    <row r="25" spans="2:10" x14ac:dyDescent="0.15">
      <c r="B25" s="12"/>
      <c r="C25" s="12" t="s">
        <v>49</v>
      </c>
      <c r="D25" s="15">
        <v>53587</v>
      </c>
      <c r="E25" s="14">
        <f t="shared" si="1"/>
        <v>3.1740738459205622E-2</v>
      </c>
      <c r="G25" s="12"/>
      <c r="H25" s="12" t="s">
        <v>77</v>
      </c>
      <c r="I25" s="15">
        <v>108849</v>
      </c>
      <c r="J25" s="14">
        <f t="shared" si="0"/>
        <v>6.5026677013679923E-2</v>
      </c>
    </row>
    <row r="27" spans="2:10" x14ac:dyDescent="0.15">
      <c r="B27" t="s">
        <v>79</v>
      </c>
    </row>
    <row r="28" spans="2:10" x14ac:dyDescent="0.15">
      <c r="B28" t="s">
        <v>82</v>
      </c>
    </row>
  </sheetData>
  <mergeCells count="2">
    <mergeCell ref="H4:H5"/>
    <mergeCell ref="C4:C5"/>
  </mergeCells>
  <phoneticPr fontId="1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14"/>
  <sheetViews>
    <sheetView zoomScaleNormal="100" workbookViewId="0"/>
  </sheetViews>
  <sheetFormatPr defaultColWidth="10.625" defaultRowHeight="15.95" customHeight="1" x14ac:dyDescent="0.15"/>
  <cols>
    <col min="1" max="1" width="2.625" style="1" customWidth="1"/>
    <col min="2" max="2" width="16.625" style="1" customWidth="1"/>
    <col min="3" max="13" width="10.625" style="1" customWidth="1"/>
    <col min="14" max="14" width="8.625" style="1" customWidth="1"/>
    <col min="15" max="15" width="11.75" style="1" bestFit="1" customWidth="1"/>
    <col min="16" max="66" width="8.625" style="1" customWidth="1"/>
    <col min="67" max="16384" width="10.625" style="1"/>
  </cols>
  <sheetData>
    <row r="2" spans="2:26" ht="15.95" customHeight="1" x14ac:dyDescent="0.15">
      <c r="B2" s="5" t="s">
        <v>85</v>
      </c>
      <c r="C2" s="5"/>
      <c r="D2" s="5"/>
      <c r="E2" s="5"/>
      <c r="F2" s="5"/>
      <c r="G2" s="6"/>
    </row>
    <row r="3" spans="2:26" ht="15.95" customHeight="1" x14ac:dyDescent="0.15">
      <c r="M3" s="2" t="s">
        <v>21</v>
      </c>
    </row>
    <row r="4" spans="2:26" ht="15.95" customHeight="1" x14ac:dyDescent="0.15">
      <c r="B4" s="7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</row>
    <row r="5" spans="2:26" ht="15.95" customHeight="1" x14ac:dyDescent="0.15">
      <c r="B5" s="7" t="s">
        <v>17</v>
      </c>
      <c r="C5" s="8">
        <v>16.899999999999999</v>
      </c>
      <c r="D5" s="8">
        <v>70.5</v>
      </c>
      <c r="E5" s="8">
        <v>48.6</v>
      </c>
      <c r="F5" s="8">
        <v>35.299999999999997</v>
      </c>
      <c r="G5" s="8">
        <v>44.5</v>
      </c>
      <c r="H5" s="8">
        <v>55</v>
      </c>
      <c r="I5" s="8">
        <v>55.6</v>
      </c>
      <c r="J5" s="8">
        <v>48.8</v>
      </c>
      <c r="K5" s="8">
        <v>40</v>
      </c>
      <c r="L5" s="8">
        <v>28.9</v>
      </c>
      <c r="M5" s="8">
        <v>11.9</v>
      </c>
    </row>
    <row r="6" spans="2:26" ht="15.95" customHeight="1" x14ac:dyDescent="0.15">
      <c r="B6" s="7" t="s">
        <v>18</v>
      </c>
      <c r="C6" s="8">
        <v>15.4</v>
      </c>
      <c r="D6" s="8">
        <v>71.8</v>
      </c>
      <c r="E6" s="8">
        <v>65.900000000000006</v>
      </c>
      <c r="F6" s="8">
        <v>45.1</v>
      </c>
      <c r="G6" s="8">
        <v>45.1</v>
      </c>
      <c r="H6" s="8">
        <v>54.3</v>
      </c>
      <c r="I6" s="8">
        <v>59.7</v>
      </c>
      <c r="J6" s="8">
        <v>57.5</v>
      </c>
      <c r="K6" s="8">
        <v>49.2</v>
      </c>
      <c r="L6" s="8">
        <v>32</v>
      </c>
      <c r="M6" s="8">
        <v>12.3</v>
      </c>
    </row>
    <row r="7" spans="2:26" ht="15.95" customHeight="1" x14ac:dyDescent="0.15">
      <c r="B7" s="7" t="s">
        <v>19</v>
      </c>
      <c r="C7" s="8">
        <v>19</v>
      </c>
      <c r="D7" s="8">
        <v>69</v>
      </c>
      <c r="E7" s="8">
        <v>75</v>
      </c>
      <c r="F7" s="8">
        <v>58.1</v>
      </c>
      <c r="G7" s="8">
        <v>54.2</v>
      </c>
      <c r="H7" s="8">
        <v>61.9</v>
      </c>
      <c r="I7" s="8">
        <v>66.400000000000006</v>
      </c>
      <c r="J7" s="8">
        <v>62.5</v>
      </c>
      <c r="K7" s="8">
        <v>55.3</v>
      </c>
      <c r="L7" s="8">
        <v>37.799999999999997</v>
      </c>
      <c r="M7" s="8">
        <v>11.941151219994255</v>
      </c>
    </row>
    <row r="8" spans="2:26" ht="15.95" customHeight="1" x14ac:dyDescent="0.15">
      <c r="B8" s="7" t="s">
        <v>20</v>
      </c>
      <c r="C8" s="8">
        <v>16.7</v>
      </c>
      <c r="D8" s="8">
        <v>67</v>
      </c>
      <c r="E8" s="8">
        <v>82.9</v>
      </c>
      <c r="F8" s="8">
        <v>70.900000000000006</v>
      </c>
      <c r="G8" s="8">
        <v>66.2</v>
      </c>
      <c r="H8" s="8">
        <v>68.8</v>
      </c>
      <c r="I8" s="8">
        <v>72</v>
      </c>
      <c r="J8" s="8">
        <v>71.2</v>
      </c>
      <c r="K8" s="8">
        <v>64.3</v>
      </c>
      <c r="L8" s="8">
        <v>48.4</v>
      </c>
      <c r="M8" s="8">
        <v>31.035128424300002</v>
      </c>
    </row>
    <row r="9" spans="2:26" ht="15.95" customHeight="1" x14ac:dyDescent="0.15">
      <c r="B9" s="7" t="s">
        <v>30</v>
      </c>
      <c r="C9" s="8">
        <v>19.379380000000001</v>
      </c>
      <c r="D9" s="8">
        <v>73.333579999999998</v>
      </c>
      <c r="E9" s="8">
        <v>87.857190000000003</v>
      </c>
      <c r="F9" s="8">
        <v>77.646379999999994</v>
      </c>
      <c r="G9" s="8">
        <v>73.412800000000004</v>
      </c>
      <c r="H9" s="8">
        <v>75.427700000000002</v>
      </c>
      <c r="I9" s="8">
        <v>77.400909999999996</v>
      </c>
      <c r="J9" s="8">
        <v>76.203559999999996</v>
      </c>
      <c r="K9" s="8">
        <v>71.139700000000005</v>
      </c>
      <c r="L9" s="8">
        <v>58.644390000000001</v>
      </c>
      <c r="M9" s="8">
        <v>37.874589999999998</v>
      </c>
    </row>
    <row r="10" spans="2:26" ht="15.95" customHeight="1" x14ac:dyDescent="0.15">
      <c r="B10" s="7" t="s">
        <v>31</v>
      </c>
      <c r="C10" s="8">
        <v>16.791080000000001</v>
      </c>
      <c r="D10" s="8">
        <v>74.197779999999995</v>
      </c>
      <c r="E10" s="8">
        <v>86.580119999999994</v>
      </c>
      <c r="F10" s="8">
        <v>79.114630000000005</v>
      </c>
      <c r="G10" s="8">
        <v>78.076279999999997</v>
      </c>
      <c r="H10" s="8">
        <v>80.814539999999994</v>
      </c>
      <c r="I10" s="8">
        <v>81.993920000000003</v>
      </c>
      <c r="J10" s="8">
        <v>80.161370000000005</v>
      </c>
      <c r="K10" s="8">
        <v>75.311930000000004</v>
      </c>
      <c r="L10" s="8">
        <v>62.18573</v>
      </c>
      <c r="M10" s="8">
        <v>41.330509999999997</v>
      </c>
    </row>
    <row r="11" spans="2:26" ht="15.95" customHeight="1" x14ac:dyDescent="0.15">
      <c r="B11" s="9" t="s">
        <v>32</v>
      </c>
      <c r="C11" s="8">
        <v>16.924969999999998</v>
      </c>
      <c r="D11" s="8">
        <v>69.587419999999995</v>
      </c>
      <c r="E11" s="8">
        <v>95.361850000000004</v>
      </c>
      <c r="F11" s="8">
        <v>96.703670000000002</v>
      </c>
      <c r="G11" s="8">
        <v>96.978189999999998</v>
      </c>
      <c r="H11" s="8">
        <v>96.841319999999996</v>
      </c>
      <c r="I11" s="8">
        <v>96.382509999999996</v>
      </c>
      <c r="J11" s="8">
        <v>96.071039999999996</v>
      </c>
      <c r="K11" s="8">
        <v>94.763559999999998</v>
      </c>
      <c r="L11" s="8">
        <v>87.395099999999999</v>
      </c>
      <c r="M11" s="8">
        <v>63.037489999999998</v>
      </c>
    </row>
    <row r="12" spans="2:26" ht="15.95" customHeight="1" x14ac:dyDescent="0.15">
      <c r="O12" s="16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2:26" ht="15.95" customHeight="1" x14ac:dyDescent="0.15">
      <c r="B13" s="1" t="s">
        <v>29</v>
      </c>
    </row>
    <row r="14" spans="2:26" ht="15.95" customHeight="1" x14ac:dyDescent="0.15">
      <c r="B14" s="1" t="s">
        <v>84</v>
      </c>
    </row>
  </sheetData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1"/>
  <sheetViews>
    <sheetView zoomScaleNormal="100" workbookViewId="0"/>
  </sheetViews>
  <sheetFormatPr defaultColWidth="10.625" defaultRowHeight="15.95" customHeight="1" x14ac:dyDescent="0.15"/>
  <cols>
    <col min="1" max="1" width="2.625" style="1" customWidth="1"/>
    <col min="2" max="2" width="16.625" style="1" customWidth="1"/>
    <col min="3" max="13" width="8.625" style="1" customWidth="1"/>
    <col min="14" max="14" width="13.375" style="1" bestFit="1" customWidth="1"/>
    <col min="15" max="67" width="8.625" style="1" customWidth="1"/>
    <col min="68" max="16384" width="10.625" style="1"/>
  </cols>
  <sheetData>
    <row r="2" spans="2:9" ht="15.95" customHeight="1" x14ac:dyDescent="0.15">
      <c r="B2" s="5" t="s">
        <v>1</v>
      </c>
      <c r="C2" s="5"/>
      <c r="D2" s="5"/>
      <c r="E2" s="5"/>
      <c r="F2" s="5"/>
      <c r="G2" s="6"/>
      <c r="H2" s="6"/>
    </row>
    <row r="3" spans="2:9" s="2" customFormat="1" ht="15.95" customHeight="1" x14ac:dyDescent="0.15">
      <c r="B3" s="6"/>
      <c r="C3" s="6"/>
      <c r="D3" s="6"/>
      <c r="E3" s="6"/>
      <c r="F3" s="6"/>
      <c r="G3" s="6"/>
      <c r="H3" s="6" t="s">
        <v>33</v>
      </c>
    </row>
    <row r="4" spans="2:9" ht="15.95" customHeight="1" x14ac:dyDescent="0.15">
      <c r="B4" s="3" t="s">
        <v>27</v>
      </c>
      <c r="C4" s="3">
        <v>1995</v>
      </c>
      <c r="D4" s="3">
        <v>2000</v>
      </c>
      <c r="E4" s="3">
        <v>2005</v>
      </c>
      <c r="F4" s="3">
        <v>2010</v>
      </c>
      <c r="G4" s="3">
        <v>2015</v>
      </c>
      <c r="H4" s="3">
        <v>2020</v>
      </c>
      <c r="I4" s="10"/>
    </row>
    <row r="5" spans="2:9" ht="15.95" customHeight="1" x14ac:dyDescent="0.15">
      <c r="B5" s="7" t="s">
        <v>23</v>
      </c>
      <c r="C5" s="8">
        <v>37.5</v>
      </c>
      <c r="D5" s="8">
        <v>36.4</v>
      </c>
      <c r="E5" s="8">
        <v>38</v>
      </c>
      <c r="F5" s="8">
        <v>38.4</v>
      </c>
      <c r="G5" s="8">
        <v>40.5</v>
      </c>
      <c r="H5" s="8">
        <v>43.457019434960806</v>
      </c>
      <c r="I5" s="11"/>
    </row>
    <row r="6" spans="2:9" ht="15.95" customHeight="1" x14ac:dyDescent="0.15">
      <c r="B6" s="7" t="s">
        <v>24</v>
      </c>
      <c r="C6" s="8">
        <v>49.5</v>
      </c>
      <c r="D6" s="8">
        <v>44.7</v>
      </c>
      <c r="E6" s="8">
        <v>39.700000000000003</v>
      </c>
      <c r="F6" s="8">
        <v>34.5</v>
      </c>
      <c r="G6" s="8">
        <v>29.1</v>
      </c>
      <c r="H6" s="8">
        <v>23.522444055496855</v>
      </c>
      <c r="I6" s="11"/>
    </row>
    <row r="7" spans="2:9" ht="15.95" customHeight="1" x14ac:dyDescent="0.15">
      <c r="B7" s="7" t="s">
        <v>25</v>
      </c>
      <c r="C7" s="8">
        <v>2.1</v>
      </c>
      <c r="D7" s="8">
        <v>2.8</v>
      </c>
      <c r="E7" s="8">
        <v>2.9</v>
      </c>
      <c r="F7" s="8">
        <v>3.2</v>
      </c>
      <c r="G7" s="8">
        <v>3.3</v>
      </c>
      <c r="H7" s="8">
        <v>3.455014524081399</v>
      </c>
      <c r="I7" s="11"/>
    </row>
    <row r="8" spans="2:9" ht="15.95" customHeight="1" x14ac:dyDescent="0.15">
      <c r="B8" s="7" t="s">
        <v>26</v>
      </c>
      <c r="C8" s="8">
        <v>10.5</v>
      </c>
      <c r="D8" s="8">
        <v>14.8</v>
      </c>
      <c r="E8" s="8">
        <v>16.7</v>
      </c>
      <c r="F8" s="8">
        <v>17.100000000000001</v>
      </c>
      <c r="G8" s="8">
        <v>19.399999999999999</v>
      </c>
      <c r="H8" s="8">
        <v>17.838291262851882</v>
      </c>
      <c r="I8" s="11"/>
    </row>
    <row r="9" spans="2:9" ht="15.95" customHeight="1" x14ac:dyDescent="0.15">
      <c r="B9" s="7" t="s">
        <v>22</v>
      </c>
      <c r="C9" s="8">
        <v>0.4</v>
      </c>
      <c r="D9" s="8">
        <v>1.3</v>
      </c>
      <c r="E9" s="8">
        <v>2.7</v>
      </c>
      <c r="F9" s="8">
        <v>6.8</v>
      </c>
      <c r="G9" s="8">
        <v>7.6</v>
      </c>
      <c r="H9" s="8">
        <v>11.727230722609058</v>
      </c>
      <c r="I9" s="11"/>
    </row>
    <row r="11" spans="2:9" ht="15.95" customHeight="1" x14ac:dyDescent="0.15">
      <c r="B11" s="1" t="s">
        <v>29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図１</vt:lpstr>
      <vt:lpstr>図２</vt:lpstr>
      <vt:lpstr>図３</vt:lpstr>
      <vt:lpstr>図４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2019-05-10T02:21:43Z</cp:lastPrinted>
  <dcterms:created xsi:type="dcterms:W3CDTF">2019-05-10T02:00:10Z</dcterms:created>
  <dcterms:modified xsi:type="dcterms:W3CDTF">2026-03-26T10:05:25Z</dcterms:modified>
</cp:coreProperties>
</file>