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s.ycan.local\総務局\03行政マネジメント課\a01行革\105_事業見直し(財源創出)\R5\002_財源創出調書\100_公表一覧\30_HP掲載\"/>
    </mc:Choice>
  </mc:AlternateContent>
  <bookViews>
    <workbookView xWindow="-15" yWindow="6705" windowWidth="19230" windowHeight="825"/>
  </bookViews>
  <sheets>
    <sheet name="R6表紙" sheetId="1" r:id="rId1"/>
    <sheet name="R6区局・分類別集計表" sheetId="2" r:id="rId2"/>
    <sheet name="内訳表" sheetId="3" r:id="rId3"/>
  </sheets>
  <externalReferences>
    <externalReference r:id="rId4"/>
    <externalReference r:id="rId5"/>
  </externalReferences>
  <definedNames>
    <definedName name="_xlnm._FilterDatabase" localSheetId="2" hidden="1">内訳表!$A$4:$L$374</definedName>
    <definedName name="_xlnm.Print_Area" localSheetId="1">'R6区局・分類別集計表'!$A$1:$K$51</definedName>
    <definedName name="_xlnm.Print_Area" localSheetId="2">内訳表!$A$1:$D$374</definedName>
    <definedName name="Z_C17C55F0_83F4_40AD_B3FA_9783CE883CEB_.wvu.PrintArea" localSheetId="1" hidden="1">'R6区局・分類別集計表'!$A$1:$J$46</definedName>
    <definedName name="一般">[1]リスト!$G$2:$G$11</definedName>
    <definedName name="見直し分類">[2]リスト!$C$2:$C$8</definedName>
  </definedNames>
  <calcPr calcId="162913"/>
  <customWorkbookViews>
    <customWorkbookView name="Administrator - 個人用ビュー" guid="{C17C55F0-83F4-40AD-B3FA-9783CE883CEB}" mergeInterval="0" personalView="1" windowWidth="960" windowHeight="1040" activeSheetId="3"/>
  </customWorkbookViews>
</workbook>
</file>

<file path=xl/calcChain.xml><?xml version="1.0" encoding="utf-8"?>
<calcChain xmlns="http://schemas.openxmlformats.org/spreadsheetml/2006/main">
  <c r="J29" i="2" l="1"/>
  <c r="J42" i="2" l="1"/>
  <c r="I42" i="2"/>
  <c r="J39" i="2"/>
  <c r="I39" i="2"/>
  <c r="J35" i="2"/>
  <c r="I35" i="2"/>
  <c r="J46" i="2" l="1"/>
  <c r="I46" i="2"/>
  <c r="C36" i="2" l="1"/>
  <c r="D36" i="2"/>
  <c r="I29" i="2" l="1"/>
</calcChain>
</file>

<file path=xl/sharedStrings.xml><?xml version="1.0" encoding="utf-8"?>
<sst xmlns="http://schemas.openxmlformats.org/spreadsheetml/2006/main" count="1163" uniqueCount="673">
  <si>
    <t>●政策局</t>
    <rPh sb="1" eb="3">
      <t>セイサク</t>
    </rPh>
    <rPh sb="3" eb="4">
      <t>キョク</t>
    </rPh>
    <phoneticPr fontId="4"/>
  </si>
  <si>
    <t>●総務局</t>
    <rPh sb="1" eb="3">
      <t>ソウム</t>
    </rPh>
    <rPh sb="3" eb="4">
      <t>キョク</t>
    </rPh>
    <phoneticPr fontId="4"/>
  </si>
  <si>
    <t>●財政局</t>
    <rPh sb="1" eb="3">
      <t>ザイセイ</t>
    </rPh>
    <rPh sb="3" eb="4">
      <t>キョク</t>
    </rPh>
    <phoneticPr fontId="4"/>
  </si>
  <si>
    <t>●市民局</t>
    <rPh sb="1" eb="3">
      <t>シミン</t>
    </rPh>
    <rPh sb="3" eb="4">
      <t>キョク</t>
    </rPh>
    <phoneticPr fontId="4"/>
  </si>
  <si>
    <t>●経済局</t>
    <rPh sb="1" eb="3">
      <t>ケイザイ</t>
    </rPh>
    <rPh sb="3" eb="4">
      <t>キョク</t>
    </rPh>
    <phoneticPr fontId="4"/>
  </si>
  <si>
    <t>●こども青少年局</t>
    <rPh sb="4" eb="7">
      <t>セイショウネン</t>
    </rPh>
    <rPh sb="7" eb="8">
      <t>キョク</t>
    </rPh>
    <phoneticPr fontId="4"/>
  </si>
  <si>
    <t>●健康福祉局</t>
    <rPh sb="1" eb="3">
      <t>ケンコウ</t>
    </rPh>
    <rPh sb="3" eb="5">
      <t>フクシ</t>
    </rPh>
    <rPh sb="5" eb="6">
      <t>キョク</t>
    </rPh>
    <phoneticPr fontId="4"/>
  </si>
  <si>
    <t>●国際局</t>
    <rPh sb="1" eb="3">
      <t>コクサイ</t>
    </rPh>
    <rPh sb="3" eb="4">
      <t>キョク</t>
    </rPh>
    <phoneticPr fontId="4"/>
  </si>
  <si>
    <t>●医療局</t>
    <rPh sb="1" eb="3">
      <t>イリョウ</t>
    </rPh>
    <rPh sb="3" eb="4">
      <t>キョク</t>
    </rPh>
    <phoneticPr fontId="4"/>
  </si>
  <si>
    <t>●環境創造局</t>
    <rPh sb="1" eb="3">
      <t>カンキョウ</t>
    </rPh>
    <rPh sb="3" eb="5">
      <t>ソウゾウ</t>
    </rPh>
    <rPh sb="5" eb="6">
      <t>キョク</t>
    </rPh>
    <phoneticPr fontId="4"/>
  </si>
  <si>
    <t>●資源循環局</t>
    <rPh sb="1" eb="3">
      <t>シゲン</t>
    </rPh>
    <rPh sb="3" eb="5">
      <t>ジュンカン</t>
    </rPh>
    <rPh sb="5" eb="6">
      <t>キョク</t>
    </rPh>
    <phoneticPr fontId="4"/>
  </si>
  <si>
    <t>●建築局</t>
    <rPh sb="1" eb="3">
      <t>ケンチク</t>
    </rPh>
    <rPh sb="3" eb="4">
      <t>キョク</t>
    </rPh>
    <phoneticPr fontId="4"/>
  </si>
  <si>
    <t>●港湾局</t>
    <rPh sb="1" eb="3">
      <t>コウワン</t>
    </rPh>
    <rPh sb="3" eb="4">
      <t>キョク</t>
    </rPh>
    <phoneticPr fontId="4"/>
  </si>
  <si>
    <t>●消防局</t>
    <rPh sb="1" eb="3">
      <t>ショウボウ</t>
    </rPh>
    <rPh sb="3" eb="4">
      <t>キョク</t>
    </rPh>
    <phoneticPr fontId="4"/>
  </si>
  <si>
    <t>●会計室</t>
    <rPh sb="1" eb="3">
      <t>カイケイ</t>
    </rPh>
    <rPh sb="3" eb="4">
      <t>シツ</t>
    </rPh>
    <phoneticPr fontId="4"/>
  </si>
  <si>
    <t>●教育委員会事務局</t>
    <rPh sb="1" eb="3">
      <t>キョウイク</t>
    </rPh>
    <rPh sb="3" eb="6">
      <t>イインカイ</t>
    </rPh>
    <rPh sb="6" eb="9">
      <t>ジムキョク</t>
    </rPh>
    <phoneticPr fontId="4"/>
  </si>
  <si>
    <t>●西区</t>
    <rPh sb="1" eb="2">
      <t>ニシ</t>
    </rPh>
    <rPh sb="2" eb="3">
      <t>ク</t>
    </rPh>
    <phoneticPr fontId="4"/>
  </si>
  <si>
    <t>●港南区</t>
    <rPh sb="1" eb="3">
      <t>コウナン</t>
    </rPh>
    <rPh sb="3" eb="4">
      <t>ク</t>
    </rPh>
    <phoneticPr fontId="4"/>
  </si>
  <si>
    <t>●磯子区</t>
    <rPh sb="1" eb="3">
      <t>イソゴ</t>
    </rPh>
    <rPh sb="3" eb="4">
      <t>ク</t>
    </rPh>
    <phoneticPr fontId="4"/>
  </si>
  <si>
    <t>●金沢区</t>
    <rPh sb="1" eb="3">
      <t>カナザワ</t>
    </rPh>
    <rPh sb="3" eb="4">
      <t>ク</t>
    </rPh>
    <phoneticPr fontId="4"/>
  </si>
  <si>
    <t>●港北区</t>
    <rPh sb="1" eb="3">
      <t>コウホク</t>
    </rPh>
    <rPh sb="3" eb="4">
      <t>ク</t>
    </rPh>
    <phoneticPr fontId="4"/>
  </si>
  <si>
    <t>●青葉区</t>
    <rPh sb="1" eb="3">
      <t>アオバ</t>
    </rPh>
    <rPh sb="3" eb="4">
      <t>ク</t>
    </rPh>
    <phoneticPr fontId="4"/>
  </si>
  <si>
    <t>●都筑区</t>
    <rPh sb="1" eb="3">
      <t>ツヅキ</t>
    </rPh>
    <rPh sb="3" eb="4">
      <t>ク</t>
    </rPh>
    <phoneticPr fontId="4"/>
  </si>
  <si>
    <t>●栄区</t>
    <rPh sb="1" eb="2">
      <t>サカエ</t>
    </rPh>
    <rPh sb="2" eb="3">
      <t>ク</t>
    </rPh>
    <phoneticPr fontId="4"/>
  </si>
  <si>
    <t>●泉区</t>
    <rPh sb="1" eb="3">
      <t>イズミク</t>
    </rPh>
    <phoneticPr fontId="4"/>
  </si>
  <si>
    <t>●瀬谷区</t>
    <rPh sb="1" eb="3">
      <t>セヤ</t>
    </rPh>
    <rPh sb="3" eb="4">
      <t>ク</t>
    </rPh>
    <phoneticPr fontId="4"/>
  </si>
  <si>
    <t>●温暖化対策統括本部</t>
    <rPh sb="1" eb="4">
      <t>オンダンカ</t>
    </rPh>
    <rPh sb="4" eb="6">
      <t>タイサク</t>
    </rPh>
    <rPh sb="6" eb="8">
      <t>トウカツ</t>
    </rPh>
    <rPh sb="8" eb="10">
      <t>ホンブ</t>
    </rPh>
    <phoneticPr fontId="4"/>
  </si>
  <si>
    <t>●保土ケ谷区</t>
    <rPh sb="1" eb="6">
      <t>ホドガヤク</t>
    </rPh>
    <phoneticPr fontId="4"/>
  </si>
  <si>
    <t>●鶴見区</t>
    <rPh sb="1" eb="3">
      <t>ツルミ</t>
    </rPh>
    <rPh sb="3" eb="4">
      <t>ク</t>
    </rPh>
    <phoneticPr fontId="4"/>
  </si>
  <si>
    <t>財務会計システム運用事業</t>
  </si>
  <si>
    <t>事業名称</t>
    <rPh sb="0" eb="2">
      <t>ジギョウ</t>
    </rPh>
    <rPh sb="2" eb="4">
      <t>メイショウ</t>
    </rPh>
    <phoneticPr fontId="4"/>
  </si>
  <si>
    <t>主な見直し内容</t>
    <rPh sb="0" eb="1">
      <t>オモ</t>
    </rPh>
    <rPh sb="2" eb="4">
      <t>ミナオ</t>
    </rPh>
    <rPh sb="5" eb="7">
      <t>ナイヨウ</t>
    </rPh>
    <phoneticPr fontId="4"/>
  </si>
  <si>
    <t>国際コンテナ戦略港湾推進事業</t>
  </si>
  <si>
    <t>●戸塚区</t>
    <rPh sb="1" eb="3">
      <t>トツカ</t>
    </rPh>
    <rPh sb="3" eb="4">
      <t>ク</t>
    </rPh>
    <phoneticPr fontId="4"/>
  </si>
  <si>
    <t>●旭区</t>
    <rPh sb="1" eb="2">
      <t>アサヒ</t>
    </rPh>
    <rPh sb="2" eb="3">
      <t>ク</t>
    </rPh>
    <phoneticPr fontId="4"/>
  </si>
  <si>
    <t>●緑区</t>
    <rPh sb="1" eb="2">
      <t>ミドリ</t>
    </rPh>
    <rPh sb="2" eb="3">
      <t>ク</t>
    </rPh>
    <phoneticPr fontId="4"/>
  </si>
  <si>
    <t>区庁舎管理費</t>
    <rPh sb="0" eb="3">
      <t>クチョウシャ</t>
    </rPh>
    <rPh sb="3" eb="6">
      <t>カンリヒ</t>
    </rPh>
    <phoneticPr fontId="8"/>
  </si>
  <si>
    <t>●中区</t>
    <rPh sb="1" eb="2">
      <t>ナカ</t>
    </rPh>
    <rPh sb="2" eb="3">
      <t>ク</t>
    </rPh>
    <phoneticPr fontId="4"/>
  </si>
  <si>
    <t>●南区</t>
    <rPh sb="1" eb="2">
      <t>ミナミ</t>
    </rPh>
    <rPh sb="2" eb="3">
      <t>ク</t>
    </rPh>
    <phoneticPr fontId="4"/>
  </si>
  <si>
    <t>地域療育センター運営事業</t>
  </si>
  <si>
    <t>総務局行政マネジメント課</t>
    <rPh sb="0" eb="2">
      <t>ソウム</t>
    </rPh>
    <rPh sb="2" eb="3">
      <t>キョク</t>
    </rPh>
    <rPh sb="3" eb="5">
      <t>ギョウセイ</t>
    </rPh>
    <rPh sb="11" eb="12">
      <t>カ</t>
    </rPh>
    <phoneticPr fontId="4"/>
  </si>
  <si>
    <t>（内訳）</t>
    <rPh sb="1" eb="3">
      <t>ウチワケ</t>
    </rPh>
    <phoneticPr fontId="4"/>
  </si>
  <si>
    <t>局予算別一覧</t>
    <rPh sb="0" eb="1">
      <t>キョク</t>
    </rPh>
    <rPh sb="1" eb="3">
      <t>ヨサン</t>
    </rPh>
    <rPh sb="3" eb="4">
      <t>ベツ</t>
    </rPh>
    <rPh sb="4" eb="6">
      <t>イチラン</t>
    </rPh>
    <phoneticPr fontId="4"/>
  </si>
  <si>
    <t>区予算別一覧</t>
    <rPh sb="0" eb="1">
      <t>ク</t>
    </rPh>
    <rPh sb="1" eb="3">
      <t>ヨサン</t>
    </rPh>
    <rPh sb="3" eb="4">
      <t>ベツ</t>
    </rPh>
    <rPh sb="4" eb="6">
      <t>イチラン</t>
    </rPh>
    <phoneticPr fontId="4"/>
  </si>
  <si>
    <t>（単位：千円）</t>
    <rPh sb="1" eb="3">
      <t>タンイ</t>
    </rPh>
    <rPh sb="4" eb="6">
      <t>センエン</t>
    </rPh>
    <phoneticPr fontId="4"/>
  </si>
  <si>
    <t>局・統括本部</t>
    <rPh sb="0" eb="1">
      <t>キョク</t>
    </rPh>
    <rPh sb="2" eb="6">
      <t>トウカツホンブ</t>
    </rPh>
    <phoneticPr fontId="4"/>
  </si>
  <si>
    <t>区</t>
    <rPh sb="0" eb="1">
      <t>ク</t>
    </rPh>
    <phoneticPr fontId="4"/>
  </si>
  <si>
    <t>件数</t>
    <rPh sb="0" eb="2">
      <t>ケンスウ</t>
    </rPh>
    <phoneticPr fontId="4"/>
  </si>
  <si>
    <t>温暖化対策統括本部</t>
    <rPh sb="0" eb="3">
      <t>オンダンカ</t>
    </rPh>
    <rPh sb="3" eb="5">
      <t>タイサク</t>
    </rPh>
    <rPh sb="5" eb="7">
      <t>トウカツ</t>
    </rPh>
    <rPh sb="7" eb="9">
      <t>ホンブ</t>
    </rPh>
    <phoneticPr fontId="3"/>
  </si>
  <si>
    <t>鶴見区</t>
    <rPh sb="0" eb="3">
      <t>ツルミク</t>
    </rPh>
    <phoneticPr fontId="3"/>
  </si>
  <si>
    <t>デジタル統括本部</t>
    <rPh sb="4" eb="6">
      <t>トウカツ</t>
    </rPh>
    <rPh sb="6" eb="8">
      <t>ホンブ</t>
    </rPh>
    <phoneticPr fontId="4"/>
  </si>
  <si>
    <t>神奈川区</t>
    <rPh sb="0" eb="4">
      <t>カナガワク</t>
    </rPh>
    <phoneticPr fontId="4"/>
  </si>
  <si>
    <t>政策局</t>
  </si>
  <si>
    <t>西区</t>
    <rPh sb="0" eb="2">
      <t>ニシク</t>
    </rPh>
    <phoneticPr fontId="3"/>
  </si>
  <si>
    <t>総務局</t>
    <rPh sb="0" eb="2">
      <t>ソウム</t>
    </rPh>
    <rPh sb="2" eb="3">
      <t>キョク</t>
    </rPh>
    <phoneticPr fontId="3"/>
  </si>
  <si>
    <t>中区</t>
    <rPh sb="0" eb="2">
      <t>ナカク</t>
    </rPh>
    <phoneticPr fontId="3"/>
  </si>
  <si>
    <t>財政局</t>
    <rPh sb="0" eb="2">
      <t>ザイセイ</t>
    </rPh>
    <rPh sb="2" eb="3">
      <t>キョク</t>
    </rPh>
    <phoneticPr fontId="3"/>
  </si>
  <si>
    <t>南区</t>
    <rPh sb="0" eb="2">
      <t>ミナミク</t>
    </rPh>
    <phoneticPr fontId="2"/>
  </si>
  <si>
    <t>国際局</t>
    <rPh sb="0" eb="2">
      <t>コクサイ</t>
    </rPh>
    <phoneticPr fontId="2"/>
  </si>
  <si>
    <t>港南区</t>
    <rPh sb="0" eb="3">
      <t>コウナンク</t>
    </rPh>
    <phoneticPr fontId="4"/>
  </si>
  <si>
    <t>市民局</t>
  </si>
  <si>
    <t>保土ケ谷区</t>
    <rPh sb="0" eb="5">
      <t>ホドガヤク</t>
    </rPh>
    <phoneticPr fontId="4"/>
  </si>
  <si>
    <t>旭区</t>
    <rPh sb="0" eb="2">
      <t>アサヒク</t>
    </rPh>
    <phoneticPr fontId="4"/>
  </si>
  <si>
    <t>経済局</t>
  </si>
  <si>
    <t>磯子区</t>
    <rPh sb="0" eb="3">
      <t>イソゴク</t>
    </rPh>
    <phoneticPr fontId="4"/>
  </si>
  <si>
    <t>こども青少年局</t>
  </si>
  <si>
    <t>金沢区</t>
    <rPh sb="0" eb="3">
      <t>カナザワク</t>
    </rPh>
    <phoneticPr fontId="4"/>
  </si>
  <si>
    <t>健康福祉局</t>
    <phoneticPr fontId="4"/>
  </si>
  <si>
    <t>港北区</t>
    <rPh sb="0" eb="3">
      <t>コウホクク</t>
    </rPh>
    <phoneticPr fontId="4"/>
  </si>
  <si>
    <t>医療局</t>
    <rPh sb="0" eb="2">
      <t>イリョウ</t>
    </rPh>
    <phoneticPr fontId="2"/>
  </si>
  <si>
    <t>緑区</t>
    <rPh sb="0" eb="2">
      <t>ミドリク</t>
    </rPh>
    <phoneticPr fontId="2"/>
  </si>
  <si>
    <t>環境創造局</t>
  </si>
  <si>
    <t>青葉区</t>
    <rPh sb="0" eb="3">
      <t>アオバク</t>
    </rPh>
    <phoneticPr fontId="4"/>
  </si>
  <si>
    <t>資源循環局</t>
  </si>
  <si>
    <t>都筑区</t>
    <rPh sb="0" eb="3">
      <t>ツヅキク</t>
    </rPh>
    <phoneticPr fontId="4"/>
  </si>
  <si>
    <t>建築局</t>
  </si>
  <si>
    <t>戸塚区</t>
    <rPh sb="0" eb="3">
      <t>トツカク</t>
    </rPh>
    <phoneticPr fontId="4"/>
  </si>
  <si>
    <t>都市整備局</t>
  </si>
  <si>
    <t>栄区</t>
    <rPh sb="0" eb="2">
      <t>サカエク</t>
    </rPh>
    <phoneticPr fontId="4"/>
  </si>
  <si>
    <t>道路局</t>
  </si>
  <si>
    <t>泉区</t>
    <rPh sb="0" eb="2">
      <t>イズミク</t>
    </rPh>
    <phoneticPr fontId="4"/>
  </si>
  <si>
    <t>港湾局</t>
  </si>
  <si>
    <t>瀬谷区</t>
    <rPh sb="0" eb="3">
      <t>セヤク</t>
    </rPh>
    <phoneticPr fontId="4"/>
  </si>
  <si>
    <t>消防局</t>
  </si>
  <si>
    <t>合計</t>
    <rPh sb="0" eb="2">
      <t>ゴウケイ</t>
    </rPh>
    <phoneticPr fontId="4"/>
  </si>
  <si>
    <t>会計室</t>
    <rPh sb="0" eb="2">
      <t>カイケイ</t>
    </rPh>
    <rPh sb="2" eb="3">
      <t>シツ</t>
    </rPh>
    <phoneticPr fontId="1"/>
  </si>
  <si>
    <t>教育委員会事務局</t>
  </si>
  <si>
    <t>選挙管理委員会事務局</t>
  </si>
  <si>
    <t>人事委員会事務局</t>
  </si>
  <si>
    <t>監査事務局</t>
  </si>
  <si>
    <t>議会局</t>
    <rPh sb="0" eb="2">
      <t>ギカイ</t>
    </rPh>
    <phoneticPr fontId="1"/>
  </si>
  <si>
    <t>海外プロジェクト推進事業</t>
  </si>
  <si>
    <t>横浜市幼児を対象とした多様な集団活動事業の利用支援事業</t>
  </si>
  <si>
    <t>ＩＣＴ支援員派遣事業（小学校・中学校）</t>
  </si>
  <si>
    <t>災害に強いまちづくり事業</t>
    <rPh sb="0" eb="2">
      <t>サイガイ</t>
    </rPh>
    <rPh sb="3" eb="4">
      <t>ツヨ</t>
    </rPh>
    <rPh sb="10" eb="12">
      <t>ジギョウ</t>
    </rPh>
    <phoneticPr fontId="2"/>
  </si>
  <si>
    <t>災害に強いまちづくり推進事業</t>
    <rPh sb="0" eb="2">
      <t>サイガイ</t>
    </rPh>
    <rPh sb="3" eb="4">
      <t>ツヨ</t>
    </rPh>
    <rPh sb="10" eb="14">
      <t>スイシンジギョウ</t>
    </rPh>
    <phoneticPr fontId="2"/>
  </si>
  <si>
    <t>本市全体</t>
    <phoneticPr fontId="4"/>
  </si>
  <si>
    <t>財源創出額</t>
    <rPh sb="0" eb="4">
      <t>ザイゲンソウシュツ</t>
    </rPh>
    <rPh sb="4" eb="5">
      <t>ガク</t>
    </rPh>
    <phoneticPr fontId="4"/>
  </si>
  <si>
    <t>（内訳）財源創出額の全体と歳出・歳入の主な取組内容</t>
    <rPh sb="1" eb="3">
      <t>ウチワケ</t>
    </rPh>
    <phoneticPr fontId="4"/>
  </si>
  <si>
    <t>歳出削減の取組</t>
    <phoneticPr fontId="4"/>
  </si>
  <si>
    <t>歳入確保の取組</t>
    <phoneticPr fontId="4"/>
  </si>
  <si>
    <t>その他の財源創出</t>
    <phoneticPr fontId="4"/>
  </si>
  <si>
    <t>決算等にあわせた見直し</t>
    <phoneticPr fontId="4"/>
  </si>
  <si>
    <t>平準化等による抑制</t>
    <phoneticPr fontId="4"/>
  </si>
  <si>
    <t>その他の歳入確保</t>
    <phoneticPr fontId="4"/>
  </si>
  <si>
    <t>（単位：千円）</t>
    <phoneticPr fontId="4"/>
  </si>
  <si>
    <t>主な取組内容</t>
    <rPh sb="0" eb="1">
      <t>オモ</t>
    </rPh>
    <rPh sb="2" eb="4">
      <t>トリクミ</t>
    </rPh>
    <rPh sb="4" eb="6">
      <t>ナイヨウ</t>
    </rPh>
    <phoneticPr fontId="4"/>
  </si>
  <si>
    <t>財源創出額（千円）</t>
    <rPh sb="0" eb="4">
      <t>ザイゲンソウシュツ</t>
    </rPh>
    <rPh sb="4" eb="5">
      <t>ガク</t>
    </rPh>
    <phoneticPr fontId="4"/>
  </si>
  <si>
    <t>財源創出の分類</t>
    <rPh sb="0" eb="4">
      <t>ザイゲンソウシュツ</t>
    </rPh>
    <rPh sb="5" eb="7">
      <t>ブンルイ</t>
    </rPh>
    <phoneticPr fontId="4"/>
  </si>
  <si>
    <t>●デジタル統括本部</t>
    <rPh sb="5" eb="7">
      <t>トウカツ</t>
    </rPh>
    <rPh sb="7" eb="9">
      <t>ホンブ</t>
    </rPh>
    <phoneticPr fontId="4"/>
  </si>
  <si>
    <t>●都市整備局</t>
    <rPh sb="1" eb="6">
      <t>トシセイビキョク</t>
    </rPh>
    <phoneticPr fontId="4"/>
  </si>
  <si>
    <t>●道路局</t>
    <rPh sb="1" eb="3">
      <t>ドウロ</t>
    </rPh>
    <rPh sb="3" eb="4">
      <t>キョク</t>
    </rPh>
    <phoneticPr fontId="4"/>
  </si>
  <si>
    <t>財源創出の取組一覧</t>
    <rPh sb="0" eb="4">
      <t>ザイゲンソウシュツ</t>
    </rPh>
    <rPh sb="5" eb="7">
      <t>トリクミ</t>
    </rPh>
    <rPh sb="7" eb="9">
      <t>イチラン</t>
    </rPh>
    <phoneticPr fontId="4"/>
  </si>
  <si>
    <t>令和６年度予算編成　主な財源創出の取組一覧</t>
    <rPh sb="0" eb="2">
      <t>レイワ</t>
    </rPh>
    <rPh sb="3" eb="5">
      <t>ネンド</t>
    </rPh>
    <rPh sb="5" eb="7">
      <t>ヨサン</t>
    </rPh>
    <rPh sb="7" eb="9">
      <t>ヘンセイ</t>
    </rPh>
    <rPh sb="10" eb="11">
      <t>オモ</t>
    </rPh>
    <rPh sb="12" eb="14">
      <t>ザイゲン</t>
    </rPh>
    <rPh sb="14" eb="16">
      <t>ソウシュツ</t>
    </rPh>
    <rPh sb="17" eb="19">
      <t>トリクミ</t>
    </rPh>
    <rPh sb="19" eb="21">
      <t>イチラン</t>
    </rPh>
    <phoneticPr fontId="4"/>
  </si>
  <si>
    <t>６年度予算編成における
財源創出額</t>
    <rPh sb="1" eb="3">
      <t>ネンド</t>
    </rPh>
    <rPh sb="3" eb="5">
      <t>ヨサン</t>
    </rPh>
    <rPh sb="5" eb="7">
      <t>ヘンセイ</t>
    </rPh>
    <rPh sb="12" eb="14">
      <t>ザイゲン</t>
    </rPh>
    <rPh sb="14" eb="16">
      <t>ソウシュツ</t>
    </rPh>
    <rPh sb="16" eb="17">
      <t>ガク</t>
    </rPh>
    <phoneticPr fontId="4"/>
  </si>
  <si>
    <t>令和６年度予算編成　財源創出の取組一覧</t>
    <rPh sb="0" eb="2">
      <t>レイワ</t>
    </rPh>
    <rPh sb="3" eb="5">
      <t>ネンド</t>
    </rPh>
    <rPh sb="5" eb="7">
      <t>ヨサン</t>
    </rPh>
    <rPh sb="7" eb="9">
      <t>ヘンセイ</t>
    </rPh>
    <rPh sb="10" eb="12">
      <t>ザイゲン</t>
    </rPh>
    <rPh sb="12" eb="14">
      <t>ソウシュツ</t>
    </rPh>
    <rPh sb="15" eb="17">
      <t>トリクミ</t>
    </rPh>
    <rPh sb="17" eb="19">
      <t>イチラン</t>
    </rPh>
    <phoneticPr fontId="4"/>
  </si>
  <si>
    <t>令和６年度予算編成</t>
    <rPh sb="0" eb="2">
      <t>レイワ</t>
    </rPh>
    <rPh sb="3" eb="5">
      <t>ネンド</t>
    </rPh>
    <rPh sb="5" eb="7">
      <t>ヨサン</t>
    </rPh>
    <rPh sb="7" eb="9">
      <t>ヘンセイ</t>
    </rPh>
    <phoneticPr fontId="4"/>
  </si>
  <si>
    <t>令和６年１月</t>
    <rPh sb="0" eb="2">
      <t>レイワ</t>
    </rPh>
    <rPh sb="3" eb="4">
      <t>ネン</t>
    </rPh>
    <rPh sb="5" eb="6">
      <t>ガツ</t>
    </rPh>
    <phoneticPr fontId="4"/>
  </si>
  <si>
    <t>SDGs未来都市推進プロジェクト事業</t>
    <rPh sb="4" eb="8">
      <t>ミライトシ</t>
    </rPh>
    <rPh sb="8" eb="10">
      <t>スイシン</t>
    </rPh>
    <rPh sb="16" eb="18">
      <t>ジギョウ</t>
    </rPh>
    <phoneticPr fontId="9"/>
  </si>
  <si>
    <t>事業者脱炭素経営支援事業</t>
    <rPh sb="0" eb="3">
      <t>ジギョウシャ</t>
    </rPh>
    <rPh sb="3" eb="4">
      <t>ダツ</t>
    </rPh>
    <rPh sb="4" eb="6">
      <t>タンソ</t>
    </rPh>
    <rPh sb="6" eb="8">
      <t>ケイエイ</t>
    </rPh>
    <rPh sb="8" eb="10">
      <t>シエン</t>
    </rPh>
    <rPh sb="10" eb="12">
      <t>ジギョウ</t>
    </rPh>
    <phoneticPr fontId="9"/>
  </si>
  <si>
    <t>横浜スマートシティプロジェクト（YSCP）</t>
    <rPh sb="0" eb="2">
      <t>ヨコハマ</t>
    </rPh>
    <phoneticPr fontId="9"/>
  </si>
  <si>
    <t>脱炭素ライフスタイル浸透事業</t>
    <rPh sb="0" eb="3">
      <t>ダツタンソ</t>
    </rPh>
    <rPh sb="10" eb="14">
      <t>シントウジギョウ</t>
    </rPh>
    <phoneticPr fontId="4"/>
  </si>
  <si>
    <t>「創造・転換」による財源創出(歳出削減の取組)</t>
  </si>
  <si>
    <t>その他の財源創出(決算等にあわせた見直し)</t>
  </si>
  <si>
    <t>情報セキュリティ対策推進事業</t>
    <rPh sb="0" eb="2">
      <t>ジョウホウ</t>
    </rPh>
    <rPh sb="8" eb="10">
      <t>タイサク</t>
    </rPh>
    <rPh sb="10" eb="12">
      <t>スイシン</t>
    </rPh>
    <rPh sb="12" eb="14">
      <t>ジギョウ</t>
    </rPh>
    <phoneticPr fontId="10"/>
  </si>
  <si>
    <t>区役所デジタル化推進事業</t>
    <rPh sb="0" eb="3">
      <t>クヤクショ</t>
    </rPh>
    <rPh sb="7" eb="10">
      <t>カスイシン</t>
    </rPh>
    <rPh sb="10" eb="12">
      <t>ジギョウ</t>
    </rPh>
    <phoneticPr fontId="10"/>
  </si>
  <si>
    <t>行政情報ネットワーク運用事業</t>
  </si>
  <si>
    <t>電子市役所システム運用事業</t>
  </si>
  <si>
    <t>情報システム運営管理事業</t>
    <rPh sb="0" eb="2">
      <t>ジョウホウ</t>
    </rPh>
    <rPh sb="6" eb="12">
      <t>ウンエイカンリジギョウ</t>
    </rPh>
    <phoneticPr fontId="10"/>
  </si>
  <si>
    <t>その他の財源創出(平準化等による抑制)</t>
  </si>
  <si>
    <t>政策支援・データ活用推進事業</t>
    <rPh sb="0" eb="4">
      <t>セイサクシエン</t>
    </rPh>
    <rPh sb="8" eb="14">
      <t>カツヨウスイシンジギョウ</t>
    </rPh>
    <phoneticPr fontId="10"/>
  </si>
  <si>
    <t>ふるさと納税等推進事業</t>
    <rPh sb="4" eb="7">
      <t>ノウゼイトウ</t>
    </rPh>
    <rPh sb="7" eb="11">
      <t>スイシンジギョウ</t>
    </rPh>
    <phoneticPr fontId="10"/>
  </si>
  <si>
    <t>シティプロモーション事業</t>
    <rPh sb="10" eb="12">
      <t>ジギョウ</t>
    </rPh>
    <phoneticPr fontId="10"/>
  </si>
  <si>
    <t>共創・オープンイノベーション推進事業</t>
    <rPh sb="0" eb="2">
      <t>キョウソウ</t>
    </rPh>
    <rPh sb="14" eb="16">
      <t>スイシン</t>
    </rPh>
    <rPh sb="16" eb="18">
      <t>ジギョウ</t>
    </rPh>
    <phoneticPr fontId="10"/>
  </si>
  <si>
    <t>横浜市立大学運営交付金</t>
    <rPh sb="0" eb="8">
      <t>ヨコハマシリツダイガクウンエイ</t>
    </rPh>
    <rPh sb="8" eb="11">
      <t>コウフキン</t>
    </rPh>
    <phoneticPr fontId="10"/>
  </si>
  <si>
    <t>テレビ・ラジオ広報事業</t>
  </si>
  <si>
    <t>委託事業の内容を見直すことで、経費を削減した。
　委託費の減　▲6,000千円</t>
    <rPh sb="0" eb="2">
      <t>イタク</t>
    </rPh>
    <rPh sb="2" eb="4">
      <t>ジギョウ</t>
    </rPh>
    <rPh sb="5" eb="7">
      <t>ナイヨウ</t>
    </rPh>
    <rPh sb="8" eb="10">
      <t>ミナオ</t>
    </rPh>
    <rPh sb="15" eb="17">
      <t>ケイヒ</t>
    </rPh>
    <rPh sb="18" eb="20">
      <t>サクゲン</t>
    </rPh>
    <rPh sb="25" eb="27">
      <t>イタク</t>
    </rPh>
    <rPh sb="27" eb="28">
      <t>ヒ</t>
    </rPh>
    <rPh sb="29" eb="30">
      <t>ゲン</t>
    </rPh>
    <rPh sb="37" eb="39">
      <t>センエン</t>
    </rPh>
    <phoneticPr fontId="10"/>
  </si>
  <si>
    <t>プロモーション手法の見直し、効果測定のやり方の見直しを行うことで、費用を削減した。
　委託料の減　▲50,000千円、使用料の減　▲6,000千円</t>
    <rPh sb="7" eb="9">
      <t>シュホウ</t>
    </rPh>
    <rPh sb="10" eb="12">
      <t>ミナオ</t>
    </rPh>
    <rPh sb="14" eb="18">
      <t>コウカソクテイ</t>
    </rPh>
    <rPh sb="21" eb="22">
      <t>カタ</t>
    </rPh>
    <rPh sb="23" eb="25">
      <t>ミナオ</t>
    </rPh>
    <rPh sb="27" eb="28">
      <t>オコナ</t>
    </rPh>
    <rPh sb="33" eb="35">
      <t>ヒヨウ</t>
    </rPh>
    <rPh sb="36" eb="38">
      <t>サクゲン</t>
    </rPh>
    <rPh sb="43" eb="46">
      <t>イタクリョウ</t>
    </rPh>
    <rPh sb="59" eb="62">
      <t>シヨウリョウ</t>
    </rPh>
    <phoneticPr fontId="10"/>
  </si>
  <si>
    <t>市庁舎管理運営事業</t>
    <rPh sb="0" eb="9">
      <t>シチョウシャカンリウンエイジギョウ</t>
    </rPh>
    <phoneticPr fontId="10"/>
  </si>
  <si>
    <t>文書管理システム運用事業</t>
    <rPh sb="0" eb="2">
      <t>ブンショ</t>
    </rPh>
    <rPh sb="2" eb="4">
      <t>カンリ</t>
    </rPh>
    <rPh sb="8" eb="10">
      <t>ウンヨウ</t>
    </rPh>
    <rPh sb="10" eb="12">
      <t>ジギョウ</t>
    </rPh>
    <phoneticPr fontId="10"/>
  </si>
  <si>
    <t>人事管理費</t>
    <rPh sb="0" eb="5">
      <t>ジンジカンリヒ</t>
    </rPh>
    <phoneticPr fontId="10"/>
  </si>
  <si>
    <t>総務事務センター管理運営事業</t>
    <rPh sb="0" eb="4">
      <t>ソウムジム</t>
    </rPh>
    <rPh sb="8" eb="14">
      <t>カンリウンエイジギョウ</t>
    </rPh>
    <phoneticPr fontId="10"/>
  </si>
  <si>
    <t>職員人件費（特殊勤務手当）</t>
    <rPh sb="0" eb="5">
      <t>ショクインジンケンヒ</t>
    </rPh>
    <rPh sb="6" eb="12">
      <t>トクシュキンムテアテ</t>
    </rPh>
    <phoneticPr fontId="10"/>
  </si>
  <si>
    <t>事務処理センター等管理運営事業</t>
  </si>
  <si>
    <t>市役所アトリウムでのイベント実施により稼働率を上げること、使用料を改定することで歳入を確保した。
　歳入の増　5,283千円</t>
    <rPh sb="0" eb="3">
      <t>シヤクショ</t>
    </rPh>
    <rPh sb="14" eb="16">
      <t>ジッシ</t>
    </rPh>
    <rPh sb="19" eb="22">
      <t>カドウリツ</t>
    </rPh>
    <rPh sb="23" eb="24">
      <t>ア</t>
    </rPh>
    <rPh sb="29" eb="32">
      <t>シヨウリョウ</t>
    </rPh>
    <rPh sb="33" eb="35">
      <t>カイテイ</t>
    </rPh>
    <rPh sb="40" eb="42">
      <t>サイニュウ</t>
    </rPh>
    <rPh sb="43" eb="45">
      <t>カクホ</t>
    </rPh>
    <rPh sb="50" eb="52">
      <t>サイニュウ</t>
    </rPh>
    <rPh sb="53" eb="54">
      <t>ゾウ</t>
    </rPh>
    <rPh sb="60" eb="62">
      <t>センエン</t>
    </rPh>
    <phoneticPr fontId="10"/>
  </si>
  <si>
    <t>市庁舎エレベーター運用保守について、経費適正化の取組の中で、他の自治体や民間企業の運用状況を踏まえ精査した。
　委託料の減　▲19,582千円
その他の取組による減　▲7,650千円</t>
    <rPh sb="46" eb="47">
      <t>フ</t>
    </rPh>
    <rPh sb="49" eb="51">
      <t>セイサ</t>
    </rPh>
    <rPh sb="74" eb="75">
      <t>タ</t>
    </rPh>
    <rPh sb="76" eb="78">
      <t>トリクミ</t>
    </rPh>
    <rPh sb="81" eb="82">
      <t>ゲン</t>
    </rPh>
    <rPh sb="89" eb="91">
      <t>センエン</t>
    </rPh>
    <phoneticPr fontId="10"/>
  </si>
  <si>
    <t>職員IDカードの一斉更新頻度見直しにより、令和６年度の実施を見送り経費を抑制した。
　▲73,000千円</t>
    <rPh sb="0" eb="2">
      <t>ショクイン</t>
    </rPh>
    <rPh sb="8" eb="10">
      <t>イッセイ</t>
    </rPh>
    <rPh sb="10" eb="12">
      <t>コウシン</t>
    </rPh>
    <rPh sb="12" eb="14">
      <t>ヒンド</t>
    </rPh>
    <rPh sb="14" eb="16">
      <t>ミナオ</t>
    </rPh>
    <rPh sb="21" eb="23">
      <t>レイワ</t>
    </rPh>
    <rPh sb="24" eb="26">
      <t>ネンド</t>
    </rPh>
    <rPh sb="27" eb="29">
      <t>ジッシ</t>
    </rPh>
    <rPh sb="30" eb="32">
      <t>ミオク</t>
    </rPh>
    <rPh sb="33" eb="35">
      <t>ケイヒ</t>
    </rPh>
    <rPh sb="36" eb="38">
      <t>ヨクセイ</t>
    </rPh>
    <rPh sb="50" eb="51">
      <t>チ</t>
    </rPh>
    <rPh sb="51" eb="52">
      <t>エン</t>
    </rPh>
    <phoneticPr fontId="10"/>
  </si>
  <si>
    <t>センター維持管理費の見直しにより、委託料を削減した。
　▲31,590千円</t>
    <rPh sb="4" eb="6">
      <t>イジ</t>
    </rPh>
    <rPh sb="6" eb="9">
      <t>カンリヒ</t>
    </rPh>
    <rPh sb="10" eb="12">
      <t>ミナオ</t>
    </rPh>
    <rPh sb="17" eb="19">
      <t>イタク</t>
    </rPh>
    <rPh sb="19" eb="20">
      <t>リョウ</t>
    </rPh>
    <phoneticPr fontId="10"/>
  </si>
  <si>
    <t>非常勤職員管理システム運用保守について、経費適正化の取組の中で、情報システムの現状の稼働状況・保守実績を確認し、運用の習熟・安定化を考慮した仕様に見直すことで、委託料を削減した。
　委託料の減　▲5,405千円</t>
    <rPh sb="47" eb="49">
      <t>ホシュ</t>
    </rPh>
    <rPh sb="62" eb="64">
      <t>アンテイ</t>
    </rPh>
    <rPh sb="64" eb="65">
      <t>カ</t>
    </rPh>
    <rPh sb="66" eb="68">
      <t>コウリョ</t>
    </rPh>
    <rPh sb="80" eb="83">
      <t>イタクリョウ</t>
    </rPh>
    <rPh sb="84" eb="86">
      <t>サクゲン</t>
    </rPh>
    <phoneticPr fontId="10"/>
  </si>
  <si>
    <t>新型コロナウイルス感染症にかかる特殊勤務手当を廃止し、経費を削減した。　▲360,000千円</t>
    <rPh sb="44" eb="46">
      <t>センエン</t>
    </rPh>
    <phoneticPr fontId="10"/>
  </si>
  <si>
    <t>「創造・転換」による財源創出(歳入確保の取組)</t>
  </si>
  <si>
    <t>減債基金積立金</t>
    <rPh sb="0" eb="4">
      <t>ゲンサイキキン</t>
    </rPh>
    <rPh sb="4" eb="7">
      <t>ツミタテキン</t>
    </rPh>
    <phoneticPr fontId="10"/>
  </si>
  <si>
    <t>契約事務費</t>
    <rPh sb="0" eb="5">
      <t>ケイヤクジムヒ</t>
    </rPh>
    <phoneticPr fontId="10"/>
  </si>
  <si>
    <t>電子申告システム等運用事業</t>
    <rPh sb="0" eb="2">
      <t>デンシ</t>
    </rPh>
    <rPh sb="2" eb="4">
      <t>シンコク</t>
    </rPh>
    <rPh sb="8" eb="13">
      <t>トウウンヨウジギョウ</t>
    </rPh>
    <phoneticPr fontId="10"/>
  </si>
  <si>
    <t>市税証明発行関連事業</t>
    <rPh sb="0" eb="1">
      <t>シ</t>
    </rPh>
    <rPh sb="1" eb="2">
      <t>ゼイ</t>
    </rPh>
    <rPh sb="2" eb="4">
      <t>ショウメイ</t>
    </rPh>
    <rPh sb="4" eb="6">
      <t>ハッコウ</t>
    </rPh>
    <rPh sb="6" eb="8">
      <t>カンレン</t>
    </rPh>
    <rPh sb="8" eb="10">
      <t>ジギョウ</t>
    </rPh>
    <phoneticPr fontId="10"/>
  </si>
  <si>
    <t>固定資産評価事業</t>
    <rPh sb="0" eb="2">
      <t>コテイ</t>
    </rPh>
    <rPh sb="2" eb="4">
      <t>シサン</t>
    </rPh>
    <rPh sb="4" eb="6">
      <t>ヒョウカ</t>
    </rPh>
    <rPh sb="6" eb="8">
      <t>ジギョウ</t>
    </rPh>
    <phoneticPr fontId="10"/>
  </si>
  <si>
    <t>第三セクター等改革推進債公債費　利子</t>
    <rPh sb="0" eb="1">
      <t>ダイ</t>
    </rPh>
    <rPh sb="1" eb="2">
      <t>サン</t>
    </rPh>
    <rPh sb="6" eb="7">
      <t>トウ</t>
    </rPh>
    <rPh sb="7" eb="9">
      <t>カイカク</t>
    </rPh>
    <rPh sb="9" eb="11">
      <t>スイシン</t>
    </rPh>
    <rPh sb="11" eb="12">
      <t>サイ</t>
    </rPh>
    <rPh sb="12" eb="15">
      <t>コウサイヒ</t>
    </rPh>
    <rPh sb="16" eb="18">
      <t>リシ</t>
    </rPh>
    <phoneticPr fontId="10"/>
  </si>
  <si>
    <t>納税通知書作成発送等定期課税事務費</t>
  </si>
  <si>
    <t>減債基金残高の一部を外部運用し、利子収入を得ることで新たな歳入を確保した。
　利子収入の増　8,600千円</t>
    <rPh sb="0" eb="4">
      <t>ゲンサイキキン</t>
    </rPh>
    <rPh sb="4" eb="6">
      <t>ザンダカ</t>
    </rPh>
    <rPh sb="7" eb="9">
      <t>イチブ</t>
    </rPh>
    <rPh sb="10" eb="12">
      <t>ガイブ</t>
    </rPh>
    <rPh sb="12" eb="14">
      <t>ウンヨウ</t>
    </rPh>
    <rPh sb="16" eb="20">
      <t>リシシュウニュウ</t>
    </rPh>
    <rPh sb="21" eb="22">
      <t>エ</t>
    </rPh>
    <rPh sb="26" eb="27">
      <t>アラ</t>
    </rPh>
    <rPh sb="29" eb="31">
      <t>サイニュウ</t>
    </rPh>
    <rPh sb="32" eb="34">
      <t>カクホ</t>
    </rPh>
    <rPh sb="39" eb="43">
      <t>リシシュウニュウ</t>
    </rPh>
    <rPh sb="44" eb="45">
      <t>ゾウ</t>
    </rPh>
    <rPh sb="51" eb="53">
      <t>センエン</t>
    </rPh>
    <phoneticPr fontId="10"/>
  </si>
  <si>
    <t>通信運搬費について、直近の執行実績に基づき、経費を削減した。
　通信運搬費の減　▲12,140千円</t>
    <rPh sb="0" eb="5">
      <t>ツウシンウンパンヒ</t>
    </rPh>
    <rPh sb="10" eb="12">
      <t>チョッキン</t>
    </rPh>
    <rPh sb="13" eb="15">
      <t>シッコウ</t>
    </rPh>
    <rPh sb="18" eb="19">
      <t>モト</t>
    </rPh>
    <rPh sb="32" eb="34">
      <t>ツウシン</t>
    </rPh>
    <rPh sb="34" eb="36">
      <t>ウンパン</t>
    </rPh>
    <rPh sb="36" eb="37">
      <t>ヒ</t>
    </rPh>
    <phoneticPr fontId="10"/>
  </si>
  <si>
    <t>サーバーの運用保守委託について、直近の契約実績に基づき、経費を削減した。
　委託料の減　▲4,950千円</t>
    <rPh sb="5" eb="7">
      <t>ウンヨウ</t>
    </rPh>
    <rPh sb="7" eb="9">
      <t>ホシュ</t>
    </rPh>
    <rPh sb="9" eb="11">
      <t>イタク</t>
    </rPh>
    <rPh sb="16" eb="18">
      <t>チョッキン</t>
    </rPh>
    <rPh sb="19" eb="21">
      <t>ケイヤク</t>
    </rPh>
    <rPh sb="21" eb="23">
      <t>ジッセキ</t>
    </rPh>
    <rPh sb="24" eb="25">
      <t>モト</t>
    </rPh>
    <rPh sb="28" eb="30">
      <t>ケイヒ</t>
    </rPh>
    <rPh sb="31" eb="33">
      <t>サクゲン</t>
    </rPh>
    <rPh sb="38" eb="41">
      <t>イタクリョウ</t>
    </rPh>
    <rPh sb="42" eb="43">
      <t>ゲン</t>
    </rPh>
    <rPh sb="50" eb="51">
      <t>チ</t>
    </rPh>
    <rPh sb="51" eb="52">
      <t>エン</t>
    </rPh>
    <phoneticPr fontId="10"/>
  </si>
  <si>
    <t>区・設置用ＦＡＸリース費について、再リースをすることにより、経費を削減した。
　賃借料の減　▲4,462千円</t>
    <rPh sb="44" eb="45">
      <t>ゲン</t>
    </rPh>
    <phoneticPr fontId="10"/>
  </si>
  <si>
    <t>従来紙で作成していた図面を電子データ化することで、経費を削減した。
　委託料の減　▲5,643千円</t>
    <rPh sb="0" eb="2">
      <t>ジュウライ</t>
    </rPh>
    <rPh sb="2" eb="3">
      <t>カミ</t>
    </rPh>
    <rPh sb="4" eb="6">
      <t>サクセイ</t>
    </rPh>
    <rPh sb="10" eb="12">
      <t>ズメン</t>
    </rPh>
    <rPh sb="13" eb="15">
      <t>デンシ</t>
    </rPh>
    <rPh sb="18" eb="19">
      <t>カ</t>
    </rPh>
    <rPh sb="25" eb="27">
      <t>ケイヒ</t>
    </rPh>
    <rPh sb="28" eb="30">
      <t>サクゲン</t>
    </rPh>
    <rPh sb="35" eb="37">
      <t>イタク</t>
    </rPh>
    <rPh sb="37" eb="38">
      <t>リョウ</t>
    </rPh>
    <rPh sb="39" eb="40">
      <t>ゲン</t>
    </rPh>
    <rPh sb="47" eb="48">
      <t>セン</t>
    </rPh>
    <rPh sb="48" eb="49">
      <t>エン</t>
    </rPh>
    <phoneticPr fontId="10"/>
  </si>
  <si>
    <t>その他の財源創出(その他の歳入確保)</t>
  </si>
  <si>
    <t>外国人材受入・共生推進事業</t>
  </si>
  <si>
    <t>ウクライナ支援事業</t>
    <rPh sb="5" eb="9">
      <t>シエンジギョウ</t>
    </rPh>
    <phoneticPr fontId="9"/>
  </si>
  <si>
    <t>横浜市国際交流協会補助金</t>
  </si>
  <si>
    <t>公民連携による国際技術協力事業 （Ｙ－ＰＯＲＴ事業）</t>
  </si>
  <si>
    <t>コロナ対応を終了することで、外郭団体補助金を見直した。
　補助金の減　▲2,500千円
　その他補助金による減　▲2,000千円</t>
    <rPh sb="3" eb="5">
      <t>タイオウ</t>
    </rPh>
    <rPh sb="6" eb="8">
      <t>シュウリョウ</t>
    </rPh>
    <rPh sb="14" eb="18">
      <t>ガイカクダンタイ</t>
    </rPh>
    <rPh sb="18" eb="21">
      <t>ホジョキン</t>
    </rPh>
    <rPh sb="22" eb="24">
      <t>ミナオ</t>
    </rPh>
    <rPh sb="29" eb="32">
      <t>ホジョキン</t>
    </rPh>
    <rPh sb="33" eb="34">
      <t>ゲン</t>
    </rPh>
    <rPh sb="48" eb="51">
      <t>ホジョキン</t>
    </rPh>
    <phoneticPr fontId="9"/>
  </si>
  <si>
    <t>他業務に業務の一部を統合をすることで、経費を削減した。
　委託料の減　▲10,699千円</t>
    <rPh sb="0" eb="1">
      <t>ホカ</t>
    </rPh>
    <rPh sb="1" eb="3">
      <t>ギョウム</t>
    </rPh>
    <rPh sb="4" eb="6">
      <t>ギョウム</t>
    </rPh>
    <rPh sb="7" eb="9">
      <t>イチブ</t>
    </rPh>
    <rPh sb="10" eb="12">
      <t>トウゴウ</t>
    </rPh>
    <rPh sb="19" eb="21">
      <t>ケイヒ</t>
    </rPh>
    <rPh sb="22" eb="24">
      <t>サクゲン</t>
    </rPh>
    <phoneticPr fontId="32"/>
  </si>
  <si>
    <t>事務局運営費を見直すことで、外郭団体補助金を見直した。
　運営補助金の減　4,447千円</t>
  </si>
  <si>
    <t>個人情報保護推進事業</t>
    <rPh sb="0" eb="10">
      <t>コジンジョウホウホゴスイシンジギョウ</t>
    </rPh>
    <phoneticPr fontId="10"/>
  </si>
  <si>
    <t>市民活動保険事業</t>
  </si>
  <si>
    <t>市民協働推進センター事業</t>
    <rPh sb="0" eb="4">
      <t>シミンキョウドウ</t>
    </rPh>
    <rPh sb="4" eb="6">
      <t>スイシン</t>
    </rPh>
    <rPh sb="10" eb="12">
      <t>ジギョウ</t>
    </rPh>
    <phoneticPr fontId="10"/>
  </si>
  <si>
    <t>地域防犯活動支援事業</t>
    <rPh sb="0" eb="2">
      <t>チイキ</t>
    </rPh>
    <rPh sb="2" eb="4">
      <t>ボウハン</t>
    </rPh>
    <rPh sb="4" eb="6">
      <t>カツドウ</t>
    </rPh>
    <rPh sb="6" eb="8">
      <t>シエン</t>
    </rPh>
    <rPh sb="8" eb="10">
      <t>ジギョウ</t>
    </rPh>
    <phoneticPr fontId="10"/>
  </si>
  <si>
    <t>LED防犯灯設置維持管理事業</t>
    <rPh sb="3" eb="6">
      <t>ボウハントウ</t>
    </rPh>
    <rPh sb="6" eb="8">
      <t>セッチ</t>
    </rPh>
    <rPh sb="8" eb="10">
      <t>イジ</t>
    </rPh>
    <rPh sb="10" eb="12">
      <t>カンリ</t>
    </rPh>
    <rPh sb="12" eb="14">
      <t>ジギョウ</t>
    </rPh>
    <phoneticPr fontId="10"/>
  </si>
  <si>
    <t>戸籍住民登録事務費</t>
    <rPh sb="0" eb="9">
      <t>コセキジュウミントウロクジムヒ</t>
    </rPh>
    <phoneticPr fontId="10"/>
  </si>
  <si>
    <t>特定個人情報の外部監査事業について、委託業務内容を吸収し、内製化することで、経費を削減した。
　監査事業委託費　▲3,600千円</t>
    <rPh sb="18" eb="24">
      <t>イタクギョウムナイヨウ</t>
    </rPh>
    <rPh sb="25" eb="27">
      <t>キュウシュウ</t>
    </rPh>
    <rPh sb="29" eb="31">
      <t>ナイセイ</t>
    </rPh>
    <rPh sb="31" eb="32">
      <t>カ</t>
    </rPh>
    <rPh sb="48" eb="55">
      <t>カンサジギョウイタクヒ</t>
    </rPh>
    <rPh sb="62" eb="63">
      <t>チ</t>
    </rPh>
    <rPh sb="63" eb="64">
      <t>エン</t>
    </rPh>
    <phoneticPr fontId="10"/>
  </si>
  <si>
    <t>保険料を精査することで、経費を削減した。
　保険料の減　▲7,297千円</t>
    <rPh sb="0" eb="3">
      <t>ホケンリョウ</t>
    </rPh>
    <rPh sb="4" eb="6">
      <t>セイサ</t>
    </rPh>
    <rPh sb="12" eb="14">
      <t>ケイヒ</t>
    </rPh>
    <rPh sb="15" eb="17">
      <t>サクゲン</t>
    </rPh>
    <rPh sb="22" eb="25">
      <t>ホケンリョウ</t>
    </rPh>
    <rPh sb="26" eb="27">
      <t>ゲン</t>
    </rPh>
    <rPh sb="34" eb="36">
      <t>センエン</t>
    </rPh>
    <phoneticPr fontId="10"/>
  </si>
  <si>
    <t>実績に基づき見直すことで、経費を削減した。　　　　　　　　　　　　　　　　　　　　　　　　　　　　　　　　　　　　　　　　　　　　　　　 　　　
　消耗品費の減　▲3,314千円
　印刷製本費の減　▲2,794千円</t>
  </si>
  <si>
    <t>●にぎわいスポーツ文化局</t>
    <rPh sb="9" eb="11">
      <t>ブンカ</t>
    </rPh>
    <rPh sb="11" eb="12">
      <t>キョク</t>
    </rPh>
    <phoneticPr fontId="4"/>
  </si>
  <si>
    <t>スポーツ関係団体支援事業</t>
    <rPh sb="4" eb="8">
      <t>カンケイダンタイ</t>
    </rPh>
    <rPh sb="8" eb="12">
      <t>シエンジギョウ</t>
    </rPh>
    <phoneticPr fontId="10"/>
  </si>
  <si>
    <t>大規模スポーツイベント等開催支援事業</t>
    <rPh sb="0" eb="3">
      <t>ダイキボ</t>
    </rPh>
    <rPh sb="11" eb="12">
      <t>トウ</t>
    </rPh>
    <rPh sb="12" eb="18">
      <t>カイサイシエンジギョウ</t>
    </rPh>
    <phoneticPr fontId="10"/>
  </si>
  <si>
    <t>学校施設への夜間照明設置事業</t>
    <rPh sb="0" eb="2">
      <t>ガッコウ</t>
    </rPh>
    <rPh sb="2" eb="4">
      <t>シセツ</t>
    </rPh>
    <rPh sb="6" eb="10">
      <t>ヤカンショウメイ</t>
    </rPh>
    <rPh sb="10" eb="14">
      <t>セッチジギョウ</t>
    </rPh>
    <phoneticPr fontId="10"/>
  </si>
  <si>
    <t>調査分析事業</t>
    <rPh sb="0" eb="6">
      <t>チョウサブンセキジギョウ</t>
    </rPh>
    <phoneticPr fontId="10"/>
  </si>
  <si>
    <t>文化施設運営事業</t>
    <rPh sb="0" eb="2">
      <t>ブンカ</t>
    </rPh>
    <rPh sb="2" eb="4">
      <t>シセツ</t>
    </rPh>
    <rPh sb="4" eb="6">
      <t>ウンエイ</t>
    </rPh>
    <rPh sb="6" eb="8">
      <t>ジギョウ</t>
    </rPh>
    <phoneticPr fontId="10"/>
  </si>
  <si>
    <t>アーツコミッション事業</t>
    <rPh sb="9" eb="11">
      <t>ジギョウ</t>
    </rPh>
    <phoneticPr fontId="10"/>
  </si>
  <si>
    <t>創造界隈形成事業</t>
  </si>
  <si>
    <t>創造都市推進事業</t>
    <rPh sb="0" eb="6">
      <t>ソウゾウトシスイシン</t>
    </rPh>
    <rPh sb="6" eb="8">
      <t>ジギョウ</t>
    </rPh>
    <phoneticPr fontId="10"/>
  </si>
  <si>
    <t>横浜トリエンナーレ事業</t>
    <rPh sb="0" eb="2">
      <t>ヨコハマ</t>
    </rPh>
    <rPh sb="9" eb="11">
      <t>ジギョウ</t>
    </rPh>
    <phoneticPr fontId="10"/>
  </si>
  <si>
    <t>戦略的誘客プロモーション事業</t>
    <rPh sb="0" eb="5">
      <t>センリャクテキユウキャク</t>
    </rPh>
    <rPh sb="12" eb="14">
      <t>ジギョウ</t>
    </rPh>
    <phoneticPr fontId="10"/>
  </si>
  <si>
    <t>三溪園施設整備等支援事業</t>
    <rPh sb="0" eb="8">
      <t>サンケイエンシセツセイビトウ</t>
    </rPh>
    <rPh sb="8" eb="12">
      <t>シエンジギョウ</t>
    </rPh>
    <phoneticPr fontId="10"/>
  </si>
  <si>
    <t>地域文化サポート事業</t>
  </si>
  <si>
    <t>ミュージック・マスターズ・コース・ジャパン推進事業【R5終了事業】</t>
  </si>
  <si>
    <t>市からの補助事業について、必要額を見直すことで、補助金を削減した。
　補助金の減　▲12,295千円</t>
    <rPh sb="0" eb="1">
      <t>シ</t>
    </rPh>
    <rPh sb="4" eb="8">
      <t>ホジョジギョウ</t>
    </rPh>
    <rPh sb="13" eb="16">
      <t>ヒツヨウガク</t>
    </rPh>
    <rPh sb="17" eb="19">
      <t>ミナオ</t>
    </rPh>
    <rPh sb="24" eb="27">
      <t>ホジョキン</t>
    </rPh>
    <rPh sb="28" eb="30">
      <t>サクゲン</t>
    </rPh>
    <rPh sb="35" eb="38">
      <t>ホジョキン</t>
    </rPh>
    <rPh sb="39" eb="40">
      <t>ゲン</t>
    </rPh>
    <phoneticPr fontId="10"/>
  </si>
  <si>
    <t>各種スポーツ大会等への補助を見直すことで、補助金を削減した。
　補助金の減　▲8,000千円</t>
    <rPh sb="32" eb="35">
      <t>ホジョキン</t>
    </rPh>
    <rPh sb="36" eb="37">
      <t>ゲン</t>
    </rPh>
    <phoneticPr fontId="10"/>
  </si>
  <si>
    <t>スポーツ振興くじ助成金を活用することで、歳入を確保した。
　諸収入（雑入）の増　20,000千円</t>
    <rPh sb="4" eb="6">
      <t>シンコウ</t>
    </rPh>
    <rPh sb="8" eb="11">
      <t>ジョセイキン</t>
    </rPh>
    <rPh sb="12" eb="14">
      <t>カツヨウ</t>
    </rPh>
    <rPh sb="20" eb="22">
      <t>サイニュウ</t>
    </rPh>
    <rPh sb="23" eb="25">
      <t>カクホ</t>
    </rPh>
    <rPh sb="30" eb="33">
      <t>ショシュウニュウ</t>
    </rPh>
    <rPh sb="34" eb="36">
      <t>ザツニュウ</t>
    </rPh>
    <rPh sb="38" eb="39">
      <t>ゾウ</t>
    </rPh>
    <rPh sb="46" eb="48">
      <t>センエン</t>
    </rPh>
    <phoneticPr fontId="10"/>
  </si>
  <si>
    <t>赤レンガ倉庫一号館運営補助金を直近の決算額にあわせて見直しをはかることで経費を削減した。
　補助金の減　▲8,066千円</t>
    <rPh sb="0" eb="1">
      <t>アカ</t>
    </rPh>
    <rPh sb="4" eb="6">
      <t>ソウコ</t>
    </rPh>
    <rPh sb="6" eb="9">
      <t>イチゴウカン</t>
    </rPh>
    <rPh sb="9" eb="11">
      <t>ウンエイ</t>
    </rPh>
    <rPh sb="11" eb="14">
      <t>ホジョキン</t>
    </rPh>
    <phoneticPr fontId="10"/>
  </si>
  <si>
    <t>事業見直しにより、経費を削減した。
　委託料の減　▲7,000千円</t>
    <rPh sb="0" eb="2">
      <t>ジギョウ</t>
    </rPh>
    <rPh sb="2" eb="4">
      <t>ミナオ</t>
    </rPh>
    <rPh sb="9" eb="11">
      <t>ケイヒ</t>
    </rPh>
    <rPh sb="12" eb="14">
      <t>サクゲン</t>
    </rPh>
    <rPh sb="19" eb="22">
      <t>イタクリョウ</t>
    </rPh>
    <rPh sb="23" eb="24">
      <t>ゲン</t>
    </rPh>
    <rPh sb="31" eb="33">
      <t>センエン</t>
    </rPh>
    <phoneticPr fontId="10"/>
  </si>
  <si>
    <t>事業スケジュールを見直すことで、事業費を削減した。
　補助金の減　▲20,333千円</t>
    <rPh sb="0" eb="2">
      <t>ジギョウ</t>
    </rPh>
    <rPh sb="9" eb="11">
      <t>ミナオ</t>
    </rPh>
    <rPh sb="16" eb="19">
      <t>ジギョウヒ</t>
    </rPh>
    <rPh sb="20" eb="22">
      <t>サクゲン</t>
    </rPh>
    <rPh sb="27" eb="30">
      <t>ホジョキン</t>
    </rPh>
    <rPh sb="31" eb="32">
      <t>ゲン</t>
    </rPh>
    <rPh sb="40" eb="42">
      <t>センエン</t>
    </rPh>
    <phoneticPr fontId="10"/>
  </si>
  <si>
    <t>補助事業終了により経費を削減した。
　補助金の減　▲5,000千円</t>
    <rPh sb="0" eb="2">
      <t>ホジョ</t>
    </rPh>
    <rPh sb="2" eb="4">
      <t>ジギョウ</t>
    </rPh>
    <rPh sb="4" eb="6">
      <t>シュウリョウ</t>
    </rPh>
    <rPh sb="9" eb="11">
      <t>ケイヒ</t>
    </rPh>
    <rPh sb="12" eb="14">
      <t>サクゲン</t>
    </rPh>
    <rPh sb="19" eb="22">
      <t>ホジョキン</t>
    </rPh>
    <rPh sb="23" eb="24">
      <t>ゲン</t>
    </rPh>
    <rPh sb="31" eb="33">
      <t>センエン</t>
    </rPh>
    <phoneticPr fontId="0"/>
  </si>
  <si>
    <t>事業費を見直すことで、経費を削減した。
　負担金の減　▲3,000千円</t>
    <rPh sb="0" eb="2">
      <t>ジギョウ</t>
    </rPh>
    <rPh sb="2" eb="3">
      <t>ヒ</t>
    </rPh>
    <rPh sb="4" eb="6">
      <t>ミナオ</t>
    </rPh>
    <rPh sb="11" eb="13">
      <t>ケイヒ</t>
    </rPh>
    <rPh sb="14" eb="16">
      <t>サクゲン</t>
    </rPh>
    <rPh sb="21" eb="24">
      <t>フタンキン</t>
    </rPh>
    <rPh sb="25" eb="26">
      <t>ゲン</t>
    </rPh>
    <rPh sb="33" eb="35">
      <t>センエン</t>
    </rPh>
    <phoneticPr fontId="0"/>
  </si>
  <si>
    <t>国費を活用することで、歳入を確保した。
　国費の増　5,000千円</t>
  </si>
  <si>
    <t>旧第一銀行横浜支店を有償貸付とすることで、歳入を確保した。
　建物貸付収入の増　9,064千円</t>
  </si>
  <si>
    <t>企業誘致・立地促進事業</t>
    <rPh sb="0" eb="4">
      <t>キギョウユウチ</t>
    </rPh>
    <rPh sb="5" eb="7">
      <t>リッチ</t>
    </rPh>
    <rPh sb="7" eb="9">
      <t>ソクシン</t>
    </rPh>
    <rPh sb="9" eb="11">
      <t>ジギョウ</t>
    </rPh>
    <phoneticPr fontId="10"/>
  </si>
  <si>
    <t>グローバルビジネス推進事業</t>
    <rPh sb="9" eb="13">
      <t>スイシンジギョウ</t>
    </rPh>
    <phoneticPr fontId="10"/>
  </si>
  <si>
    <t>オープンイノベーション推進事業</t>
    <rPh sb="11" eb="13">
      <t>スイシン</t>
    </rPh>
    <rPh sb="13" eb="15">
      <t>ジギョウ</t>
    </rPh>
    <phoneticPr fontId="10"/>
  </si>
  <si>
    <t>スタートアップ・イノベーション創出事業</t>
    <rPh sb="15" eb="17">
      <t>ソウシュツ</t>
    </rPh>
    <rPh sb="17" eb="19">
      <t>ジギョウ</t>
    </rPh>
    <phoneticPr fontId="10"/>
  </si>
  <si>
    <t>中小企業経営総合支援事業</t>
    <rPh sb="0" eb="2">
      <t>チュウショウ</t>
    </rPh>
    <rPh sb="2" eb="4">
      <t>キギョウ</t>
    </rPh>
    <rPh sb="4" eb="6">
      <t>ケイエイ</t>
    </rPh>
    <rPh sb="6" eb="8">
      <t>ソウゴウ</t>
    </rPh>
    <rPh sb="8" eb="10">
      <t>シエン</t>
    </rPh>
    <rPh sb="10" eb="12">
      <t>ジギョウ</t>
    </rPh>
    <phoneticPr fontId="10"/>
  </si>
  <si>
    <t>ものづくり成長力強化事業</t>
    <rPh sb="5" eb="12">
      <t>セイチョウリョクキョウカジギョウ</t>
    </rPh>
    <phoneticPr fontId="10"/>
  </si>
  <si>
    <t>就職支援事業</t>
    <rPh sb="0" eb="4">
      <t>シュウショクシエン</t>
    </rPh>
    <rPh sb="4" eb="6">
      <t>ジギョウ</t>
    </rPh>
    <phoneticPr fontId="10"/>
  </si>
  <si>
    <t>シルバー人材センター助成事業</t>
    <rPh sb="4" eb="6">
      <t>ジンザイ</t>
    </rPh>
    <rPh sb="10" eb="12">
      <t>ジョセイ</t>
    </rPh>
    <rPh sb="12" eb="14">
      <t>ジギョウ</t>
    </rPh>
    <phoneticPr fontId="10"/>
  </si>
  <si>
    <t>職能開発総合センター管理運営事業</t>
    <rPh sb="0" eb="4">
      <t>ショクノウカイハツ</t>
    </rPh>
    <rPh sb="4" eb="6">
      <t>ソウゴウ</t>
    </rPh>
    <rPh sb="10" eb="12">
      <t>カンリ</t>
    </rPh>
    <rPh sb="12" eb="14">
      <t>ウンエイ</t>
    </rPh>
    <rPh sb="14" eb="16">
      <t>ジギョウ</t>
    </rPh>
    <phoneticPr fontId="10"/>
  </si>
  <si>
    <t>グローバルビジネス推進事業</t>
  </si>
  <si>
    <t>事務見直しにより経費を削減した
　補助金の見直しによる減　▲14,948千円
　委託料の見直しによる減　▲1,100千円</t>
    <rPh sb="0" eb="4">
      <t>ジムミナオ</t>
    </rPh>
    <rPh sb="8" eb="10">
      <t>ケイヒ</t>
    </rPh>
    <rPh sb="11" eb="13">
      <t>サクゲン</t>
    </rPh>
    <rPh sb="21" eb="23">
      <t>ミナオ</t>
    </rPh>
    <rPh sb="40" eb="42">
      <t>イタク</t>
    </rPh>
    <rPh sb="42" eb="43">
      <t>リョウ</t>
    </rPh>
    <phoneticPr fontId="10"/>
  </si>
  <si>
    <t>事業の統合により委託料を見直した。　▲8,500千円</t>
    <rPh sb="0" eb="2">
      <t>ジギョウ</t>
    </rPh>
    <rPh sb="3" eb="5">
      <t>トウゴウ</t>
    </rPh>
    <phoneticPr fontId="10"/>
  </si>
  <si>
    <t>工業技術支援センターを廃止することで、経費を削減した。
　負担金の減　▲31,879千円
　その他事務費等の減　▲60,538千円</t>
    <rPh sb="0" eb="2">
      <t>コウギョウ</t>
    </rPh>
    <rPh sb="2" eb="4">
      <t>ギジュツ</t>
    </rPh>
    <rPh sb="4" eb="6">
      <t>シエン</t>
    </rPh>
    <rPh sb="11" eb="13">
      <t>ハイシ</t>
    </rPh>
    <rPh sb="19" eb="21">
      <t>ケイヒ</t>
    </rPh>
    <rPh sb="22" eb="24">
      <t>サクゲン</t>
    </rPh>
    <rPh sb="29" eb="32">
      <t>フタンキン</t>
    </rPh>
    <rPh sb="33" eb="34">
      <t>ゲン</t>
    </rPh>
    <rPh sb="42" eb="43">
      <t>チ</t>
    </rPh>
    <rPh sb="43" eb="44">
      <t>エン</t>
    </rPh>
    <phoneticPr fontId="10"/>
  </si>
  <si>
    <t>事業の見直し等により、経費を削減した。
　補助金の減　▲8,037千円</t>
    <rPh sb="0" eb="2">
      <t>ジギョウ</t>
    </rPh>
    <rPh sb="3" eb="5">
      <t>ミナオ</t>
    </rPh>
    <rPh sb="6" eb="7">
      <t>トウ</t>
    </rPh>
    <rPh sb="11" eb="13">
      <t>ケイヒ</t>
    </rPh>
    <rPh sb="14" eb="16">
      <t>サクゲン</t>
    </rPh>
    <rPh sb="21" eb="24">
      <t>ホジョキン</t>
    </rPh>
    <rPh sb="25" eb="26">
      <t>ゲン</t>
    </rPh>
    <rPh sb="33" eb="35">
      <t>センエン</t>
    </rPh>
    <phoneticPr fontId="10"/>
  </si>
  <si>
    <t>横浜市就職サポートセンター事業において、就職氷河期世代等対象のプログラムを再編したことで、歳入を確保し、一般財源を削減した。
　委託料の減　▲4,058千円
　歳入の増　7,337千円</t>
    <rPh sb="0" eb="3">
      <t>ヨコハマシ</t>
    </rPh>
    <rPh sb="3" eb="5">
      <t>シュウショク</t>
    </rPh>
    <rPh sb="13" eb="15">
      <t>ジギョウ</t>
    </rPh>
    <rPh sb="20" eb="25">
      <t>シュウショクヒョウガキ</t>
    </rPh>
    <rPh sb="25" eb="27">
      <t>セダイ</t>
    </rPh>
    <rPh sb="27" eb="28">
      <t>トウ</t>
    </rPh>
    <rPh sb="28" eb="30">
      <t>タイショウ</t>
    </rPh>
    <rPh sb="37" eb="39">
      <t>サイヘン</t>
    </rPh>
    <rPh sb="45" eb="47">
      <t>サイニュウ</t>
    </rPh>
    <rPh sb="48" eb="50">
      <t>カクホ</t>
    </rPh>
    <rPh sb="52" eb="56">
      <t>イッパンザイゲン</t>
    </rPh>
    <rPh sb="57" eb="59">
      <t>サクゲン</t>
    </rPh>
    <rPh sb="64" eb="67">
      <t>イタクリョウ</t>
    </rPh>
    <rPh sb="68" eb="69">
      <t>ゲン</t>
    </rPh>
    <rPh sb="76" eb="78">
      <t>センエン</t>
    </rPh>
    <rPh sb="80" eb="82">
      <t>サイニュウ</t>
    </rPh>
    <rPh sb="83" eb="84">
      <t>ゾウ</t>
    </rPh>
    <rPh sb="90" eb="92">
      <t>センエン</t>
    </rPh>
    <phoneticPr fontId="10"/>
  </si>
  <si>
    <t>保育所等整備事業</t>
    <rPh sb="0" eb="4">
      <t>ホイクショトウ</t>
    </rPh>
    <rPh sb="4" eb="6">
      <t>セイビ</t>
    </rPh>
    <rPh sb="6" eb="8">
      <t>ジギョウ</t>
    </rPh>
    <phoneticPr fontId="10"/>
  </si>
  <si>
    <t>一時保育事業</t>
    <rPh sb="0" eb="6">
      <t>イチジホイクジギョウ</t>
    </rPh>
    <phoneticPr fontId="10"/>
  </si>
  <si>
    <t>認可外保育施設助成事業</t>
    <rPh sb="0" eb="2">
      <t>ニンカ</t>
    </rPh>
    <rPh sb="2" eb="3">
      <t>ガイ</t>
    </rPh>
    <rPh sb="3" eb="5">
      <t>ホイク</t>
    </rPh>
    <rPh sb="5" eb="7">
      <t>シセツ</t>
    </rPh>
    <rPh sb="7" eb="9">
      <t>ジョセイ</t>
    </rPh>
    <rPh sb="9" eb="11">
      <t>ジギョウ</t>
    </rPh>
    <phoneticPr fontId="10"/>
  </si>
  <si>
    <t>保育・教育認定事務費</t>
    <rPh sb="0" eb="2">
      <t>ホイク</t>
    </rPh>
    <rPh sb="3" eb="7">
      <t>キョウイクニンテイ</t>
    </rPh>
    <rPh sb="7" eb="10">
      <t>ジムヒ</t>
    </rPh>
    <phoneticPr fontId="10"/>
  </si>
  <si>
    <t>こども食堂等支援事業</t>
    <rPh sb="3" eb="5">
      <t>ショクドウ</t>
    </rPh>
    <rPh sb="5" eb="6">
      <t>トウ</t>
    </rPh>
    <rPh sb="6" eb="10">
      <t>シエンジギョウ</t>
    </rPh>
    <phoneticPr fontId="0"/>
  </si>
  <si>
    <t>乳幼児健康診査事業</t>
  </si>
  <si>
    <t>妊婦・産婦健康診査事業</t>
    <rPh sb="3" eb="5">
      <t>サンプ</t>
    </rPh>
    <phoneticPr fontId="10"/>
  </si>
  <si>
    <t>妊娠・出産サポート事業</t>
  </si>
  <si>
    <t>里親推進事業</t>
    <rPh sb="0" eb="2">
      <t>サトオヤ</t>
    </rPh>
    <rPh sb="2" eb="4">
      <t>スイシン</t>
    </rPh>
    <rPh sb="4" eb="6">
      <t>ジギョウ</t>
    </rPh>
    <phoneticPr fontId="10"/>
  </si>
  <si>
    <t>女性相談保護事業</t>
    <rPh sb="0" eb="8">
      <t>ジョセイソウダンホゴジギョウ</t>
    </rPh>
    <phoneticPr fontId="10"/>
  </si>
  <si>
    <t>障害児施設措置費</t>
  </si>
  <si>
    <t>障害児通所支援事業</t>
    <rPh sb="0" eb="9">
      <t>ショウガイジツウショシエンジギョウ</t>
    </rPh>
    <phoneticPr fontId="10"/>
  </si>
  <si>
    <t>障害児制度運営事業</t>
    <rPh sb="0" eb="9">
      <t>ショウガイジセイドウンエイジギョウ</t>
    </rPh>
    <phoneticPr fontId="10"/>
  </si>
  <si>
    <t>障害児地域訓練会運営費助成事業</t>
  </si>
  <si>
    <t>学齢後期障害児支援事業</t>
  </si>
  <si>
    <t>一時保護事業</t>
    <rPh sb="0" eb="6">
      <t>イチジホゴジギョウ</t>
    </rPh>
    <phoneticPr fontId="10"/>
  </si>
  <si>
    <t>保育所等における業務効率化推進事業</t>
    <rPh sb="0" eb="4">
      <t>ホイクショトウ</t>
    </rPh>
    <rPh sb="8" eb="17">
      <t>ギョウムコウリツカスイシンジギョウ</t>
    </rPh>
    <phoneticPr fontId="9"/>
  </si>
  <si>
    <t>児童手当支給事業</t>
    <rPh sb="0" eb="4">
      <t>ジドウテアテ</t>
    </rPh>
    <rPh sb="4" eb="8">
      <t>シキュウジギョウ</t>
    </rPh>
    <phoneticPr fontId="9"/>
  </si>
  <si>
    <t>こどもの権利擁護体制整備事業</t>
    <rPh sb="4" eb="14">
      <t>ケンリヨウゴタイセイセイビジギョウ</t>
    </rPh>
    <phoneticPr fontId="10"/>
  </si>
  <si>
    <t>市立保育所運営費</t>
  </si>
  <si>
    <t>市立保育所民間移管事業</t>
  </si>
  <si>
    <t>横浜保育室事業助成金</t>
  </si>
  <si>
    <t>こどもの送迎車両等における安心・安全対策支援事業</t>
  </si>
  <si>
    <t>保育・教育施設向上支援費</t>
  </si>
  <si>
    <t>延長保育事業</t>
  </si>
  <si>
    <t>認可外保育施設等利用料助成事業</t>
  </si>
  <si>
    <t>出産・子育て応援事業</t>
  </si>
  <si>
    <t>児童虐待防止対策事業</t>
  </si>
  <si>
    <t>実績に基づいた会計年度任用職員の雇用経費等の減　▲99,866千円</t>
    <rPh sb="7" eb="15">
      <t>カイケイネンドニンヨウショクイン</t>
    </rPh>
    <rPh sb="16" eb="18">
      <t>コヨウ</t>
    </rPh>
    <rPh sb="18" eb="20">
      <t>ケイヒ</t>
    </rPh>
    <rPh sb="20" eb="21">
      <t>トウ</t>
    </rPh>
    <rPh sb="22" eb="23">
      <t>ゲン</t>
    </rPh>
    <rPh sb="31" eb="33">
      <t>センエン</t>
    </rPh>
    <phoneticPr fontId="10"/>
  </si>
  <si>
    <t>既存施設連携型1.2歳児園において、対象施設数の見込みを実績にあわせて見直すことで、事業費を削減した。
　補助金の減　▲12,734千円
その他の取組による歳入の増　300千円</t>
    <rPh sb="53" eb="56">
      <t>ホジョキン</t>
    </rPh>
    <rPh sb="57" eb="58">
      <t>ゲン</t>
    </rPh>
    <rPh sb="72" eb="73">
      <t>タ</t>
    </rPh>
    <rPh sb="74" eb="76">
      <t>トリクミ</t>
    </rPh>
    <rPh sb="79" eb="81">
      <t>サイニュウ</t>
    </rPh>
    <rPh sb="82" eb="83">
      <t>ゾウ</t>
    </rPh>
    <rPh sb="87" eb="89">
      <t>センエン</t>
    </rPh>
    <phoneticPr fontId="10"/>
  </si>
  <si>
    <t>対象施設数の見込みを実績にあわせて見直すことで、事業費を削減した。
　補助金の減 ▲41,950千円</t>
    <rPh sb="0" eb="5">
      <t>タイショウシセツスウ</t>
    </rPh>
    <rPh sb="10" eb="12">
      <t>ジッセキ</t>
    </rPh>
    <rPh sb="35" eb="38">
      <t>ホジョキン</t>
    </rPh>
    <phoneticPr fontId="10"/>
  </si>
  <si>
    <t>申請見込み月数を実績にあわせて見直すことで経費を削減した。
　扶助費の減　▲5,280千円</t>
    <rPh sb="2" eb="4">
      <t>ミコ</t>
    </rPh>
    <rPh sb="5" eb="7">
      <t>ツキスウ</t>
    </rPh>
    <rPh sb="8" eb="10">
      <t>ジッセキ</t>
    </rPh>
    <rPh sb="15" eb="17">
      <t>ミナオ</t>
    </rPh>
    <rPh sb="21" eb="23">
      <t>ケイヒ</t>
    </rPh>
    <rPh sb="24" eb="26">
      <t>サクゲン</t>
    </rPh>
    <rPh sb="31" eb="34">
      <t>フジョヒ</t>
    </rPh>
    <rPh sb="35" eb="36">
      <t>ゲン</t>
    </rPh>
    <phoneticPr fontId="10"/>
  </si>
  <si>
    <t>積算を実績にあわせて見直すことで経費を削減した。
　扶助費の減　▲124,231千円</t>
    <rPh sb="0" eb="2">
      <t>セキサン</t>
    </rPh>
    <rPh sb="3" eb="5">
      <t>ジッセキ</t>
    </rPh>
    <rPh sb="10" eb="12">
      <t>ミナオ</t>
    </rPh>
    <rPh sb="16" eb="18">
      <t>ケイヒ</t>
    </rPh>
    <rPh sb="19" eb="21">
      <t>サクゲン</t>
    </rPh>
    <rPh sb="26" eb="29">
      <t>フジョヒ</t>
    </rPh>
    <rPh sb="30" eb="31">
      <t>ゲン</t>
    </rPh>
    <phoneticPr fontId="10"/>
  </si>
  <si>
    <t>経年の推移を踏まえ対象者の見込み人数を見直すことで、経費を削減した。
　委託料の減　▲49,759千円（妊婦46,893千円+産婦2,866千円）</t>
    <rPh sb="0" eb="2">
      <t>ケイネン</t>
    </rPh>
    <rPh sb="3" eb="5">
      <t>スイイ</t>
    </rPh>
    <rPh sb="6" eb="7">
      <t>フ</t>
    </rPh>
    <rPh sb="9" eb="12">
      <t>タイショウシャ</t>
    </rPh>
    <rPh sb="13" eb="15">
      <t>ミコ</t>
    </rPh>
    <rPh sb="16" eb="18">
      <t>ニンズウ</t>
    </rPh>
    <rPh sb="19" eb="21">
      <t>ミナオ</t>
    </rPh>
    <rPh sb="26" eb="28">
      <t>ケイヒ</t>
    </rPh>
    <rPh sb="29" eb="31">
      <t>サクゲン</t>
    </rPh>
    <rPh sb="36" eb="39">
      <t>イタクリョウ</t>
    </rPh>
    <rPh sb="40" eb="41">
      <t>ゲン</t>
    </rPh>
    <rPh sb="49" eb="51">
      <t>センエン</t>
    </rPh>
    <rPh sb="52" eb="54">
      <t>ニンプ</t>
    </rPh>
    <rPh sb="60" eb="62">
      <t>センエン</t>
    </rPh>
    <rPh sb="63" eb="65">
      <t>サンプ</t>
    </rPh>
    <rPh sb="70" eb="72">
      <t>センエン</t>
    </rPh>
    <phoneticPr fontId="10"/>
  </si>
  <si>
    <t>実績にあわせて会計年度任用職員の人件費を見直すことで経費を削減した。
　人件費の減　▲15,618千円</t>
    <rPh sb="0" eb="2">
      <t>ジッセキ</t>
    </rPh>
    <rPh sb="7" eb="11">
      <t>カイケイネンド</t>
    </rPh>
    <rPh sb="11" eb="15">
      <t>ニンヨウショクイン</t>
    </rPh>
    <rPh sb="16" eb="19">
      <t>ジンケンヒ</t>
    </rPh>
    <rPh sb="20" eb="22">
      <t>ミナオ</t>
    </rPh>
    <rPh sb="26" eb="28">
      <t>ケイヒ</t>
    </rPh>
    <rPh sb="29" eb="31">
      <t>サクゲン</t>
    </rPh>
    <rPh sb="36" eb="39">
      <t>ジンケンヒ</t>
    </rPh>
    <rPh sb="40" eb="41">
      <t>ゲン</t>
    </rPh>
    <rPh sb="49" eb="51">
      <t>センエン</t>
    </rPh>
    <phoneticPr fontId="10"/>
  </si>
  <si>
    <t>里親広報のリーフレット作成や里親研修に係る委託費等を、里親フォスタリング機関での実施に統合することで経費を削減した。
　委託費の減　▲2,923千円
　報償費の減　▲1,708千円
　需用費の減　▲119千円</t>
    <rPh sb="0" eb="2">
      <t>サトオヤ</t>
    </rPh>
    <rPh sb="2" eb="4">
      <t>コウホウ</t>
    </rPh>
    <rPh sb="11" eb="13">
      <t>サクセイ</t>
    </rPh>
    <rPh sb="14" eb="16">
      <t>サトオヤ</t>
    </rPh>
    <rPh sb="16" eb="18">
      <t>ケンシュウ</t>
    </rPh>
    <rPh sb="19" eb="20">
      <t>カカ</t>
    </rPh>
    <rPh sb="21" eb="24">
      <t>イタクヒ</t>
    </rPh>
    <rPh sb="24" eb="25">
      <t>トウ</t>
    </rPh>
    <rPh sb="27" eb="29">
      <t>サトオヤ</t>
    </rPh>
    <rPh sb="36" eb="38">
      <t>キカン</t>
    </rPh>
    <rPh sb="40" eb="42">
      <t>ジッシ</t>
    </rPh>
    <rPh sb="43" eb="45">
      <t>トウゴウ</t>
    </rPh>
    <rPh sb="50" eb="52">
      <t>ケイヒ</t>
    </rPh>
    <rPh sb="53" eb="55">
      <t>サクゲン</t>
    </rPh>
    <rPh sb="60" eb="63">
      <t>イタクヒ</t>
    </rPh>
    <rPh sb="64" eb="65">
      <t>ゲン</t>
    </rPh>
    <rPh sb="72" eb="74">
      <t>センエン</t>
    </rPh>
    <rPh sb="76" eb="79">
      <t>ホウショウヒ</t>
    </rPh>
    <rPh sb="80" eb="81">
      <t>ゲン</t>
    </rPh>
    <rPh sb="88" eb="90">
      <t>センエン</t>
    </rPh>
    <rPh sb="92" eb="95">
      <t>ジュヨウヒ</t>
    </rPh>
    <rPh sb="96" eb="97">
      <t>ゲン</t>
    </rPh>
    <rPh sb="102" eb="104">
      <t>センエン</t>
    </rPh>
    <phoneticPr fontId="10"/>
  </si>
  <si>
    <t>国費の新規メニューの活用による歳入を確保した。
　歳入の増　17,051千円</t>
    <rPh sb="0" eb="2">
      <t>コクヒ</t>
    </rPh>
    <rPh sb="3" eb="5">
      <t>シンキ</t>
    </rPh>
    <rPh sb="10" eb="12">
      <t>カツヨウ</t>
    </rPh>
    <rPh sb="15" eb="17">
      <t>サイニュウ</t>
    </rPh>
    <rPh sb="18" eb="20">
      <t>カクホ</t>
    </rPh>
    <rPh sb="25" eb="27">
      <t>サイニュウ</t>
    </rPh>
    <rPh sb="28" eb="29">
      <t>ゾウ</t>
    </rPh>
    <rPh sb="36" eb="38">
      <t>センエン</t>
    </rPh>
    <phoneticPr fontId="10"/>
  </si>
  <si>
    <t>国が令和５年度より新たに創設した補助金を活用することで、歳入を確保した。
　歳入の増　5,075千円</t>
    <rPh sb="0" eb="1">
      <t>クニ</t>
    </rPh>
    <rPh sb="2" eb="4">
      <t>レイワ</t>
    </rPh>
    <rPh sb="5" eb="7">
      <t>ネンド</t>
    </rPh>
    <rPh sb="9" eb="10">
      <t>アラ</t>
    </rPh>
    <rPh sb="12" eb="14">
      <t>ソウセツ</t>
    </rPh>
    <rPh sb="16" eb="19">
      <t>ホジョキン</t>
    </rPh>
    <rPh sb="20" eb="22">
      <t>カツヨウ</t>
    </rPh>
    <rPh sb="28" eb="30">
      <t>サイニュウ</t>
    </rPh>
    <rPh sb="31" eb="33">
      <t>カクホ</t>
    </rPh>
    <phoneticPr fontId="10"/>
  </si>
  <si>
    <t>障害児制度運営事業で実施していた研修を障害児通所支援事業所向け研修に統合することで経費を削減し、また、国・県からの歳入を確保した。
　委託料の減　▲4,000千円
　歳入の増　2,840千円</t>
    <rPh sb="0" eb="9">
      <t>ショウガイジセイドウンエイジギョウ</t>
    </rPh>
    <rPh sb="10" eb="12">
      <t>ジッシ</t>
    </rPh>
    <rPh sb="16" eb="18">
      <t>ケンシュウ</t>
    </rPh>
    <rPh sb="19" eb="21">
      <t>ショウガイ</t>
    </rPh>
    <rPh sb="31" eb="33">
      <t>ケンシュウ</t>
    </rPh>
    <rPh sb="34" eb="36">
      <t>トウゴウ</t>
    </rPh>
    <rPh sb="41" eb="43">
      <t>ケイヒ</t>
    </rPh>
    <rPh sb="44" eb="46">
      <t>サクゲン</t>
    </rPh>
    <rPh sb="51" eb="52">
      <t>クニ</t>
    </rPh>
    <rPh sb="53" eb="54">
      <t>ケン</t>
    </rPh>
    <rPh sb="57" eb="59">
      <t>サイニュウ</t>
    </rPh>
    <rPh sb="60" eb="62">
      <t>カクホ</t>
    </rPh>
    <rPh sb="67" eb="70">
      <t>イタクリョウ</t>
    </rPh>
    <rPh sb="71" eb="72">
      <t>ゲン</t>
    </rPh>
    <rPh sb="79" eb="81">
      <t>センエン</t>
    </rPh>
    <rPh sb="83" eb="85">
      <t>サイニュウ</t>
    </rPh>
    <rPh sb="86" eb="87">
      <t>ゾウ</t>
    </rPh>
    <rPh sb="93" eb="95">
      <t>センエン</t>
    </rPh>
    <phoneticPr fontId="10"/>
  </si>
  <si>
    <t>コロナ関連事業の見直しによって、経費を削減した。　▲1,980千円
その他の取組による減　▲1,481千円</t>
    <rPh sb="3" eb="5">
      <t>カンレン</t>
    </rPh>
    <rPh sb="5" eb="7">
      <t>ジギョウ</t>
    </rPh>
    <rPh sb="8" eb="10">
      <t>ミナオ</t>
    </rPh>
    <rPh sb="16" eb="18">
      <t>ケイヒ</t>
    </rPh>
    <rPh sb="19" eb="21">
      <t>サクゲン</t>
    </rPh>
    <rPh sb="31" eb="33">
      <t>センエン</t>
    </rPh>
    <rPh sb="37" eb="38">
      <t>タ</t>
    </rPh>
    <rPh sb="39" eb="41">
      <t>トリクミ</t>
    </rPh>
    <rPh sb="44" eb="45">
      <t>ゲン</t>
    </rPh>
    <phoneticPr fontId="10"/>
  </si>
  <si>
    <t>事業スキームを精査し、国補助金を活用することで、歳入を確保した。
　歳入の増　20,686千円</t>
    <rPh sb="0" eb="2">
      <t>ジギョウ</t>
    </rPh>
    <rPh sb="7" eb="9">
      <t>セイサ</t>
    </rPh>
    <phoneticPr fontId="10"/>
  </si>
  <si>
    <t>国費活用メニューを見直すことにより、歳入を確保した。
　補助金の増　4,627千円</t>
    <rPh sb="0" eb="2">
      <t>コクヒ</t>
    </rPh>
    <rPh sb="2" eb="4">
      <t>カツヨウ</t>
    </rPh>
    <rPh sb="9" eb="11">
      <t>ミナオ</t>
    </rPh>
    <rPh sb="39" eb="41">
      <t>センエン</t>
    </rPh>
    <phoneticPr fontId="10"/>
  </si>
  <si>
    <t>補助対象拡充分を加算し、歳入を確保した。
　補助金の増　5,450千円</t>
    <rPh sb="0" eb="2">
      <t>ホジョ</t>
    </rPh>
    <rPh sb="2" eb="4">
      <t>タイショウ</t>
    </rPh>
    <rPh sb="4" eb="6">
      <t>カクジュウ</t>
    </rPh>
    <rPh sb="6" eb="7">
      <t>ブン</t>
    </rPh>
    <rPh sb="8" eb="10">
      <t>カサン</t>
    </rPh>
    <rPh sb="12" eb="14">
      <t>サイニュウ</t>
    </rPh>
    <rPh sb="15" eb="17">
      <t>カクホ</t>
    </rPh>
    <rPh sb="22" eb="25">
      <t>ホジョキン</t>
    </rPh>
    <rPh sb="26" eb="27">
      <t>ゾウ</t>
    </rPh>
    <rPh sb="33" eb="35">
      <t>センエン</t>
    </rPh>
    <phoneticPr fontId="10"/>
  </si>
  <si>
    <t>国の要件を満たすことによる補助率の引上げにより、歳入を確保した。
　歳入の増　23,199千円</t>
    <rPh sb="0" eb="1">
      <t>クニ</t>
    </rPh>
    <rPh sb="2" eb="4">
      <t>ヨウケン</t>
    </rPh>
    <rPh sb="5" eb="6">
      <t>ミ</t>
    </rPh>
    <rPh sb="13" eb="15">
      <t>ホジョ</t>
    </rPh>
    <rPh sb="15" eb="16">
      <t>リツ</t>
    </rPh>
    <rPh sb="17" eb="18">
      <t>ヒ</t>
    </rPh>
    <rPh sb="18" eb="19">
      <t>ア</t>
    </rPh>
    <rPh sb="24" eb="26">
      <t>サイニュウ</t>
    </rPh>
    <rPh sb="27" eb="29">
      <t>カクホ</t>
    </rPh>
    <rPh sb="34" eb="36">
      <t>サイニュウ</t>
    </rPh>
    <rPh sb="37" eb="38">
      <t>ゾウ</t>
    </rPh>
    <rPh sb="45" eb="47">
      <t>センエン</t>
    </rPh>
    <phoneticPr fontId="0"/>
  </si>
  <si>
    <t>国費等の負担割合等の変更により、歳入を確保した。
　歳入の増　155,869千円</t>
    <rPh sb="0" eb="2">
      <t>コクヒ</t>
    </rPh>
    <rPh sb="2" eb="3">
      <t>トウ</t>
    </rPh>
    <rPh sb="4" eb="6">
      <t>フタン</t>
    </rPh>
    <rPh sb="6" eb="8">
      <t>ワリアイ</t>
    </rPh>
    <rPh sb="8" eb="9">
      <t>トウ</t>
    </rPh>
    <rPh sb="10" eb="12">
      <t>ヘンコウ</t>
    </rPh>
    <rPh sb="16" eb="18">
      <t>サイニュウ</t>
    </rPh>
    <rPh sb="19" eb="21">
      <t>カクホ</t>
    </rPh>
    <rPh sb="26" eb="28">
      <t>サイニュウ</t>
    </rPh>
    <rPh sb="29" eb="30">
      <t>ゾウ</t>
    </rPh>
    <rPh sb="38" eb="40">
      <t>センエン</t>
    </rPh>
    <phoneticPr fontId="10"/>
  </si>
  <si>
    <t>国の新規の補助メニューを活用することで、歳入を確保した。
　補助金の増　12,264千円</t>
    <rPh sb="0" eb="1">
      <t>クニ</t>
    </rPh>
    <rPh sb="2" eb="4">
      <t>シンキ</t>
    </rPh>
    <rPh sb="5" eb="7">
      <t>ホジョ</t>
    </rPh>
    <rPh sb="12" eb="14">
      <t>カツヨウ</t>
    </rPh>
    <rPh sb="20" eb="22">
      <t>サイニュウ</t>
    </rPh>
    <rPh sb="23" eb="25">
      <t>カクホ</t>
    </rPh>
    <rPh sb="30" eb="33">
      <t>ホジョキン</t>
    </rPh>
    <rPh sb="34" eb="35">
      <t>ゾウ</t>
    </rPh>
    <rPh sb="42" eb="44">
      <t>センエン</t>
    </rPh>
    <phoneticPr fontId="10"/>
  </si>
  <si>
    <t>２園の市立保育所を民間移管することにより事業費及び定数減による運営費を削減した。
　事業費の減　▲50,347千円</t>
  </si>
  <si>
    <t>事業スキームを精査し、国補助金を活用することで、歳入を確保した。
　歳入の増　80,982千円</t>
  </si>
  <si>
    <t>東部方面斎場（仮称）整備事業</t>
    <rPh sb="0" eb="2">
      <t>トウブ</t>
    </rPh>
    <rPh sb="2" eb="4">
      <t>ホウメン</t>
    </rPh>
    <rPh sb="4" eb="6">
      <t>サイジョウ</t>
    </rPh>
    <rPh sb="7" eb="9">
      <t>カショウ</t>
    </rPh>
    <rPh sb="10" eb="12">
      <t>セイビ</t>
    </rPh>
    <rPh sb="12" eb="14">
      <t>ジギョウ</t>
    </rPh>
    <phoneticPr fontId="10"/>
  </si>
  <si>
    <t>障害者グループホーム設置運営費補助事業</t>
  </si>
  <si>
    <t>松風学園改築・改修事業</t>
    <rPh sb="0" eb="6">
      <t>ショウフウガクエンカイチク</t>
    </rPh>
    <rPh sb="7" eb="11">
      <t>カイシュウジギョウ</t>
    </rPh>
    <phoneticPr fontId="10"/>
  </si>
  <si>
    <t>生活困窮者自立支援事業</t>
  </si>
  <si>
    <t>精神科救急医療対策事業</t>
  </si>
  <si>
    <t>国民健康保険事業費会計繰出金</t>
    <rPh sb="11" eb="12">
      <t>ク</t>
    </rPh>
    <rPh sb="12" eb="13">
      <t>ダ</t>
    </rPh>
    <rPh sb="13" eb="14">
      <t>キン</t>
    </rPh>
    <phoneticPr fontId="10"/>
  </si>
  <si>
    <t>後期高齢者医療事業費会計繰出金</t>
    <rPh sb="0" eb="2">
      <t>コウキ</t>
    </rPh>
    <rPh sb="2" eb="5">
      <t>コウレイシャ</t>
    </rPh>
    <rPh sb="5" eb="7">
      <t>イリョウ</t>
    </rPh>
    <rPh sb="7" eb="9">
      <t>ジギョウ</t>
    </rPh>
    <rPh sb="9" eb="10">
      <t>ヒ</t>
    </rPh>
    <rPh sb="10" eb="12">
      <t>カイケイ</t>
    </rPh>
    <rPh sb="12" eb="14">
      <t>クリダ</t>
    </rPh>
    <rPh sb="14" eb="15">
      <t>キン</t>
    </rPh>
    <phoneticPr fontId="10"/>
  </si>
  <si>
    <t>よこはまウォーキングポイント事業（健康アクション）</t>
  </si>
  <si>
    <t>療養援護対策事業</t>
  </si>
  <si>
    <t>C型肝炎等対策事業</t>
    <rPh sb="1" eb="2">
      <t>ガタ</t>
    </rPh>
    <rPh sb="2" eb="5">
      <t>カンエントウ</t>
    </rPh>
    <rPh sb="5" eb="7">
      <t>タイサク</t>
    </rPh>
    <rPh sb="7" eb="9">
      <t>ジギョウ</t>
    </rPh>
    <phoneticPr fontId="10"/>
  </si>
  <si>
    <t>地域ケアプラザ運営事業</t>
    <rPh sb="0" eb="2">
      <t>チイキ</t>
    </rPh>
    <rPh sb="7" eb="9">
      <t>ウンエイ</t>
    </rPh>
    <rPh sb="9" eb="11">
      <t>ジギョウ</t>
    </rPh>
    <phoneticPr fontId="10"/>
  </si>
  <si>
    <t>災害時要援護者支援事業</t>
    <rPh sb="0" eb="11">
      <t>サイガイジヨウエンゴシャシエンジギョウ</t>
    </rPh>
    <phoneticPr fontId="10"/>
  </si>
  <si>
    <t>ノンステップバス導入促進補助事業</t>
    <rPh sb="8" eb="12">
      <t>ドウニュウソクシン</t>
    </rPh>
    <rPh sb="12" eb="16">
      <t>ホジョジギョウ</t>
    </rPh>
    <phoneticPr fontId="10"/>
  </si>
  <si>
    <t>介護人材支援事業</t>
    <rPh sb="0" eb="4">
      <t>カイゴジンザイ</t>
    </rPh>
    <rPh sb="4" eb="8">
      <t>シエンジギョウ</t>
    </rPh>
    <phoneticPr fontId="10"/>
  </si>
  <si>
    <t>老人クラブ助成事業</t>
    <rPh sb="0" eb="2">
      <t>ロウジン</t>
    </rPh>
    <rPh sb="5" eb="9">
      <t>ジョセイジギョウ</t>
    </rPh>
    <phoneticPr fontId="10"/>
  </si>
  <si>
    <t>敬老特別乗車証交付事業</t>
  </si>
  <si>
    <t>生きがい就労支援スポット運営等事業【R５終了事業】</t>
    <rPh sb="20" eb="22">
      <t>シュウリョウ</t>
    </rPh>
    <rPh sb="22" eb="24">
      <t>ジギョウ</t>
    </rPh>
    <phoneticPr fontId="10"/>
  </si>
  <si>
    <t>中途障害者支援事業</t>
    <rPh sb="0" eb="9">
      <t>チュウトショウガイシャシエンジギョウ</t>
    </rPh>
    <phoneticPr fontId="10"/>
  </si>
  <si>
    <t>高齢者等住環境整備事業【R5終了事業】</t>
    <rPh sb="0" eb="11">
      <t>コウレイシャトウジュウカンキョウセイビジギョウ</t>
    </rPh>
    <rPh sb="14" eb="18">
      <t>シュウリョウジギョウ</t>
    </rPh>
    <phoneticPr fontId="10"/>
  </si>
  <si>
    <t>外出支援サービス事業【R5終了事業】</t>
    <rPh sb="0" eb="4">
      <t>ガイシュツシエン</t>
    </rPh>
    <rPh sb="8" eb="10">
      <t>ジギョウ</t>
    </rPh>
    <rPh sb="13" eb="17">
      <t>シュウリョウジギョウ</t>
    </rPh>
    <phoneticPr fontId="10"/>
  </si>
  <si>
    <t>介護保険事業費会計繰出金</t>
  </si>
  <si>
    <t>難病対策事業</t>
    <rPh sb="0" eb="4">
      <t>ナンビョウタイサク</t>
    </rPh>
    <rPh sb="4" eb="6">
      <t>ジギョウ</t>
    </rPh>
    <phoneticPr fontId="10"/>
  </si>
  <si>
    <t>横浜市総合リハビリテーションセンター等管理運営事業</t>
    <rPh sb="0" eb="3">
      <t>ヨコハマシ</t>
    </rPh>
    <rPh sb="3" eb="5">
      <t>ソウゴウ</t>
    </rPh>
    <rPh sb="18" eb="19">
      <t>トウ</t>
    </rPh>
    <rPh sb="19" eb="23">
      <t>カンリウンエイ</t>
    </rPh>
    <rPh sb="23" eb="25">
      <t>ジギョウ</t>
    </rPh>
    <phoneticPr fontId="10"/>
  </si>
  <si>
    <t>障害者総合支援等事務費</t>
  </si>
  <si>
    <t>県の補助金を導入することで、歳入を確保した。
　歳入の増　36,084千円</t>
    <rPh sb="0" eb="1">
      <t>ケン</t>
    </rPh>
    <rPh sb="2" eb="4">
      <t>ホジョ</t>
    </rPh>
    <rPh sb="4" eb="5">
      <t>キン</t>
    </rPh>
    <rPh sb="6" eb="8">
      <t>ドウニュウ</t>
    </rPh>
    <rPh sb="14" eb="16">
      <t>サイニュウ</t>
    </rPh>
    <rPh sb="17" eb="19">
      <t>カクホ</t>
    </rPh>
    <rPh sb="24" eb="26">
      <t>サイニュウ</t>
    </rPh>
    <rPh sb="27" eb="28">
      <t>ゾウ</t>
    </rPh>
    <rPh sb="35" eb="37">
      <t>センエン</t>
    </rPh>
    <phoneticPr fontId="10"/>
  </si>
  <si>
    <t>障害者グループホーム単独加算助成事業について、実績を考慮することで、経費を削減した。
　扶助費の減　▲120,167千円</t>
    <rPh sb="23" eb="25">
      <t>ジッセキ</t>
    </rPh>
    <rPh sb="26" eb="28">
      <t>コウリョ</t>
    </rPh>
    <rPh sb="34" eb="36">
      <t>ケイヒ</t>
    </rPh>
    <rPh sb="37" eb="39">
      <t>サクゲン</t>
    </rPh>
    <rPh sb="44" eb="47">
      <t>フジョヒ</t>
    </rPh>
    <rPh sb="48" eb="49">
      <t>ゲン</t>
    </rPh>
    <rPh sb="58" eb="60">
      <t>センエン</t>
    </rPh>
    <phoneticPr fontId="10"/>
  </si>
  <si>
    <t>修繕件数を見直すことで、経費を削減した。
　修繕工事委託料の減　▲5,500千円　</t>
    <rPh sb="0" eb="4">
      <t>シュウゼンケンスウ</t>
    </rPh>
    <rPh sb="5" eb="7">
      <t>ミナオ</t>
    </rPh>
    <rPh sb="12" eb="14">
      <t>ケイヒ</t>
    </rPh>
    <rPh sb="15" eb="17">
      <t>サクゲン</t>
    </rPh>
    <rPh sb="22" eb="24">
      <t>シュウゼン</t>
    </rPh>
    <rPh sb="24" eb="29">
      <t>コウジイタクリョウ</t>
    </rPh>
    <rPh sb="30" eb="31">
      <t>ゲン</t>
    </rPh>
    <rPh sb="38" eb="40">
      <t>センエン</t>
    </rPh>
    <phoneticPr fontId="10"/>
  </si>
  <si>
    <t>主に住居確保給付金の実績に基づく申請見込数の減により、積算を見直すことで、経費を削減した。
　扶助費の減　▲99,218千円</t>
    <rPh sb="27" eb="29">
      <t>セキサン</t>
    </rPh>
    <rPh sb="30" eb="32">
      <t>ミナオ</t>
    </rPh>
    <rPh sb="37" eb="39">
      <t>ケイヒ</t>
    </rPh>
    <rPh sb="40" eb="42">
      <t>サクゲン</t>
    </rPh>
    <rPh sb="47" eb="50">
      <t>フジョヒ</t>
    </rPh>
    <rPh sb="51" eb="52">
      <t>ゲン</t>
    </rPh>
    <rPh sb="60" eb="62">
      <t>センエン</t>
    </rPh>
    <phoneticPr fontId="10"/>
  </si>
  <si>
    <t>過去の決算値ベースに輪番病院確保事業（受入協力）の見込み件数を見直すことにより、経費を削減した。
　報償費の減　▲3,015千円</t>
    <rPh sb="0" eb="2">
      <t>カコ</t>
    </rPh>
    <rPh sb="3" eb="5">
      <t>ケッサン</t>
    </rPh>
    <rPh sb="5" eb="6">
      <t>チ</t>
    </rPh>
    <rPh sb="10" eb="12">
      <t>リンバン</t>
    </rPh>
    <rPh sb="12" eb="14">
      <t>ビョウイン</t>
    </rPh>
    <rPh sb="14" eb="16">
      <t>カクホ</t>
    </rPh>
    <rPh sb="16" eb="18">
      <t>ジギョウ</t>
    </rPh>
    <rPh sb="19" eb="21">
      <t>ウケイレ</t>
    </rPh>
    <rPh sb="21" eb="23">
      <t>キョウリョク</t>
    </rPh>
    <rPh sb="25" eb="27">
      <t>ミコ</t>
    </rPh>
    <rPh sb="28" eb="30">
      <t>ケンスウ</t>
    </rPh>
    <rPh sb="31" eb="33">
      <t>ミナオ</t>
    </rPh>
    <rPh sb="40" eb="42">
      <t>ケイヒ</t>
    </rPh>
    <rPh sb="43" eb="45">
      <t>サクゲン</t>
    </rPh>
    <rPh sb="50" eb="53">
      <t>ホウショウヒ</t>
    </rPh>
    <rPh sb="54" eb="55">
      <t>ゲン</t>
    </rPh>
    <rPh sb="62" eb="64">
      <t>センエン</t>
    </rPh>
    <phoneticPr fontId="10"/>
  </si>
  <si>
    <t>過年度の執行状況を反映することで、経費を削減した。
　通信運搬費の減　▲14,311千円
　印刷製本費の減　▲3,449千円</t>
    <rPh sb="0" eb="3">
      <t>カネンド</t>
    </rPh>
    <rPh sb="46" eb="48">
      <t>インサツ</t>
    </rPh>
    <rPh sb="48" eb="50">
      <t>セイホン</t>
    </rPh>
    <rPh sb="50" eb="51">
      <t>ヒ</t>
    </rPh>
    <rPh sb="52" eb="53">
      <t>ゲン</t>
    </rPh>
    <rPh sb="60" eb="62">
      <t>センエン</t>
    </rPh>
    <phoneticPr fontId="10"/>
  </si>
  <si>
    <t>過去の実績を基に、受給者見込人数を見直すことで、経費を削減した。
　扶助費の減　▲4,324千円</t>
    <rPh sb="24" eb="26">
      <t>ケイヒ</t>
    </rPh>
    <rPh sb="27" eb="29">
      <t>サクゲン</t>
    </rPh>
    <rPh sb="34" eb="37">
      <t>フジョヒ</t>
    </rPh>
    <rPh sb="38" eb="39">
      <t>ゲン</t>
    </rPh>
    <rPh sb="46" eb="48">
      <t>センエン</t>
    </rPh>
    <phoneticPr fontId="10"/>
  </si>
  <si>
    <t>過去の実績を基に、受診者見込人数を見直すことで、経費を削減した。
　委託料の減　▲9,185千円</t>
    <rPh sb="9" eb="11">
      <t>ジュシン</t>
    </rPh>
    <rPh sb="11" eb="12">
      <t>シャ</t>
    </rPh>
    <rPh sb="12" eb="14">
      <t>ミコミ</t>
    </rPh>
    <rPh sb="14" eb="16">
      <t>ニンズウ</t>
    </rPh>
    <rPh sb="17" eb="19">
      <t>ミナオ</t>
    </rPh>
    <rPh sb="24" eb="26">
      <t>ケイヒ</t>
    </rPh>
    <rPh sb="27" eb="29">
      <t>サクゲン</t>
    </rPh>
    <rPh sb="34" eb="36">
      <t>イタク</t>
    </rPh>
    <rPh sb="36" eb="37">
      <t>リョウ</t>
    </rPh>
    <rPh sb="38" eb="39">
      <t>ゲン</t>
    </rPh>
    <rPh sb="46" eb="48">
      <t>センエン</t>
    </rPh>
    <phoneticPr fontId="10"/>
  </si>
  <si>
    <t>地域ケアプラザの施設予約がない日の夜間閉館の試行実施を行い、閉館時間分の指定管理料を各施設から返還してもらうことで、経費を削減した。
　委託料の減　▲50,000千円</t>
    <rPh sb="0" eb="2">
      <t>チイキ</t>
    </rPh>
    <rPh sb="8" eb="10">
      <t>シセツ</t>
    </rPh>
    <rPh sb="10" eb="12">
      <t>ヨヤク</t>
    </rPh>
    <rPh sb="15" eb="16">
      <t>ヒ</t>
    </rPh>
    <rPh sb="17" eb="19">
      <t>ヤカン</t>
    </rPh>
    <rPh sb="19" eb="21">
      <t>ヘイカン</t>
    </rPh>
    <rPh sb="20" eb="21">
      <t>カン</t>
    </rPh>
    <rPh sb="22" eb="24">
      <t>シコウ</t>
    </rPh>
    <rPh sb="24" eb="26">
      <t>ジッシ</t>
    </rPh>
    <rPh sb="27" eb="28">
      <t>オコナ</t>
    </rPh>
    <rPh sb="30" eb="32">
      <t>ヘイカン</t>
    </rPh>
    <rPh sb="32" eb="34">
      <t>ジカン</t>
    </rPh>
    <rPh sb="34" eb="35">
      <t>ブン</t>
    </rPh>
    <rPh sb="36" eb="41">
      <t>シテイカンリリョウ</t>
    </rPh>
    <rPh sb="42" eb="45">
      <t>カクシセツ</t>
    </rPh>
    <rPh sb="47" eb="49">
      <t>ヘンカン</t>
    </rPh>
    <rPh sb="58" eb="60">
      <t>ケイヒ</t>
    </rPh>
    <rPh sb="61" eb="63">
      <t>サクゲン</t>
    </rPh>
    <rPh sb="68" eb="71">
      <t>イタクリョウ</t>
    </rPh>
    <rPh sb="72" eb="73">
      <t>ゲン</t>
    </rPh>
    <rPh sb="81" eb="83">
      <t>センエン</t>
    </rPh>
    <phoneticPr fontId="10"/>
  </si>
  <si>
    <t>応急備蓄物資整備数を適正化することで、経費を削減した。
　消耗品費の減　▲16,379千円
　備品費の減　▲20,200千円
　委託費の減　▲4,490千円</t>
    <rPh sb="0" eb="2">
      <t>オウキュウ</t>
    </rPh>
    <rPh sb="2" eb="4">
      <t>ビチク</t>
    </rPh>
    <rPh sb="4" eb="6">
      <t>ブッシ</t>
    </rPh>
    <rPh sb="6" eb="9">
      <t>セイビスウ</t>
    </rPh>
    <rPh sb="10" eb="13">
      <t>テキセイカ</t>
    </rPh>
    <rPh sb="29" eb="32">
      <t>ショウモウヒン</t>
    </rPh>
    <rPh sb="32" eb="33">
      <t>ヒ</t>
    </rPh>
    <rPh sb="34" eb="35">
      <t>ゲン</t>
    </rPh>
    <rPh sb="43" eb="45">
      <t>センエン</t>
    </rPh>
    <rPh sb="47" eb="49">
      <t>ビヒン</t>
    </rPh>
    <rPh sb="49" eb="50">
      <t>ヒ</t>
    </rPh>
    <rPh sb="60" eb="61">
      <t>セン</t>
    </rPh>
    <rPh sb="64" eb="67">
      <t>イタクヒ</t>
    </rPh>
    <rPh sb="68" eb="69">
      <t>ゲン</t>
    </rPh>
    <rPh sb="76" eb="78">
      <t>センエン</t>
    </rPh>
    <phoneticPr fontId="10"/>
  </si>
  <si>
    <t>ノンステップバス導入促進補助予定台数の見直しを行うことで、経費を削減した。
　補助金の減　▲7,150千円</t>
    <rPh sb="8" eb="14">
      <t>ドウニュウソクシンホジョ</t>
    </rPh>
    <rPh sb="14" eb="18">
      <t>ヨテイダイスウ</t>
    </rPh>
    <rPh sb="19" eb="21">
      <t>ミナオ</t>
    </rPh>
    <rPh sb="23" eb="24">
      <t>オコナ</t>
    </rPh>
    <rPh sb="29" eb="31">
      <t>ケイヒ</t>
    </rPh>
    <rPh sb="32" eb="34">
      <t>サクゲン</t>
    </rPh>
    <rPh sb="39" eb="42">
      <t>ホジョキン</t>
    </rPh>
    <rPh sb="43" eb="44">
      <t>ゲン</t>
    </rPh>
    <rPh sb="51" eb="53">
      <t>センエン</t>
    </rPh>
    <phoneticPr fontId="10"/>
  </si>
  <si>
    <t>【訪日前日本語等研修】
外国人介護人材受入支援の手法を見直しを行うことで、経費を削減した。
　委託料の減　▲17,622千円</t>
    <rPh sb="24" eb="26">
      <t>シュホウ</t>
    </rPh>
    <rPh sb="27" eb="29">
      <t>ミナオ</t>
    </rPh>
    <rPh sb="31" eb="32">
      <t>オコナ</t>
    </rPh>
    <rPh sb="37" eb="39">
      <t>ケイヒ</t>
    </rPh>
    <rPh sb="40" eb="42">
      <t>サクゲン</t>
    </rPh>
    <rPh sb="51" eb="52">
      <t>ゲン</t>
    </rPh>
    <rPh sb="60" eb="62">
      <t>センエン</t>
    </rPh>
    <phoneticPr fontId="10"/>
  </si>
  <si>
    <t>【介護に関する入門的研修】
神奈川県地域医療介護総合確保基金事業費補助金を活用することで、歳入を確保した。
　補助金収入の増　6,000千円</t>
    <rPh sb="1" eb="3">
      <t>カイゴ</t>
    </rPh>
    <rPh sb="4" eb="5">
      <t>カン</t>
    </rPh>
    <rPh sb="7" eb="9">
      <t>ニュウモン</t>
    </rPh>
    <rPh sb="9" eb="10">
      <t>テキ</t>
    </rPh>
    <rPh sb="10" eb="12">
      <t>ケンシュウ</t>
    </rPh>
    <rPh sb="45" eb="47">
      <t>サイニュウ</t>
    </rPh>
    <rPh sb="48" eb="50">
      <t>カクホ</t>
    </rPh>
    <rPh sb="55" eb="60">
      <t>ホジョキンシュウニュウ</t>
    </rPh>
    <rPh sb="61" eb="62">
      <t>ゾウ</t>
    </rPh>
    <rPh sb="68" eb="69">
      <t>セン</t>
    </rPh>
    <rPh sb="69" eb="70">
      <t>エン</t>
    </rPh>
    <phoneticPr fontId="10"/>
  </si>
  <si>
    <t>老人クラブ数・会員数及び活動実績をR４年度決算等を踏まえて補助金を精査し、経費を削減した。
　補助金の減　▲3,052千円</t>
    <rPh sb="0" eb="2">
      <t>ロウジン</t>
    </rPh>
    <rPh sb="5" eb="6">
      <t>スウ</t>
    </rPh>
    <rPh sb="7" eb="10">
      <t>カイインスウ</t>
    </rPh>
    <rPh sb="10" eb="11">
      <t>オヨ</t>
    </rPh>
    <rPh sb="12" eb="16">
      <t>カツドウジッセキ</t>
    </rPh>
    <rPh sb="19" eb="21">
      <t>ネンド</t>
    </rPh>
    <rPh sb="25" eb="26">
      <t>フ</t>
    </rPh>
    <rPh sb="29" eb="32">
      <t>ホジョキン</t>
    </rPh>
    <rPh sb="33" eb="35">
      <t>セイサ</t>
    </rPh>
    <rPh sb="47" eb="50">
      <t>ホジョキン</t>
    </rPh>
    <phoneticPr fontId="10"/>
  </si>
  <si>
    <t>利用者全員（約40万人）に送付していた有効期間更新通知を廃止し、代替手段として有効期間照会システムの運用を行うことで、経費を削減した。
　通信運搬費等の減　▲24,726千円</t>
    <rPh sb="59" eb="61">
      <t>ケイヒ</t>
    </rPh>
    <rPh sb="62" eb="64">
      <t>サクゲン</t>
    </rPh>
    <rPh sb="69" eb="74">
      <t>ツウシンウンパンヒ</t>
    </rPh>
    <rPh sb="74" eb="75">
      <t>ナド</t>
    </rPh>
    <phoneticPr fontId="10"/>
  </si>
  <si>
    <t>敬老パス（ＩＣカード）の郵送方法を簡易書留から特定記録郵便とすることで、経費を削減した。
　委託料の減　▲12,113千円</t>
    <rPh sb="36" eb="38">
      <t>ケイヒ</t>
    </rPh>
    <rPh sb="39" eb="41">
      <t>サクゲン</t>
    </rPh>
    <rPh sb="46" eb="48">
      <t>イタク</t>
    </rPh>
    <rPh sb="48" eb="49">
      <t>リョウ</t>
    </rPh>
    <rPh sb="50" eb="51">
      <t>ゲン</t>
    </rPh>
    <phoneticPr fontId="10"/>
  </si>
  <si>
    <t>国庫補助事業の対象経費を精査し、歳入を確保した。
　補助金収入の増　12,377千円</t>
  </si>
  <si>
    <t>社会環境の変化を踏まえ事業の見直し（廃止）を行うことで、経費を削減した。
　委託料の減　▲40,78１千円、需用費等の減　▲8千円</t>
    <rPh sb="0" eb="2">
      <t>シャカイ</t>
    </rPh>
    <rPh sb="2" eb="4">
      <t>カンキョウ</t>
    </rPh>
    <rPh sb="5" eb="7">
      <t>ヘンカ</t>
    </rPh>
    <rPh sb="8" eb="9">
      <t>フ</t>
    </rPh>
    <rPh sb="11" eb="13">
      <t>ジギョウ</t>
    </rPh>
    <rPh sb="14" eb="16">
      <t>ミナオ</t>
    </rPh>
    <rPh sb="18" eb="20">
      <t>ハイシ</t>
    </rPh>
    <rPh sb="22" eb="23">
      <t>オコナ</t>
    </rPh>
    <rPh sb="28" eb="30">
      <t>ケイヒ</t>
    </rPh>
    <rPh sb="31" eb="33">
      <t>サクゲン</t>
    </rPh>
    <rPh sb="38" eb="41">
      <t>イタクリョウ</t>
    </rPh>
    <rPh sb="42" eb="43">
      <t>ゲン</t>
    </rPh>
    <rPh sb="51" eb="53">
      <t>センエン</t>
    </rPh>
    <rPh sb="54" eb="57">
      <t>ジュヨウヒ</t>
    </rPh>
    <rPh sb="57" eb="58">
      <t>トウ</t>
    </rPh>
    <rPh sb="59" eb="60">
      <t>ゲン</t>
    </rPh>
    <rPh sb="63" eb="65">
      <t>センエン</t>
    </rPh>
    <phoneticPr fontId="10"/>
  </si>
  <si>
    <t>特別会計の各事業について見直しを行ったことにより、一般会計繰出金を削減した。
　繰出金の減　▲299,284千円</t>
    <rPh sb="54" eb="55">
      <t>セン</t>
    </rPh>
    <rPh sb="55" eb="56">
      <t>エン</t>
    </rPh>
    <phoneticPr fontId="10"/>
  </si>
  <si>
    <r>
      <t>特別会計の各事業について見直しを行ったことにより、一般会計繰出金を削減した。
　繰出金の減　▲128,104千円</t>
    </r>
    <r>
      <rPr>
        <sz val="11"/>
        <color theme="1"/>
        <rFont val="ＭＳ Ｐゴシック"/>
        <family val="2"/>
        <charset val="128"/>
        <scheme val="minor"/>
      </rPr>
      <t/>
    </r>
    <rPh sb="54" eb="55">
      <t>セン</t>
    </rPh>
    <rPh sb="55" eb="56">
      <t>エン</t>
    </rPh>
    <phoneticPr fontId="10"/>
  </si>
  <si>
    <t>社会環境の変化を踏まえ外出支援サービス事業の見直し（廃止）を行うことで経費を削減した。
　委託料の減　▲3,205千円</t>
    <rPh sb="11" eb="15">
      <t>ガイシュツシエン</t>
    </rPh>
    <phoneticPr fontId="10"/>
  </si>
  <si>
    <t>松風学園再整備に係る家屋調査の実施方法を見直すことで、経費を削減した。
　委託料の減　▲8,000千円</t>
  </si>
  <si>
    <t>よこはまウォーキングポイント事務局運営業務委託のコールセンター部分について、経費適正化の取組の中で、現状の稼働状況・実績を確認し、運用の習熟・環境変化に合わせた仕様に見直すことにより適正化
　委託料の減　▲21,723千円</t>
  </si>
  <si>
    <t>情報共有基盤システムの保守内容を見直すことで、経費を削減した。
　委託料の減　▲4,972千円</t>
  </si>
  <si>
    <t>結核医療・健康管理事業</t>
  </si>
  <si>
    <t>感染症・食中毒対策事業</t>
    <rPh sb="0" eb="3">
      <t>カンセンショウ</t>
    </rPh>
    <rPh sb="4" eb="11">
      <t>ショクチュウドクタイサクジギョウ</t>
    </rPh>
    <phoneticPr fontId="9"/>
  </si>
  <si>
    <t>動物愛護普及啓発事業</t>
    <rPh sb="0" eb="4">
      <t>ドウブツアイゴ</t>
    </rPh>
    <rPh sb="4" eb="10">
      <t>フキュウケイハツジギョウ</t>
    </rPh>
    <phoneticPr fontId="9"/>
  </si>
  <si>
    <t>医療機能確保事業</t>
    <rPh sb="0" eb="4">
      <t>イリョウキノウ</t>
    </rPh>
    <rPh sb="4" eb="8">
      <t>カクホジギョウ</t>
    </rPh>
    <phoneticPr fontId="9"/>
  </si>
  <si>
    <t>病院事業会計繰出金</t>
  </si>
  <si>
    <t>救急医療センター運営事業</t>
    <rPh sb="0" eb="2">
      <t>キュウキュウ</t>
    </rPh>
    <rPh sb="2" eb="4">
      <t>イリョウ</t>
    </rPh>
    <rPh sb="8" eb="10">
      <t>ウンエイ</t>
    </rPh>
    <rPh sb="10" eb="12">
      <t>ジギョウ</t>
    </rPh>
    <phoneticPr fontId="9"/>
  </si>
  <si>
    <t>中央卸売市場本場食品衛生検査所費</t>
    <rPh sb="0" eb="2">
      <t>チュウオウ</t>
    </rPh>
    <rPh sb="2" eb="15">
      <t>オロシウリシジョウホンジョウショクヒンエイセイケンサジョ</t>
    </rPh>
    <rPh sb="15" eb="16">
      <t>ヒ</t>
    </rPh>
    <phoneticPr fontId="9"/>
  </si>
  <si>
    <t>食の安全強化対策事業</t>
    <rPh sb="0" eb="1">
      <t>ショク</t>
    </rPh>
    <rPh sb="2" eb="10">
      <t>アンゼンキョウカタイサクジギョウ</t>
    </rPh>
    <phoneticPr fontId="9"/>
  </si>
  <si>
    <t>管理費</t>
    <rPh sb="0" eb="3">
      <t>カンリヒ</t>
    </rPh>
    <phoneticPr fontId="9"/>
  </si>
  <si>
    <t>衛生研究所試験検査機器維持整備事業</t>
    <rPh sb="0" eb="5">
      <t>エイセイケンキュウジョ</t>
    </rPh>
    <rPh sb="5" eb="17">
      <t>シケンケンサキキイジセイビジギョウ</t>
    </rPh>
    <phoneticPr fontId="9"/>
  </si>
  <si>
    <t>総合的ながん対策推進事業</t>
  </si>
  <si>
    <t>旧市民病院跡地整備費</t>
  </si>
  <si>
    <t>がん検診事業</t>
    <rPh sb="2" eb="4">
      <t>ケンシン</t>
    </rPh>
    <rPh sb="4" eb="6">
      <t>ジギョウ</t>
    </rPh>
    <phoneticPr fontId="10"/>
  </si>
  <si>
    <t>定期予防接種事業</t>
    <rPh sb="0" eb="8">
      <t>テイキヨボウセッシュジギョウ</t>
    </rPh>
    <phoneticPr fontId="10"/>
  </si>
  <si>
    <t>精神疾患を合併する身体救急医療体制事業</t>
  </si>
  <si>
    <t>会計年度任用職員の任用人数を精査することで、経費を削減した。
　▲10,707千円</t>
    <rPh sb="0" eb="8">
      <t>カイケイネンドニンヨウショクイン</t>
    </rPh>
    <rPh sb="9" eb="11">
      <t>ニンヨウ</t>
    </rPh>
    <rPh sb="11" eb="13">
      <t>ニンズウ</t>
    </rPh>
    <rPh sb="14" eb="16">
      <t>セイサ</t>
    </rPh>
    <rPh sb="22" eb="24">
      <t>ケイヒ</t>
    </rPh>
    <rPh sb="25" eb="27">
      <t>サクゲン</t>
    </rPh>
    <rPh sb="39" eb="41">
      <t>センエン</t>
    </rPh>
    <phoneticPr fontId="9"/>
  </si>
  <si>
    <t>市民病院の感染症医療経費に対する繰出金について新型コロナウイルス感染症の感染症法上の位置づけの変更を勘案し、繰出金を縮減した。　▲90,000千円</t>
    <rPh sb="17" eb="18">
      <t>デ</t>
    </rPh>
    <rPh sb="50" eb="52">
      <t>カンアン</t>
    </rPh>
    <rPh sb="54" eb="56">
      <t>クリダ</t>
    </rPh>
    <rPh sb="56" eb="57">
      <t>キン</t>
    </rPh>
    <rPh sb="58" eb="60">
      <t>シュクゲン</t>
    </rPh>
    <rPh sb="71" eb="73">
      <t>センエン</t>
    </rPh>
    <phoneticPr fontId="9"/>
  </si>
  <si>
    <t>国庫補助金における対象金額の精査により、歳入を確保した。
　国庫補助金の増　5,221千円</t>
    <rPh sb="0" eb="2">
      <t>コッコ</t>
    </rPh>
    <rPh sb="2" eb="5">
      <t>ホジョキン</t>
    </rPh>
    <rPh sb="9" eb="11">
      <t>タイショウ</t>
    </rPh>
    <rPh sb="11" eb="13">
      <t>キンガク</t>
    </rPh>
    <rPh sb="14" eb="16">
      <t>セイサ</t>
    </rPh>
    <rPh sb="20" eb="22">
      <t>サイニュウ</t>
    </rPh>
    <rPh sb="23" eb="25">
      <t>カクホ</t>
    </rPh>
    <rPh sb="30" eb="32">
      <t>コッコ</t>
    </rPh>
    <rPh sb="32" eb="35">
      <t>ホジョキン</t>
    </rPh>
    <rPh sb="36" eb="37">
      <t>ゾウ</t>
    </rPh>
    <rPh sb="43" eb="45">
      <t>センエン</t>
    </rPh>
    <phoneticPr fontId="9"/>
  </si>
  <si>
    <t>検査機器の保守契約内容を見直したことにより、経費を削減した。　▲3,358千円
その他の取組による減　▲1,902千円</t>
    <rPh sb="0" eb="4">
      <t>ケンサキキ</t>
    </rPh>
    <rPh sb="5" eb="7">
      <t>ホシュ</t>
    </rPh>
    <rPh sb="7" eb="9">
      <t>ケイヤク</t>
    </rPh>
    <rPh sb="9" eb="11">
      <t>ナイヨウ</t>
    </rPh>
    <rPh sb="12" eb="14">
      <t>ミナオ</t>
    </rPh>
    <rPh sb="22" eb="24">
      <t>ケイヒ</t>
    </rPh>
    <rPh sb="25" eb="27">
      <t>サクゲン</t>
    </rPh>
    <phoneticPr fontId="10"/>
  </si>
  <si>
    <t>庁舎の保守点検・改修内容を精査することにより、委託料を削減した。　▲15,021千円</t>
    <rPh sb="0" eb="2">
      <t>チョウシャ</t>
    </rPh>
    <rPh sb="3" eb="5">
      <t>ホシュ</t>
    </rPh>
    <rPh sb="5" eb="7">
      <t>テンケン</t>
    </rPh>
    <rPh sb="8" eb="10">
      <t>カイシュウ</t>
    </rPh>
    <rPh sb="10" eb="12">
      <t>ナイヨウ</t>
    </rPh>
    <rPh sb="13" eb="15">
      <t>セイサ</t>
    </rPh>
    <rPh sb="23" eb="26">
      <t>イタクリョウ</t>
    </rPh>
    <rPh sb="27" eb="29">
      <t>サクゲン</t>
    </rPh>
    <rPh sb="40" eb="42">
      <t>センエン</t>
    </rPh>
    <phoneticPr fontId="9"/>
  </si>
  <si>
    <t>今回のがん登録の分析を踏まえ、さらに検討が必要な項目についてはデータストラテジー担当が分析を行う、局内人材の活用による委託料の減。　▲8,000千円</t>
    <rPh sb="0" eb="2">
      <t>コンカイ</t>
    </rPh>
    <rPh sb="5" eb="7">
      <t>トウロク</t>
    </rPh>
    <rPh sb="8" eb="10">
      <t>ブンセキ</t>
    </rPh>
    <rPh sb="11" eb="12">
      <t>フ</t>
    </rPh>
    <rPh sb="18" eb="20">
      <t>ケントウ</t>
    </rPh>
    <rPh sb="21" eb="23">
      <t>ヒツヨウ</t>
    </rPh>
    <rPh sb="24" eb="26">
      <t>コウモク</t>
    </rPh>
    <rPh sb="40" eb="42">
      <t>タントウ</t>
    </rPh>
    <rPh sb="43" eb="45">
      <t>ブンセキ</t>
    </rPh>
    <rPh sb="46" eb="47">
      <t>オコナ</t>
    </rPh>
    <rPh sb="49" eb="51">
      <t>キョクナイ</t>
    </rPh>
    <rPh sb="51" eb="53">
      <t>ジンザイ</t>
    </rPh>
    <rPh sb="54" eb="56">
      <t>カツヨウ</t>
    </rPh>
    <rPh sb="59" eb="62">
      <t>イタクリョウ</t>
    </rPh>
    <rPh sb="63" eb="64">
      <t>ゲン</t>
    </rPh>
    <rPh sb="72" eb="73">
      <t>チ</t>
    </rPh>
    <rPh sb="73" eb="74">
      <t>エン</t>
    </rPh>
    <phoneticPr fontId="9"/>
  </si>
  <si>
    <t>旧市民病院跡地整備費について、補助金確保による歳入の増　16,000千円</t>
    <rPh sb="0" eb="1">
      <t>キュウ</t>
    </rPh>
    <rPh sb="1" eb="3">
      <t>シミン</t>
    </rPh>
    <rPh sb="3" eb="5">
      <t>ビョウイン</t>
    </rPh>
    <rPh sb="5" eb="7">
      <t>アトチ</t>
    </rPh>
    <rPh sb="7" eb="9">
      <t>セイビ</t>
    </rPh>
    <rPh sb="9" eb="10">
      <t>ヒ</t>
    </rPh>
    <rPh sb="15" eb="18">
      <t>ホジョキン</t>
    </rPh>
    <rPh sb="18" eb="20">
      <t>カクホ</t>
    </rPh>
    <rPh sb="23" eb="25">
      <t>サイニュウ</t>
    </rPh>
    <rPh sb="26" eb="27">
      <t>ゾウ</t>
    </rPh>
    <rPh sb="34" eb="36">
      <t>センエン</t>
    </rPh>
    <phoneticPr fontId="9"/>
  </si>
  <si>
    <t>国が進めるシステム標準化への対応に必要な経費の増に対し、デジタル基盤改革支援補助金を活用することで歳入を確保した。
　収入の増　62,847千円</t>
    <rPh sb="0" eb="1">
      <t>クニ</t>
    </rPh>
    <rPh sb="2" eb="3">
      <t>スス</t>
    </rPh>
    <rPh sb="9" eb="12">
      <t>ヒョウジュンカ</t>
    </rPh>
    <rPh sb="14" eb="16">
      <t>タイオウ</t>
    </rPh>
    <rPh sb="17" eb="19">
      <t>ヒツヨウ</t>
    </rPh>
    <rPh sb="20" eb="22">
      <t>ケイヒ</t>
    </rPh>
    <rPh sb="23" eb="24">
      <t>ゾウ</t>
    </rPh>
    <rPh sb="25" eb="26">
      <t>タイ</t>
    </rPh>
    <rPh sb="42" eb="44">
      <t>カツヨウ</t>
    </rPh>
    <rPh sb="49" eb="51">
      <t>サイニュウ</t>
    </rPh>
    <rPh sb="52" eb="54">
      <t>カクホ</t>
    </rPh>
    <rPh sb="59" eb="61">
      <t>シュウニュウ</t>
    </rPh>
    <rPh sb="62" eb="63">
      <t>ゾウ</t>
    </rPh>
    <rPh sb="70" eb="72">
      <t>センエン</t>
    </rPh>
    <phoneticPr fontId="10"/>
  </si>
  <si>
    <t>国が進める定期予防接種台帳システム標準化への対応に必要な経費の増に対し、デジタル基盤改革支援補助金を活用することで歳入を確保した。
　収入の増　24,305千円</t>
    <rPh sb="0" eb="1">
      <t>クニ</t>
    </rPh>
    <rPh sb="2" eb="3">
      <t>スス</t>
    </rPh>
    <rPh sb="5" eb="13">
      <t>テイキヨボウセッシュダイチョウ</t>
    </rPh>
    <rPh sb="17" eb="20">
      <t>ヒョウジュンカ</t>
    </rPh>
    <rPh sb="22" eb="24">
      <t>タイオウ</t>
    </rPh>
    <rPh sb="25" eb="27">
      <t>ヒツヨウ</t>
    </rPh>
    <rPh sb="28" eb="30">
      <t>ケイヒ</t>
    </rPh>
    <rPh sb="31" eb="32">
      <t>ゾウ</t>
    </rPh>
    <rPh sb="33" eb="34">
      <t>タイ</t>
    </rPh>
    <rPh sb="50" eb="52">
      <t>カツヨウ</t>
    </rPh>
    <rPh sb="57" eb="59">
      <t>サイニュウ</t>
    </rPh>
    <rPh sb="60" eb="62">
      <t>カクホ</t>
    </rPh>
    <rPh sb="67" eb="69">
      <t>シュウニュウ</t>
    </rPh>
    <rPh sb="70" eb="71">
      <t>ゾウ</t>
    </rPh>
    <rPh sb="78" eb="80">
      <t>センエン</t>
    </rPh>
    <phoneticPr fontId="10"/>
  </si>
  <si>
    <t>横浜市社会福祉基金を活用することで、歳入を確保した。
　繰入金の増　3,497千円</t>
  </si>
  <si>
    <t>機器保守管理運営費</t>
    <rPh sb="0" eb="6">
      <t>キキホシュカンリ</t>
    </rPh>
    <rPh sb="6" eb="9">
      <t>ウンエイヒ</t>
    </rPh>
    <phoneticPr fontId="9"/>
  </si>
  <si>
    <t>機器保守管理運営費</t>
    <rPh sb="0" eb="9">
      <t>キキホシュカンリウンエイヒ</t>
    </rPh>
    <phoneticPr fontId="9"/>
  </si>
  <si>
    <t>漁港関連事業</t>
    <rPh sb="0" eb="6">
      <t>ギョコウカンレンジギョウ</t>
    </rPh>
    <phoneticPr fontId="9"/>
  </si>
  <si>
    <t>旧上瀬谷通信施設農業関連事業</t>
    <rPh sb="0" eb="14">
      <t>キュウカミセヤツウシンシセツノウギョウカンレンジギョウ</t>
    </rPh>
    <phoneticPr fontId="9"/>
  </si>
  <si>
    <t>公園維持管理事業</t>
    <rPh sb="0" eb="2">
      <t>コウエン</t>
    </rPh>
    <rPh sb="2" eb="6">
      <t>イジカンリ</t>
    </rPh>
    <rPh sb="6" eb="8">
      <t>ジギョウ</t>
    </rPh>
    <phoneticPr fontId="9"/>
  </si>
  <si>
    <t>公園・施設別管理運営事業</t>
    <rPh sb="0" eb="2">
      <t>コウエン</t>
    </rPh>
    <rPh sb="3" eb="6">
      <t>シセツベツ</t>
    </rPh>
    <rPh sb="6" eb="10">
      <t>カンリウンエイ</t>
    </rPh>
    <rPh sb="10" eb="12">
      <t>ジギョウ</t>
    </rPh>
    <phoneticPr fontId="9"/>
  </si>
  <si>
    <t>下水道事業会計繰出金</t>
    <rPh sb="0" eb="3">
      <t>ゲスイドウ</t>
    </rPh>
    <rPh sb="3" eb="5">
      <t>ジギョウ</t>
    </rPh>
    <rPh sb="5" eb="7">
      <t>カイケイ</t>
    </rPh>
    <rPh sb="7" eb="8">
      <t>クリ</t>
    </rPh>
    <rPh sb="8" eb="10">
      <t>シュッキン</t>
    </rPh>
    <phoneticPr fontId="8"/>
  </si>
  <si>
    <t>横浜市立動物園管理運営事業</t>
  </si>
  <si>
    <t>業務内容等を見直すことで、経費を削減した。　　　　　　　　　　　　　　
　手数料の減　▲17千円、使用料の減　▲3,217千円、委託料の減　▲3,812千円</t>
    <rPh sb="0" eb="4">
      <t>ギョウムナイヨウ</t>
    </rPh>
    <rPh sb="4" eb="5">
      <t>トウ</t>
    </rPh>
    <rPh sb="6" eb="8">
      <t>ミナオ</t>
    </rPh>
    <rPh sb="13" eb="15">
      <t>ケイヒ</t>
    </rPh>
    <rPh sb="16" eb="18">
      <t>サクゲン</t>
    </rPh>
    <phoneticPr fontId="9"/>
  </si>
  <si>
    <t>一部の委託実績を見直したことで、経費を削減した。
　点検委託料の減　25,000千円</t>
    <rPh sb="0" eb="2">
      <t>イチブ</t>
    </rPh>
    <rPh sb="3" eb="5">
      <t>イタク</t>
    </rPh>
    <rPh sb="5" eb="7">
      <t>ジッセキ</t>
    </rPh>
    <rPh sb="8" eb="10">
      <t>ミナオ</t>
    </rPh>
    <rPh sb="16" eb="18">
      <t>ケイヒ</t>
    </rPh>
    <rPh sb="19" eb="21">
      <t>サクゲン</t>
    </rPh>
    <rPh sb="26" eb="28">
      <t>テンケン</t>
    </rPh>
    <rPh sb="28" eb="31">
      <t>イタクリョウ</t>
    </rPh>
    <rPh sb="32" eb="33">
      <t>ゲン</t>
    </rPh>
    <rPh sb="40" eb="42">
      <t>センエン</t>
    </rPh>
    <phoneticPr fontId="9"/>
  </si>
  <si>
    <t>日産スタジアムのネーミングライツ契約により、歳入を確保した。
　広告料収入の増　50,000千円</t>
    <rPh sb="0" eb="2">
      <t>ニッサン</t>
    </rPh>
    <rPh sb="16" eb="18">
      <t>ケイヤク</t>
    </rPh>
    <rPh sb="22" eb="24">
      <t>サイニュウ</t>
    </rPh>
    <rPh sb="25" eb="27">
      <t>カクホ</t>
    </rPh>
    <rPh sb="32" eb="35">
      <t>コウコクリョウ</t>
    </rPh>
    <rPh sb="35" eb="37">
      <t>シュウニュウ</t>
    </rPh>
    <rPh sb="38" eb="39">
      <t>ゾウ</t>
    </rPh>
    <rPh sb="46" eb="48">
      <t>センエン</t>
    </rPh>
    <phoneticPr fontId="9"/>
  </si>
  <si>
    <t>横浜スタジアムの観客動員数の増加により、歳入を確保した。
　公園使用料の増　31,462千円</t>
    <rPh sb="0" eb="2">
      <t>ヨコハマ</t>
    </rPh>
    <rPh sb="8" eb="10">
      <t>カンキャク</t>
    </rPh>
    <rPh sb="10" eb="13">
      <t>ドウインスウ</t>
    </rPh>
    <rPh sb="14" eb="16">
      <t>ゾウカ</t>
    </rPh>
    <rPh sb="20" eb="22">
      <t>サイニュウ</t>
    </rPh>
    <rPh sb="23" eb="25">
      <t>カクホ</t>
    </rPh>
    <rPh sb="30" eb="32">
      <t>コウエン</t>
    </rPh>
    <rPh sb="32" eb="35">
      <t>シヨウリョウ</t>
    </rPh>
    <rPh sb="36" eb="37">
      <t>ゾウ</t>
    </rPh>
    <rPh sb="44" eb="46">
      <t>センエン</t>
    </rPh>
    <phoneticPr fontId="9"/>
  </si>
  <si>
    <t>指定管理者への支援額を見直したことにより指定管理料を削減した。
　指定管理料の減　▲9,291千円</t>
    <rPh sb="0" eb="2">
      <t>シテイ</t>
    </rPh>
    <rPh sb="2" eb="5">
      <t>カンリシャ</t>
    </rPh>
    <rPh sb="7" eb="9">
      <t>シエン</t>
    </rPh>
    <rPh sb="9" eb="10">
      <t>ガク</t>
    </rPh>
    <rPh sb="11" eb="13">
      <t>ミナオ</t>
    </rPh>
    <rPh sb="20" eb="25">
      <t>シテイカンリリョウ</t>
    </rPh>
    <rPh sb="26" eb="28">
      <t>サクゲン</t>
    </rPh>
    <rPh sb="33" eb="35">
      <t>シテイ</t>
    </rPh>
    <rPh sb="35" eb="37">
      <t>カンリ</t>
    </rPh>
    <rPh sb="37" eb="38">
      <t>リョウ</t>
    </rPh>
    <phoneticPr fontId="9"/>
  </si>
  <si>
    <t>資源集団回収促進事業</t>
  </si>
  <si>
    <t>粗大ごみ処理事業</t>
  </si>
  <si>
    <t>クリーンタウン横浜事業</t>
    <rPh sb="7" eb="9">
      <t>ヨコハマ</t>
    </rPh>
    <rPh sb="9" eb="11">
      <t>ジギョウ</t>
    </rPh>
    <phoneticPr fontId="10"/>
  </si>
  <si>
    <t>処分地環境保全調査費</t>
    <rPh sb="0" eb="3">
      <t>ショブンチ</t>
    </rPh>
    <rPh sb="3" eb="5">
      <t>カンキョウ</t>
    </rPh>
    <rPh sb="5" eb="7">
      <t>ホゼン</t>
    </rPh>
    <rPh sb="7" eb="10">
      <t>チョウサヒ</t>
    </rPh>
    <phoneticPr fontId="10"/>
  </si>
  <si>
    <t>工場環境保全調査費</t>
    <rPh sb="0" eb="2">
      <t>コウジョウ</t>
    </rPh>
    <rPh sb="2" eb="4">
      <t>カンキョウ</t>
    </rPh>
    <rPh sb="4" eb="6">
      <t>ホゼン</t>
    </rPh>
    <rPh sb="6" eb="9">
      <t>チョウサヒ</t>
    </rPh>
    <phoneticPr fontId="10"/>
  </si>
  <si>
    <t>南本牧最終処分場運営管理事業</t>
    <rPh sb="0" eb="3">
      <t>ミナミホンモク</t>
    </rPh>
    <rPh sb="3" eb="8">
      <t>サイシュウショブンジョウ</t>
    </rPh>
    <rPh sb="8" eb="14">
      <t>ウンエイカンリジギョウ</t>
    </rPh>
    <phoneticPr fontId="10"/>
  </si>
  <si>
    <t>南本牧廃棄物最終処分場埋立事業</t>
    <rPh sb="0" eb="3">
      <t>ミナミホンモク</t>
    </rPh>
    <rPh sb="3" eb="6">
      <t>ハイキブツ</t>
    </rPh>
    <rPh sb="6" eb="11">
      <t>サイシュウショブンジョウ</t>
    </rPh>
    <rPh sb="11" eb="15">
      <t>ウメタテジギョウ</t>
    </rPh>
    <phoneticPr fontId="10"/>
  </si>
  <si>
    <t>戸塚区品濃町最終処分場特定支障除去等維持事業</t>
    <rPh sb="18" eb="20">
      <t>イジ</t>
    </rPh>
    <phoneticPr fontId="10"/>
  </si>
  <si>
    <t>し尿処理総務管理費</t>
  </si>
  <si>
    <t>一部委託内容の見直しをすることで、委託料を削減した。
　委託料の減　▲3,608千円</t>
    <rPh sb="0" eb="6">
      <t>イチブイタクナイヨウ</t>
    </rPh>
    <rPh sb="7" eb="9">
      <t>ミナオ</t>
    </rPh>
    <rPh sb="17" eb="20">
      <t>イタクリョウ</t>
    </rPh>
    <rPh sb="21" eb="23">
      <t>サクゲン</t>
    </rPh>
    <rPh sb="28" eb="31">
      <t>イタクリョウ</t>
    </rPh>
    <rPh sb="32" eb="33">
      <t>ゲン</t>
    </rPh>
    <rPh sb="40" eb="42">
      <t>センエン</t>
    </rPh>
    <phoneticPr fontId="10"/>
  </si>
  <si>
    <t>一部実施時期を見直すことにより、委託料を削減した。
　委託料の減　▲3,599千円</t>
    <rPh sb="0" eb="2">
      <t>イチブ</t>
    </rPh>
    <rPh sb="2" eb="4">
      <t>ジッシ</t>
    </rPh>
    <rPh sb="4" eb="6">
      <t>ジキ</t>
    </rPh>
    <rPh sb="7" eb="9">
      <t>ミナオ</t>
    </rPh>
    <rPh sb="16" eb="19">
      <t>イタクリョウ</t>
    </rPh>
    <rPh sb="20" eb="22">
      <t>サクゲン</t>
    </rPh>
    <phoneticPr fontId="10"/>
  </si>
  <si>
    <t>委託内容を見直すことで経費を削減した。
　委託料の減　▲8,698千円</t>
    <rPh sb="0" eb="2">
      <t>イタク</t>
    </rPh>
    <rPh sb="2" eb="4">
      <t>ナイヨウ</t>
    </rPh>
    <rPh sb="5" eb="7">
      <t>ミナオ</t>
    </rPh>
    <rPh sb="11" eb="13">
      <t>ケイヒ</t>
    </rPh>
    <rPh sb="14" eb="16">
      <t>サクゲン</t>
    </rPh>
    <rPh sb="21" eb="24">
      <t>イタクリョウ</t>
    </rPh>
    <rPh sb="25" eb="26">
      <t>ゲン</t>
    </rPh>
    <rPh sb="33" eb="35">
      <t>センエン</t>
    </rPh>
    <phoneticPr fontId="10"/>
  </si>
  <si>
    <t>契約種別の変更による電力使用料の単価の減により、経費を抑制した。
　電気使用料の減　▲13,440千円</t>
    <rPh sb="0" eb="2">
      <t>ケイヤク</t>
    </rPh>
    <rPh sb="2" eb="4">
      <t>シュベツ</t>
    </rPh>
    <rPh sb="5" eb="7">
      <t>ヘンコウ</t>
    </rPh>
    <rPh sb="12" eb="15">
      <t>シヨウリョウ</t>
    </rPh>
    <rPh sb="16" eb="18">
      <t>タンカ</t>
    </rPh>
    <rPh sb="19" eb="20">
      <t>ゲン</t>
    </rPh>
    <rPh sb="27" eb="29">
      <t>ヨクセイ</t>
    </rPh>
    <rPh sb="34" eb="38">
      <t>デンキ</t>
    </rPh>
    <rPh sb="38" eb="39">
      <t>リョウ</t>
    </rPh>
    <phoneticPr fontId="10"/>
  </si>
  <si>
    <t>し尿収集実績を基に歳入額を見直すことで、歳入額が増加した。
　前年比　4,800千円増</t>
    <rPh sb="1" eb="4">
      <t>ニョウシュウシュウ</t>
    </rPh>
    <rPh sb="4" eb="6">
      <t>ジッセキ</t>
    </rPh>
    <rPh sb="7" eb="8">
      <t>モト</t>
    </rPh>
    <rPh sb="9" eb="12">
      <t>サイニュウガク</t>
    </rPh>
    <rPh sb="13" eb="15">
      <t>ミナオ</t>
    </rPh>
    <rPh sb="20" eb="23">
      <t>サイニュウガク</t>
    </rPh>
    <rPh sb="24" eb="26">
      <t>ゾウカ</t>
    </rPh>
    <rPh sb="31" eb="34">
      <t>ゼンネンヒ</t>
    </rPh>
    <rPh sb="40" eb="42">
      <t>センエン</t>
    </rPh>
    <rPh sb="42" eb="43">
      <t>ゾウ</t>
    </rPh>
    <phoneticPr fontId="10"/>
  </si>
  <si>
    <t>委託内容を見直すことで経費を削減した。
　委託料の減　▲3,771千円</t>
  </si>
  <si>
    <t>都市計画情報等提供事業</t>
    <rPh sb="0" eb="4">
      <t>トシケイカク</t>
    </rPh>
    <rPh sb="4" eb="7">
      <t>ジョウホウトウ</t>
    </rPh>
    <rPh sb="7" eb="9">
      <t>テイキョウ</t>
    </rPh>
    <rPh sb="9" eb="11">
      <t>ジギョウ</t>
    </rPh>
    <phoneticPr fontId="9"/>
  </si>
  <si>
    <t>特定建築物耐震事業</t>
  </si>
  <si>
    <t>マンション耐震事業</t>
  </si>
  <si>
    <t>住宅施策推進事業</t>
    <rPh sb="0" eb="2">
      <t>ジュウタク</t>
    </rPh>
    <rPh sb="2" eb="4">
      <t>シサク</t>
    </rPh>
    <rPh sb="4" eb="6">
      <t>スイシン</t>
    </rPh>
    <rPh sb="6" eb="8">
      <t>ジギョウ</t>
    </rPh>
    <phoneticPr fontId="10"/>
  </si>
  <si>
    <t>住まいに関する相談・情報提供事業</t>
    <rPh sb="0" eb="1">
      <t>ス</t>
    </rPh>
    <rPh sb="4" eb="5">
      <t>カン</t>
    </rPh>
    <rPh sb="7" eb="9">
      <t>ソウダン</t>
    </rPh>
    <rPh sb="10" eb="12">
      <t>ジョウホウ</t>
    </rPh>
    <rPh sb="12" eb="14">
      <t>テイキョウ</t>
    </rPh>
    <rPh sb="14" eb="16">
      <t>ジギョウ</t>
    </rPh>
    <phoneticPr fontId="10"/>
  </si>
  <si>
    <t>借上型市営住宅費</t>
    <rPh sb="0" eb="2">
      <t>カリア</t>
    </rPh>
    <rPh sb="2" eb="3">
      <t>ガタ</t>
    </rPh>
    <rPh sb="3" eb="5">
      <t>シエイ</t>
    </rPh>
    <rPh sb="5" eb="7">
      <t>ジュウタク</t>
    </rPh>
    <rPh sb="7" eb="8">
      <t>ヒ</t>
    </rPh>
    <phoneticPr fontId="10"/>
  </si>
  <si>
    <t>事業内容の見直しにより、経費を抑制した。
　委託料の減　▲9,239千円</t>
    <rPh sb="15" eb="17">
      <t>ヨクセイ</t>
    </rPh>
    <phoneticPr fontId="10"/>
  </si>
  <si>
    <t>借上住宅の借上料を見直すことで、経費を節減した。
　使用料及び賃借料の減　▲19,840千円</t>
    <rPh sb="0" eb="1">
      <t>シャク</t>
    </rPh>
    <rPh sb="1" eb="2">
      <t>ジョウ</t>
    </rPh>
    <rPh sb="2" eb="4">
      <t>ジュウタク</t>
    </rPh>
    <rPh sb="5" eb="6">
      <t>シャク</t>
    </rPh>
    <rPh sb="6" eb="7">
      <t>ジョウ</t>
    </rPh>
    <rPh sb="7" eb="8">
      <t>リョウ</t>
    </rPh>
    <rPh sb="9" eb="11">
      <t>ミナオ</t>
    </rPh>
    <rPh sb="16" eb="18">
      <t>ケイヒ</t>
    </rPh>
    <rPh sb="19" eb="21">
      <t>セツゲン</t>
    </rPh>
    <rPh sb="26" eb="28">
      <t>シヨウ</t>
    </rPh>
    <rPh sb="28" eb="29">
      <t>リョウ</t>
    </rPh>
    <rPh sb="29" eb="30">
      <t>オヨ</t>
    </rPh>
    <rPh sb="31" eb="34">
      <t>チンシャクリョウ</t>
    </rPh>
    <rPh sb="35" eb="36">
      <t>ゲン</t>
    </rPh>
    <rPh sb="44" eb="45">
      <t>チ</t>
    </rPh>
    <rPh sb="45" eb="46">
      <t>エン</t>
    </rPh>
    <phoneticPr fontId="10"/>
  </si>
  <si>
    <t>地域の総合的な移動サービス検討費</t>
  </si>
  <si>
    <t>横浜駅通路等管理費</t>
    <rPh sb="0" eb="2">
      <t>ヨコハマ</t>
    </rPh>
    <rPh sb="2" eb="5">
      <t>エキツウロ</t>
    </rPh>
    <rPh sb="5" eb="6">
      <t>トウ</t>
    </rPh>
    <rPh sb="6" eb="9">
      <t>カンリヒ</t>
    </rPh>
    <phoneticPr fontId="10"/>
  </si>
  <si>
    <t>新横浜駅都市施設管理費</t>
  </si>
  <si>
    <t>関内・関外地区活性化推進事業</t>
    <rPh sb="0" eb="2">
      <t>カンナイ</t>
    </rPh>
    <rPh sb="3" eb="4">
      <t>セキ</t>
    </rPh>
    <rPh sb="4" eb="5">
      <t>ガイ</t>
    </rPh>
    <rPh sb="5" eb="7">
      <t>チク</t>
    </rPh>
    <rPh sb="7" eb="9">
      <t>カッセイ</t>
    </rPh>
    <rPh sb="9" eb="10">
      <t>カ</t>
    </rPh>
    <rPh sb="10" eb="12">
      <t>スイシン</t>
    </rPh>
    <rPh sb="12" eb="14">
      <t>ジギョウ</t>
    </rPh>
    <phoneticPr fontId="10"/>
  </si>
  <si>
    <t>拠点整備促進費（新横浜駅南部地区）</t>
    <rPh sb="0" eb="7">
      <t>キョテンセイビソクシンヒ</t>
    </rPh>
    <rPh sb="8" eb="9">
      <t>シン</t>
    </rPh>
    <rPh sb="9" eb="12">
      <t>ヨコハマエキ</t>
    </rPh>
    <rPh sb="12" eb="16">
      <t>ナンブチク</t>
    </rPh>
    <phoneticPr fontId="10"/>
  </si>
  <si>
    <t>拠点整備促進費（二ツ橋北部第２期地区）</t>
    <rPh sb="0" eb="2">
      <t>キョテン</t>
    </rPh>
    <rPh sb="2" eb="4">
      <t>セイビ</t>
    </rPh>
    <rPh sb="4" eb="6">
      <t>ソクシン</t>
    </rPh>
    <rPh sb="6" eb="7">
      <t>ヒ</t>
    </rPh>
    <rPh sb="8" eb="9">
      <t>フタ</t>
    </rPh>
    <rPh sb="10" eb="11">
      <t>バシ</t>
    </rPh>
    <rPh sb="11" eb="13">
      <t>ホクブ</t>
    </rPh>
    <rPh sb="13" eb="14">
      <t>ダイ</t>
    </rPh>
    <rPh sb="15" eb="16">
      <t>キ</t>
    </rPh>
    <rPh sb="16" eb="18">
      <t>チク</t>
    </rPh>
    <phoneticPr fontId="10"/>
  </si>
  <si>
    <t>都心臨海部施設維持管理等事業</t>
  </si>
  <si>
    <t>市街地開発事業費会計繰出金</t>
  </si>
  <si>
    <t>JRA交付金を活用することで歳入を確保した。　
　寄附金の増　7,200千円</t>
    <rPh sb="3" eb="6">
      <t>コウフキン</t>
    </rPh>
    <rPh sb="25" eb="28">
      <t>キフキン</t>
    </rPh>
    <rPh sb="29" eb="30">
      <t>ゾウ</t>
    </rPh>
    <phoneticPr fontId="10"/>
  </si>
  <si>
    <t>所管施設を貸付することで歳入を確保した。
　土地貸付収入の増　4,500千円</t>
    <rPh sb="0" eb="4">
      <t>ショカンシセツ</t>
    </rPh>
    <rPh sb="5" eb="7">
      <t>カシツケ</t>
    </rPh>
    <rPh sb="12" eb="14">
      <t>サイニュウ</t>
    </rPh>
    <rPh sb="15" eb="17">
      <t>カクホ</t>
    </rPh>
    <rPh sb="22" eb="28">
      <t>トチカシツケシュウニュウ</t>
    </rPh>
    <rPh sb="29" eb="30">
      <t>ゾウ</t>
    </rPh>
    <rPh sb="36" eb="38">
      <t>センエン</t>
    </rPh>
    <phoneticPr fontId="10"/>
  </si>
  <si>
    <t>基金用地の管理経費について、都市整備基金を財源に充てることで一般財源を縮減した。
　都市整備基金繰入金の増　6,440千円</t>
    <rPh sb="0" eb="2">
      <t>キキン</t>
    </rPh>
    <rPh sb="2" eb="4">
      <t>ヨウチ</t>
    </rPh>
    <rPh sb="5" eb="7">
      <t>カンリ</t>
    </rPh>
    <rPh sb="7" eb="9">
      <t>ケイヒ</t>
    </rPh>
    <rPh sb="14" eb="16">
      <t>トシ</t>
    </rPh>
    <rPh sb="16" eb="18">
      <t>セイビ</t>
    </rPh>
    <rPh sb="18" eb="20">
      <t>キキン</t>
    </rPh>
    <rPh sb="21" eb="23">
      <t>ザイゲン</t>
    </rPh>
    <rPh sb="24" eb="25">
      <t>ア</t>
    </rPh>
    <rPh sb="30" eb="32">
      <t>イッパン</t>
    </rPh>
    <rPh sb="32" eb="34">
      <t>ザイゲン</t>
    </rPh>
    <rPh sb="35" eb="37">
      <t>シュクゲン</t>
    </rPh>
    <rPh sb="42" eb="44">
      <t>トシ</t>
    </rPh>
    <rPh sb="44" eb="46">
      <t>セイビ</t>
    </rPh>
    <rPh sb="46" eb="48">
      <t>キキン</t>
    </rPh>
    <rPh sb="48" eb="50">
      <t>クリイレ</t>
    </rPh>
    <rPh sb="50" eb="51">
      <t>キン</t>
    </rPh>
    <rPh sb="52" eb="53">
      <t>ゾウ</t>
    </rPh>
    <rPh sb="59" eb="61">
      <t>センエン</t>
    </rPh>
    <phoneticPr fontId="10"/>
  </si>
  <si>
    <t>委託費について、工程を見直すことにより、経費を削減した。
　委託料の減　▲28,000千円</t>
    <rPh sb="0" eb="2">
      <t>イタク</t>
    </rPh>
    <rPh sb="2" eb="3">
      <t>ヒ</t>
    </rPh>
    <rPh sb="8" eb="10">
      <t>コウテイ</t>
    </rPh>
    <rPh sb="11" eb="13">
      <t>ミナオ</t>
    </rPh>
    <rPh sb="20" eb="22">
      <t>ケイヒ</t>
    </rPh>
    <rPh sb="23" eb="25">
      <t>サクゲン</t>
    </rPh>
    <rPh sb="43" eb="44">
      <t>セン</t>
    </rPh>
    <rPh sb="44" eb="45">
      <t>エン</t>
    </rPh>
    <phoneticPr fontId="10"/>
  </si>
  <si>
    <t>基金用地の管理経費について、都市整備基金を財源に充てることで一般財源を縮減した。
　都市整備基金繰入金の増　10,000千円</t>
    <rPh sb="0" eb="4">
      <t>キキンヨウチ</t>
    </rPh>
    <rPh sb="5" eb="9">
      <t>カンリケイヒ</t>
    </rPh>
    <rPh sb="14" eb="20">
      <t>トシセイビキキン</t>
    </rPh>
    <rPh sb="21" eb="23">
      <t>ザイゲン</t>
    </rPh>
    <rPh sb="24" eb="25">
      <t>ア</t>
    </rPh>
    <rPh sb="30" eb="32">
      <t>イッパン</t>
    </rPh>
    <rPh sb="32" eb="34">
      <t>ザイゲン</t>
    </rPh>
    <rPh sb="35" eb="37">
      <t>シュクゲン</t>
    </rPh>
    <rPh sb="42" eb="44">
      <t>トシ</t>
    </rPh>
    <rPh sb="44" eb="46">
      <t>セイビ</t>
    </rPh>
    <rPh sb="46" eb="48">
      <t>キキン</t>
    </rPh>
    <rPh sb="48" eb="50">
      <t>クリイレ</t>
    </rPh>
    <rPh sb="50" eb="51">
      <t>キン</t>
    </rPh>
    <rPh sb="52" eb="53">
      <t>ゾウ</t>
    </rPh>
    <phoneticPr fontId="10"/>
  </si>
  <si>
    <t>公衆無線LANを撤去することで、機器更新費及び運用委託費を削減した。
　機器更新費の減　▲10,000千円
　運用委託費の減　▲7,500千円</t>
    <rPh sb="0" eb="4">
      <t>コウシュウムセン</t>
    </rPh>
    <rPh sb="8" eb="10">
      <t>テッキョ</t>
    </rPh>
    <rPh sb="16" eb="18">
      <t>キキ</t>
    </rPh>
    <rPh sb="18" eb="21">
      <t>コウシンヒ</t>
    </rPh>
    <rPh sb="21" eb="22">
      <t>オヨ</t>
    </rPh>
    <rPh sb="23" eb="25">
      <t>ウンヨウ</t>
    </rPh>
    <rPh sb="25" eb="27">
      <t>イタク</t>
    </rPh>
    <rPh sb="27" eb="28">
      <t>ヒ</t>
    </rPh>
    <rPh sb="29" eb="31">
      <t>サクゲン</t>
    </rPh>
    <rPh sb="36" eb="38">
      <t>キキ</t>
    </rPh>
    <rPh sb="38" eb="40">
      <t>コウシン</t>
    </rPh>
    <rPh sb="40" eb="41">
      <t>ヒ</t>
    </rPh>
    <rPh sb="42" eb="43">
      <t>ゲン</t>
    </rPh>
    <rPh sb="51" eb="53">
      <t>センエン</t>
    </rPh>
    <rPh sb="61" eb="62">
      <t>ゲン</t>
    </rPh>
    <rPh sb="69" eb="71">
      <t>センエン</t>
    </rPh>
    <phoneticPr fontId="10"/>
  </si>
  <si>
    <t>歩行者デッキの日常管理（巡視、清掃）について、デッキと接続する民間企業の負担において行うよう調整したことで、委託費を削減した。
　維持管理委託費の減　▲8,000千円</t>
    <rPh sb="0" eb="3">
      <t>ホコウシャ</t>
    </rPh>
    <rPh sb="7" eb="11">
      <t>ニチジョウカンリ</t>
    </rPh>
    <rPh sb="12" eb="14">
      <t>ジュンシ</t>
    </rPh>
    <rPh sb="15" eb="17">
      <t>セイソウ</t>
    </rPh>
    <rPh sb="27" eb="29">
      <t>セツゾク</t>
    </rPh>
    <rPh sb="31" eb="33">
      <t>ミンカン</t>
    </rPh>
    <rPh sb="33" eb="35">
      <t>キギョウ</t>
    </rPh>
    <rPh sb="36" eb="38">
      <t>フタン</t>
    </rPh>
    <rPh sb="42" eb="43">
      <t>オコナ</t>
    </rPh>
    <rPh sb="46" eb="48">
      <t>チョウセイ</t>
    </rPh>
    <rPh sb="54" eb="57">
      <t>イタクヒ</t>
    </rPh>
    <rPh sb="58" eb="60">
      <t>サクゲン</t>
    </rPh>
    <rPh sb="65" eb="72">
      <t>イジカンリイタクヒ</t>
    </rPh>
    <rPh sb="73" eb="74">
      <t>ゲン</t>
    </rPh>
    <rPh sb="81" eb="83">
      <t>センエン</t>
    </rPh>
    <phoneticPr fontId="10"/>
  </si>
  <si>
    <t>市街地開発事業に係る工事について、工程を見直すことにより。経費を削減した。
　負担金の減　▲5,000千円
その他の取組による減　▲866千円</t>
    <rPh sb="0" eb="7">
      <t>シガイチカイハツジギョウ</t>
    </rPh>
    <rPh sb="8" eb="9">
      <t>カカ</t>
    </rPh>
    <rPh sb="10" eb="12">
      <t>コウジ</t>
    </rPh>
    <rPh sb="39" eb="42">
      <t>フタンキン</t>
    </rPh>
    <rPh sb="43" eb="44">
      <t>ゲン</t>
    </rPh>
    <rPh sb="57" eb="58">
      <t>タ</t>
    </rPh>
    <rPh sb="59" eb="61">
      <t>トリクミ</t>
    </rPh>
    <rPh sb="64" eb="65">
      <t>ゲン</t>
    </rPh>
    <rPh sb="70" eb="72">
      <t>センエン</t>
    </rPh>
    <phoneticPr fontId="10"/>
  </si>
  <si>
    <t>公道移管測量助成費</t>
  </si>
  <si>
    <t>企業版ふるさと納税により、歳入を確保した。
　企業版ふるさと納税による増　13,000千円</t>
    <rPh sb="0" eb="3">
      <t>キギョウバン</t>
    </rPh>
    <rPh sb="7" eb="9">
      <t>ノウゼイ</t>
    </rPh>
    <rPh sb="13" eb="15">
      <t>サイニュウ</t>
    </rPh>
    <rPh sb="16" eb="18">
      <t>カクホ</t>
    </rPh>
    <rPh sb="35" eb="36">
      <t>ゾウ</t>
    </rPh>
    <rPh sb="43" eb="45">
      <t>センエン</t>
    </rPh>
    <phoneticPr fontId="10"/>
  </si>
  <si>
    <t>土地売払収入</t>
    <rPh sb="0" eb="2">
      <t>トチ</t>
    </rPh>
    <rPh sb="2" eb="3">
      <t>バイ</t>
    </rPh>
    <rPh sb="3" eb="4">
      <t>バライ</t>
    </rPh>
    <rPh sb="4" eb="6">
      <t>シュウニュウ</t>
    </rPh>
    <phoneticPr fontId="10"/>
  </si>
  <si>
    <t>行政財産目的外使用料（山下ふ頭）</t>
    <rPh sb="0" eb="4">
      <t>ギョウセイザイサン</t>
    </rPh>
    <rPh sb="4" eb="7">
      <t>モクテキガイ</t>
    </rPh>
    <rPh sb="7" eb="10">
      <t>シヨウリョウ</t>
    </rPh>
    <rPh sb="11" eb="13">
      <t>ヤマシタ</t>
    </rPh>
    <rPh sb="14" eb="15">
      <t>トウ</t>
    </rPh>
    <phoneticPr fontId="10"/>
  </si>
  <si>
    <t>港湾使用料</t>
    <rPh sb="0" eb="5">
      <t>コウワンシヨウリョウ</t>
    </rPh>
    <phoneticPr fontId="10"/>
  </si>
  <si>
    <t>保有土地の売却（本牧ふ頭D5ターミナルの土地売却）</t>
  </si>
  <si>
    <t>防火管理講習費</t>
    <rPh sb="0" eb="2">
      <t>ボウカ</t>
    </rPh>
    <rPh sb="2" eb="4">
      <t>カンリ</t>
    </rPh>
    <rPh sb="4" eb="6">
      <t>コウシュウ</t>
    </rPh>
    <rPh sb="6" eb="7">
      <t>ヒ</t>
    </rPh>
    <phoneticPr fontId="9"/>
  </si>
  <si>
    <t>山下ふ頭からの美しい景観や優れた立地を国内外に発信し、再開発に向けた機運醸成を図ることを目的とした暫定活用事業において、更地となった土地を暫定的に民間事業者のイベント等に活用することで、歳入を確保した。
   使用料収入の増　54,719千円</t>
    <rPh sb="0" eb="2">
      <t>ヤマシタ</t>
    </rPh>
    <rPh sb="3" eb="4">
      <t>トウ</t>
    </rPh>
    <rPh sb="7" eb="8">
      <t>ウツク</t>
    </rPh>
    <rPh sb="10" eb="12">
      <t>ケイカン</t>
    </rPh>
    <rPh sb="13" eb="14">
      <t>スグ</t>
    </rPh>
    <rPh sb="16" eb="18">
      <t>リッチ</t>
    </rPh>
    <rPh sb="19" eb="22">
      <t>コクナイガイ</t>
    </rPh>
    <rPh sb="23" eb="25">
      <t>ハッシン</t>
    </rPh>
    <rPh sb="27" eb="30">
      <t>サイカイハツ</t>
    </rPh>
    <rPh sb="31" eb="32">
      <t>ム</t>
    </rPh>
    <rPh sb="39" eb="40">
      <t>ハカ</t>
    </rPh>
    <rPh sb="44" eb="46">
      <t>モクテキ</t>
    </rPh>
    <rPh sb="49" eb="53">
      <t>ザンテイカツヨウ</t>
    </rPh>
    <rPh sb="53" eb="55">
      <t>ジギョウ</t>
    </rPh>
    <rPh sb="60" eb="62">
      <t>サラチ</t>
    </rPh>
    <rPh sb="66" eb="68">
      <t>トチ</t>
    </rPh>
    <rPh sb="69" eb="72">
      <t>ザンテイテキ</t>
    </rPh>
    <rPh sb="73" eb="78">
      <t>ミンカンジギョウシャ</t>
    </rPh>
    <rPh sb="83" eb="84">
      <t>トウ</t>
    </rPh>
    <rPh sb="85" eb="87">
      <t>カツヨウ</t>
    </rPh>
    <rPh sb="93" eb="95">
      <t>サイニュウ</t>
    </rPh>
    <rPh sb="96" eb="98">
      <t>カクホ</t>
    </rPh>
    <rPh sb="105" eb="108">
      <t>シヨウリョウ</t>
    </rPh>
    <rPh sb="108" eb="110">
      <t>シュウニュウ</t>
    </rPh>
    <rPh sb="111" eb="112">
      <t>ゾウ</t>
    </rPh>
    <rPh sb="119" eb="121">
      <t>センエン</t>
    </rPh>
    <phoneticPr fontId="10"/>
  </si>
  <si>
    <t>講習の実施方法の変化や社会情勢の変化に対応し、より適切な手数料となるよう、見直しを行った。
　収入の増　11,652千円</t>
    <rPh sb="0" eb="2">
      <t>コウシュウ</t>
    </rPh>
    <rPh sb="3" eb="5">
      <t>ジッシ</t>
    </rPh>
    <rPh sb="5" eb="7">
      <t>ホウホウ</t>
    </rPh>
    <rPh sb="8" eb="10">
      <t>ヘンカ</t>
    </rPh>
    <rPh sb="11" eb="13">
      <t>シャカイ</t>
    </rPh>
    <rPh sb="13" eb="15">
      <t>ジョウセイ</t>
    </rPh>
    <rPh sb="16" eb="18">
      <t>ヘンカ</t>
    </rPh>
    <rPh sb="19" eb="21">
      <t>タイオウ</t>
    </rPh>
    <rPh sb="25" eb="27">
      <t>テキセツ</t>
    </rPh>
    <rPh sb="28" eb="31">
      <t>テスウリョウ</t>
    </rPh>
    <rPh sb="37" eb="39">
      <t>ミナオ</t>
    </rPh>
    <rPh sb="41" eb="42">
      <t>オコナ</t>
    </rPh>
    <rPh sb="47" eb="49">
      <t>シュウニュウ</t>
    </rPh>
    <rPh sb="50" eb="51">
      <t>ゾウ</t>
    </rPh>
    <rPh sb="58" eb="59">
      <t>セン</t>
    </rPh>
    <rPh sb="59" eb="60">
      <t>エン</t>
    </rPh>
    <phoneticPr fontId="9"/>
  </si>
  <si>
    <t>処分可能な土地を売却することで、歳入を確保した。
   土地売払収入の増　72,970千円</t>
  </si>
  <si>
    <t>国の直轄事業であるコンテナターミナルの整備に伴い、土地を売却することで歳入を確保した。
　土地売払収入の増　3,840,000千円</t>
  </si>
  <si>
    <t>国際戦略港湾競争力強化支援事業について、集貨事業内容を見直しした。
　負担金の減　▲20,000千円</t>
  </si>
  <si>
    <t>救急指導費</t>
    <rPh sb="0" eb="2">
      <t>キュウキュウ</t>
    </rPh>
    <rPh sb="2" eb="5">
      <t>シドウヒ</t>
    </rPh>
    <phoneticPr fontId="9"/>
  </si>
  <si>
    <t>航空隊運営費</t>
    <rPh sb="0" eb="3">
      <t>コウクウタイ</t>
    </rPh>
    <rPh sb="3" eb="6">
      <t>ウンエイヒ</t>
    </rPh>
    <phoneticPr fontId="9"/>
  </si>
  <si>
    <t>消防団費</t>
    <rPh sb="0" eb="4">
      <t>ショウボウダンヒ</t>
    </rPh>
    <phoneticPr fontId="9"/>
  </si>
  <si>
    <t>消防車両購入費</t>
    <rPh sb="0" eb="7">
      <t>ショウボウシャリョウコウニュウヒ</t>
    </rPh>
    <phoneticPr fontId="9"/>
  </si>
  <si>
    <t>消防艇設計について県補助金を充当することで歳入を確保した。　
　収入の増　10,000千円</t>
    <rPh sb="0" eb="3">
      <t>ショウボウテイ</t>
    </rPh>
    <rPh sb="3" eb="5">
      <t>セッケイ</t>
    </rPh>
    <rPh sb="9" eb="12">
      <t>ケンホジョ</t>
    </rPh>
    <rPh sb="12" eb="13">
      <t>キン</t>
    </rPh>
    <rPh sb="14" eb="16">
      <t>ジュウトウ</t>
    </rPh>
    <rPh sb="21" eb="23">
      <t>サイニュウ</t>
    </rPh>
    <rPh sb="24" eb="26">
      <t>カクホ</t>
    </rPh>
    <rPh sb="32" eb="34">
      <t>シュウニュウ</t>
    </rPh>
    <rPh sb="35" eb="36">
      <t>ゾウ</t>
    </rPh>
    <rPh sb="43" eb="45">
      <t>センエン</t>
    </rPh>
    <phoneticPr fontId="9"/>
  </si>
  <si>
    <t>新型コロナウイルス感染症に対する救急活動を医学的内容に応じた感染防止対策等の運用方法を見直すことで資器材経費を削減した。　▲61,772千円</t>
  </si>
  <si>
    <t>収納データ作成経費</t>
  </si>
  <si>
    <t>職員室業務アシスタント配置事業</t>
  </si>
  <si>
    <t>舞台芸術等体験事業</t>
  </si>
  <si>
    <t>中学校部活動支援事業</t>
    <rPh sb="0" eb="3">
      <t>チュウガッコウ</t>
    </rPh>
    <rPh sb="3" eb="6">
      <t>ブカツドウ</t>
    </rPh>
    <rPh sb="6" eb="10">
      <t>シエンジギョウ</t>
    </rPh>
    <phoneticPr fontId="10"/>
  </si>
  <si>
    <t>グローバルモデル校推進事業</t>
    <rPh sb="8" eb="9">
      <t>コウ</t>
    </rPh>
    <rPh sb="9" eb="11">
      <t>スイシン</t>
    </rPh>
    <rPh sb="11" eb="13">
      <t>ジギョウ</t>
    </rPh>
    <phoneticPr fontId="10"/>
  </si>
  <si>
    <t>スクールカウンセラー活用事業</t>
    <rPh sb="10" eb="14">
      <t>カツヨウジギョウ</t>
    </rPh>
    <phoneticPr fontId="10"/>
  </si>
  <si>
    <t>不登校児童生徒支援事業</t>
    <rPh sb="0" eb="5">
      <t>フトウコウジドウ</t>
    </rPh>
    <rPh sb="5" eb="7">
      <t>セイト</t>
    </rPh>
    <rPh sb="7" eb="9">
      <t>シエン</t>
    </rPh>
    <rPh sb="9" eb="11">
      <t>ジギョウ</t>
    </rPh>
    <phoneticPr fontId="10"/>
  </si>
  <si>
    <t>スクールソーシャルワーカー活用事業</t>
    <rPh sb="13" eb="17">
      <t>カツヨウジギョウ</t>
    </rPh>
    <phoneticPr fontId="10"/>
  </si>
  <si>
    <t>AED維持管理費</t>
    <rPh sb="3" eb="8">
      <t>イジカンリヒ</t>
    </rPh>
    <phoneticPr fontId="10"/>
  </si>
  <si>
    <t>著作物活用事業</t>
  </si>
  <si>
    <t>学校給食調理業務民間委託</t>
  </si>
  <si>
    <t>R4年度の実績を基に、旅費、報償費を削減した。　▲24,664千円</t>
    <rPh sb="11" eb="13">
      <t>リョヒ</t>
    </rPh>
    <rPh sb="14" eb="17">
      <t>ホウショウヒ</t>
    </rPh>
    <rPh sb="31" eb="33">
      <t>センエン</t>
    </rPh>
    <phoneticPr fontId="10"/>
  </si>
  <si>
    <t>実績に応じた出張旅費の見直しによる減。　▲3,366千円</t>
    <rPh sb="0" eb="2">
      <t>ジッセキ</t>
    </rPh>
    <rPh sb="3" eb="4">
      <t>オウ</t>
    </rPh>
    <rPh sb="6" eb="8">
      <t>シュッチョウ</t>
    </rPh>
    <rPh sb="8" eb="10">
      <t>リョヒ</t>
    </rPh>
    <rPh sb="11" eb="13">
      <t>ミナオ</t>
    </rPh>
    <rPh sb="17" eb="18">
      <t>ゲン</t>
    </rPh>
    <rPh sb="26" eb="28">
      <t>センエン</t>
    </rPh>
    <phoneticPr fontId="10"/>
  </si>
  <si>
    <t>実績に応じた通勤手当、出張旅費の見直しによる減。　▲4,013千円</t>
    <rPh sb="0" eb="2">
      <t>ジッセキ</t>
    </rPh>
    <rPh sb="3" eb="4">
      <t>オウ</t>
    </rPh>
    <rPh sb="6" eb="10">
      <t>ツウキンテアテ</t>
    </rPh>
    <rPh sb="11" eb="15">
      <t>シュッチョウリョヒ</t>
    </rPh>
    <rPh sb="16" eb="18">
      <t>ミナオ</t>
    </rPh>
    <rPh sb="22" eb="23">
      <t>ゲン</t>
    </rPh>
    <rPh sb="31" eb="33">
      <t>センエン</t>
    </rPh>
    <phoneticPr fontId="10"/>
  </si>
  <si>
    <t>付帯する消耗品の更新を含めたリース契約に見直した。
　需用費の減　▲21,024千円</t>
    <rPh sb="0" eb="2">
      <t>フタイ</t>
    </rPh>
    <rPh sb="4" eb="6">
      <t>ショウモウ</t>
    </rPh>
    <rPh sb="6" eb="7">
      <t>ヒン</t>
    </rPh>
    <rPh sb="8" eb="10">
      <t>コウシン</t>
    </rPh>
    <rPh sb="11" eb="12">
      <t>フク</t>
    </rPh>
    <rPh sb="17" eb="19">
      <t>ケイヤク</t>
    </rPh>
    <rPh sb="20" eb="22">
      <t>ミナオ</t>
    </rPh>
    <rPh sb="27" eb="30">
      <t>ジュヨウヒ</t>
    </rPh>
    <rPh sb="31" eb="32">
      <t>ゲン</t>
    </rPh>
    <rPh sb="40" eb="41">
      <t>チ</t>
    </rPh>
    <rPh sb="41" eb="42">
      <t>エン</t>
    </rPh>
    <phoneticPr fontId="10"/>
  </si>
  <si>
    <t>過去の実績を基に、授業目的公衆送信補償金の必要額を精査した。
　使用料の減　▲6,134千円</t>
    <rPh sb="9" eb="11">
      <t>ジュギョウ</t>
    </rPh>
    <rPh sb="11" eb="13">
      <t>モクテキ</t>
    </rPh>
    <rPh sb="13" eb="17">
      <t>コウシュウソウシン</t>
    </rPh>
    <rPh sb="17" eb="20">
      <t>ホショウキン</t>
    </rPh>
    <rPh sb="21" eb="23">
      <t>ヒツヨウ</t>
    </rPh>
    <rPh sb="23" eb="24">
      <t>ガク</t>
    </rPh>
    <rPh sb="25" eb="27">
      <t>セイサ</t>
    </rPh>
    <rPh sb="32" eb="35">
      <t>シヨウリョウ</t>
    </rPh>
    <rPh sb="36" eb="37">
      <t>ゲン</t>
    </rPh>
    <rPh sb="44" eb="46">
      <t>センエン</t>
    </rPh>
    <phoneticPr fontId="10"/>
  </si>
  <si>
    <t>４校の市立小学校を民間委託し、人件費を削減した。
　人件費の減　▲7,192千円</t>
  </si>
  <si>
    <t>区庁舎</t>
    <rPh sb="0" eb="3">
      <t>クチョウシャ</t>
    </rPh>
    <phoneticPr fontId="2"/>
  </si>
  <si>
    <t>物品に係る在庫活用や、修繕等の実績に基づく精査により管理経費を削減した。　▲3,542千円</t>
    <rPh sb="0" eb="2">
      <t>ブッピン</t>
    </rPh>
    <rPh sb="3" eb="4">
      <t>カカ</t>
    </rPh>
    <rPh sb="5" eb="9">
      <t>ザイコカツヨウ</t>
    </rPh>
    <rPh sb="11" eb="13">
      <t>シュウゼン</t>
    </rPh>
    <rPh sb="13" eb="14">
      <t>トウ</t>
    </rPh>
    <rPh sb="15" eb="17">
      <t>ジッセキ</t>
    </rPh>
    <rPh sb="18" eb="19">
      <t>モト</t>
    </rPh>
    <rPh sb="21" eb="23">
      <t>セイサ</t>
    </rPh>
    <rPh sb="26" eb="28">
      <t>カンリ</t>
    </rPh>
    <rPh sb="28" eb="30">
      <t>ケイヒ</t>
    </rPh>
    <rPh sb="31" eb="33">
      <t>サクゲン</t>
    </rPh>
    <rPh sb="43" eb="45">
      <t>センエン</t>
    </rPh>
    <phoneticPr fontId="2"/>
  </si>
  <si>
    <t>区庁舎管理費</t>
    <rPh sb="0" eb="3">
      <t>クチョウシャ</t>
    </rPh>
    <rPh sb="3" eb="6">
      <t>カンリヒ</t>
    </rPh>
    <phoneticPr fontId="2"/>
  </si>
  <si>
    <t>統合事務費</t>
    <rPh sb="0" eb="5">
      <t>トウゴウジムヒ</t>
    </rPh>
    <phoneticPr fontId="2"/>
  </si>
  <si>
    <t>鶴見区環境行動推進事業</t>
    <rPh sb="0" eb="3">
      <t>ツルミク</t>
    </rPh>
    <rPh sb="3" eb="5">
      <t>カンキョウ</t>
    </rPh>
    <rPh sb="5" eb="7">
      <t>コウドウ</t>
    </rPh>
    <rPh sb="7" eb="9">
      <t>スイシン</t>
    </rPh>
    <rPh sb="9" eb="11">
      <t>ジギョウ</t>
    </rPh>
    <phoneticPr fontId="2"/>
  </si>
  <si>
    <t>つるみ・地域の課題解決事業</t>
  </si>
  <si>
    <t>防災活動推進事業</t>
    <rPh sb="0" eb="2">
      <t>ボウサイ</t>
    </rPh>
    <rPh sb="2" eb="4">
      <t>カツドウ</t>
    </rPh>
    <rPh sb="4" eb="6">
      <t>スイシン</t>
    </rPh>
    <rPh sb="6" eb="8">
      <t>ジギョウ</t>
    </rPh>
    <phoneticPr fontId="2"/>
  </si>
  <si>
    <t>区民利用施設</t>
    <rPh sb="0" eb="6">
      <t>クミンリヨウシセツ</t>
    </rPh>
    <phoneticPr fontId="2"/>
  </si>
  <si>
    <t>事業手法を啓発強化に転換するため既存事業を見直した。　▲1,300千円</t>
    <rPh sb="0" eb="4">
      <t>ジギョウシュホウ</t>
    </rPh>
    <rPh sb="5" eb="7">
      <t>ケイハツ</t>
    </rPh>
    <rPh sb="7" eb="9">
      <t>キョウカ</t>
    </rPh>
    <rPh sb="10" eb="12">
      <t>テンカン</t>
    </rPh>
    <rPh sb="16" eb="18">
      <t>キソン</t>
    </rPh>
    <rPh sb="18" eb="20">
      <t>ジギョウ</t>
    </rPh>
    <rPh sb="21" eb="23">
      <t>ミナオ</t>
    </rPh>
    <rPh sb="33" eb="34">
      <t>セン</t>
    </rPh>
    <rPh sb="34" eb="35">
      <t>エン</t>
    </rPh>
    <phoneticPr fontId="2"/>
  </si>
  <si>
    <t>事業手法について、地域のニーズを把握し解決課題を精査する方式に転換することで経費を削減した。　▲2,000千円</t>
    <rPh sb="0" eb="2">
      <t>ジギョウ</t>
    </rPh>
    <rPh sb="2" eb="4">
      <t>シュホウ</t>
    </rPh>
    <rPh sb="9" eb="11">
      <t>チイキ</t>
    </rPh>
    <rPh sb="11" eb="13">
      <t>ゼンチイキ</t>
    </rPh>
    <rPh sb="16" eb="18">
      <t>ハアク</t>
    </rPh>
    <rPh sb="19" eb="21">
      <t>カイケツ</t>
    </rPh>
    <rPh sb="21" eb="23">
      <t>カダイ</t>
    </rPh>
    <rPh sb="24" eb="26">
      <t>セイサ</t>
    </rPh>
    <rPh sb="28" eb="30">
      <t>ホウシキ</t>
    </rPh>
    <rPh sb="31" eb="33">
      <t>テンカン</t>
    </rPh>
    <rPh sb="38" eb="40">
      <t>ケイヒ</t>
    </rPh>
    <rPh sb="41" eb="43">
      <t>サクゲン</t>
    </rPh>
    <rPh sb="53" eb="54">
      <t>チ</t>
    </rPh>
    <rPh sb="54" eb="55">
      <t>エン</t>
    </rPh>
    <phoneticPr fontId="2"/>
  </si>
  <si>
    <t>備蓄庫の狭隘化対策に係る手法転換により、経費を削減した。　▲2,400千円</t>
    <rPh sb="0" eb="3">
      <t>ビチクコ</t>
    </rPh>
    <rPh sb="4" eb="7">
      <t>キョウアイカ</t>
    </rPh>
    <rPh sb="7" eb="9">
      <t>タイサク</t>
    </rPh>
    <rPh sb="10" eb="11">
      <t>カカ</t>
    </rPh>
    <rPh sb="12" eb="14">
      <t>シュホウ</t>
    </rPh>
    <rPh sb="14" eb="16">
      <t>テンカン</t>
    </rPh>
    <rPh sb="20" eb="22">
      <t>ケイヒ</t>
    </rPh>
    <rPh sb="23" eb="25">
      <t>サクゲン</t>
    </rPh>
    <rPh sb="35" eb="37">
      <t>センエン</t>
    </rPh>
    <phoneticPr fontId="2"/>
  </si>
  <si>
    <t>修繕等の実績に基づく精査により管理経費を削減した。　▲1,359千円</t>
    <rPh sb="0" eb="2">
      <t>シュウゼン</t>
    </rPh>
    <rPh sb="2" eb="3">
      <t>トウ</t>
    </rPh>
    <rPh sb="4" eb="6">
      <t>ジッセキ</t>
    </rPh>
    <rPh sb="7" eb="8">
      <t>モト</t>
    </rPh>
    <rPh sb="10" eb="12">
      <t>セイサ</t>
    </rPh>
    <rPh sb="15" eb="17">
      <t>カンリ</t>
    </rPh>
    <rPh sb="17" eb="19">
      <t>ケイヒ</t>
    </rPh>
    <rPh sb="20" eb="22">
      <t>サクゲン</t>
    </rPh>
    <rPh sb="32" eb="34">
      <t>センエン</t>
    </rPh>
    <phoneticPr fontId="2"/>
  </si>
  <si>
    <t>●神奈川区</t>
    <rPh sb="1" eb="5">
      <t>カナガワク</t>
    </rPh>
    <phoneticPr fontId="4"/>
  </si>
  <si>
    <t>広報よこはま発行事業</t>
    <rPh sb="0" eb="2">
      <t>コウホウ</t>
    </rPh>
    <rPh sb="6" eb="10">
      <t>ハッコウジギョウ</t>
    </rPh>
    <phoneticPr fontId="2"/>
  </si>
  <si>
    <t>チーム神奈川おもてなし向上事業</t>
    <rPh sb="3" eb="6">
      <t>カナガワ</t>
    </rPh>
    <rPh sb="11" eb="15">
      <t>コウジョウジギョウ</t>
    </rPh>
    <phoneticPr fontId="2"/>
  </si>
  <si>
    <t>地域力アップ推進事業</t>
    <rPh sb="0" eb="3">
      <t>チイキリョク</t>
    </rPh>
    <rPh sb="6" eb="10">
      <t>スイシンジギョウ</t>
    </rPh>
    <phoneticPr fontId="2"/>
  </si>
  <si>
    <t>地域防災力向上事業</t>
    <rPh sb="0" eb="5">
      <t>チイキボウサイリョク</t>
    </rPh>
    <rPh sb="5" eb="7">
      <t>コウジョウ</t>
    </rPh>
    <rPh sb="7" eb="9">
      <t>ジギョウ</t>
    </rPh>
    <phoneticPr fontId="2"/>
  </si>
  <si>
    <t>広告枠を２枠から３枠に増やすことで、歳入増を図った。
　広告料収入の増　2,389千円</t>
    <rPh sb="0" eb="2">
      <t>コウコク</t>
    </rPh>
    <rPh sb="2" eb="3">
      <t>ワク</t>
    </rPh>
    <rPh sb="5" eb="6">
      <t>ワク</t>
    </rPh>
    <rPh sb="9" eb="10">
      <t>ワク</t>
    </rPh>
    <rPh sb="11" eb="12">
      <t>フ</t>
    </rPh>
    <rPh sb="18" eb="20">
      <t>サイニュウ</t>
    </rPh>
    <rPh sb="20" eb="21">
      <t>ゾウ</t>
    </rPh>
    <rPh sb="22" eb="23">
      <t>ハカ</t>
    </rPh>
    <rPh sb="28" eb="30">
      <t>コウコク</t>
    </rPh>
    <rPh sb="30" eb="31">
      <t>リョウ</t>
    </rPh>
    <rPh sb="31" eb="33">
      <t>シュウニュウ</t>
    </rPh>
    <rPh sb="34" eb="35">
      <t>ゾウ</t>
    </rPh>
    <rPh sb="41" eb="43">
      <t>センエン</t>
    </rPh>
    <phoneticPr fontId="2"/>
  </si>
  <si>
    <t>地域防災活動推進事業</t>
    <rPh sb="0" eb="4">
      <t>チイキボウサイ</t>
    </rPh>
    <rPh sb="4" eb="6">
      <t>カツドウ</t>
    </rPh>
    <rPh sb="6" eb="10">
      <t>スイシンジギョウ</t>
    </rPh>
    <phoneticPr fontId="2"/>
  </si>
  <si>
    <t>安心して暮らせるまちづくり推進事業</t>
    <rPh sb="0" eb="2">
      <t>アンシン</t>
    </rPh>
    <rPh sb="4" eb="5">
      <t>ク</t>
    </rPh>
    <rPh sb="13" eb="17">
      <t>スイシンジギョウ</t>
    </rPh>
    <phoneticPr fontId="2"/>
  </si>
  <si>
    <t>区民利用施設を活用したＩＣＴツール利用促進事業
【R5終了事業】</t>
    <rPh sb="27" eb="29">
      <t>シュウリョウ</t>
    </rPh>
    <rPh sb="29" eb="31">
      <t>ジギョウ</t>
    </rPh>
    <phoneticPr fontId="2"/>
  </si>
  <si>
    <t>区民利用施設管理費</t>
    <rPh sb="6" eb="9">
      <t>カンリヒ</t>
    </rPh>
    <phoneticPr fontId="2"/>
  </si>
  <si>
    <t>配備状況等をふまえ感染症対策物品を見直すことで、経費を削減した。
　消耗品費の減　▲1,655千円</t>
    <rPh sb="0" eb="4">
      <t>ハイビジョウキョウ</t>
    </rPh>
    <rPh sb="4" eb="5">
      <t>トウ</t>
    </rPh>
    <rPh sb="9" eb="14">
      <t>カンセンショウタイサク</t>
    </rPh>
    <rPh sb="14" eb="16">
      <t>ブッピン</t>
    </rPh>
    <rPh sb="17" eb="19">
      <t>ミナオ</t>
    </rPh>
    <rPh sb="24" eb="26">
      <t>ケイヒ</t>
    </rPh>
    <rPh sb="27" eb="29">
      <t>サクゲン</t>
    </rPh>
    <rPh sb="34" eb="38">
      <t>ショウモウヒンヒ</t>
    </rPh>
    <rPh sb="39" eb="40">
      <t>ゲン</t>
    </rPh>
    <rPh sb="47" eb="49">
      <t>センエン</t>
    </rPh>
    <phoneticPr fontId="2"/>
  </si>
  <si>
    <t>啓発手法を見直し、青色防犯パトロールを終了することで、経費を削減した。
　委託料の減　▲1,479千円</t>
    <rPh sb="0" eb="4">
      <t>ケイハツシュホウ</t>
    </rPh>
    <rPh sb="5" eb="7">
      <t>ミナオ</t>
    </rPh>
    <rPh sb="9" eb="13">
      <t>アオイロボウハン</t>
    </rPh>
    <rPh sb="19" eb="21">
      <t>シュウリョウ</t>
    </rPh>
    <rPh sb="27" eb="29">
      <t>ケイヒ</t>
    </rPh>
    <rPh sb="30" eb="32">
      <t>サクゲン</t>
    </rPh>
    <rPh sb="37" eb="40">
      <t>イタクリョウ</t>
    </rPh>
    <rPh sb="41" eb="42">
      <t>ゲン</t>
    </rPh>
    <rPh sb="49" eb="51">
      <t>センエン</t>
    </rPh>
    <phoneticPr fontId="2"/>
  </si>
  <si>
    <t>事業の進捗状況をふまえ、一定の成果を得たことから、事業を終了することとし、経費を削減した。
　事業費の減　▲1,166千円</t>
    <rPh sb="0" eb="2">
      <t>ジギョウ</t>
    </rPh>
    <rPh sb="3" eb="7">
      <t>シンチョクジョウキョウ</t>
    </rPh>
    <rPh sb="12" eb="14">
      <t>イッテイ</t>
    </rPh>
    <rPh sb="15" eb="17">
      <t>セイカ</t>
    </rPh>
    <rPh sb="18" eb="19">
      <t>エ</t>
    </rPh>
    <rPh sb="25" eb="27">
      <t>ジギョウ</t>
    </rPh>
    <rPh sb="28" eb="30">
      <t>シュウリョウ</t>
    </rPh>
    <rPh sb="37" eb="39">
      <t>ケイヒ</t>
    </rPh>
    <rPh sb="40" eb="42">
      <t>サクゲン</t>
    </rPh>
    <rPh sb="47" eb="50">
      <t>ジギョウヒ</t>
    </rPh>
    <rPh sb="51" eb="52">
      <t>ゲン</t>
    </rPh>
    <rPh sb="59" eb="61">
      <t>センエン</t>
    </rPh>
    <phoneticPr fontId="2"/>
  </si>
  <si>
    <t>実績に基づき修繕料を見直すことで、経費を削減した。
　修繕料の減　▲1,831千円</t>
    <rPh sb="0" eb="2">
      <t>ジッセキ</t>
    </rPh>
    <rPh sb="3" eb="4">
      <t>モト</t>
    </rPh>
    <rPh sb="6" eb="9">
      <t>シュウゼンリョウ</t>
    </rPh>
    <rPh sb="10" eb="12">
      <t>ミナオ</t>
    </rPh>
    <rPh sb="17" eb="19">
      <t>ケイヒ</t>
    </rPh>
    <rPh sb="20" eb="22">
      <t>サクゲン</t>
    </rPh>
    <rPh sb="27" eb="30">
      <t>シュウゼンリョウ</t>
    </rPh>
    <rPh sb="31" eb="32">
      <t>ゲン</t>
    </rPh>
    <rPh sb="39" eb="41">
      <t>センエン</t>
    </rPh>
    <phoneticPr fontId="2"/>
  </si>
  <si>
    <t>実績に基づき修繕料を見直すことで、経費を削減した。
　修繕料の減　▲1,200千円</t>
    <rPh sb="0" eb="2">
      <t>ジッセキ</t>
    </rPh>
    <rPh sb="3" eb="4">
      <t>モト</t>
    </rPh>
    <rPh sb="6" eb="9">
      <t>シュウゼンリョウ</t>
    </rPh>
    <rPh sb="10" eb="12">
      <t>ミナオ</t>
    </rPh>
    <rPh sb="17" eb="19">
      <t>ケイヒ</t>
    </rPh>
    <rPh sb="20" eb="22">
      <t>サクゲン</t>
    </rPh>
    <rPh sb="27" eb="30">
      <t>シュウゼンリョウ</t>
    </rPh>
    <rPh sb="31" eb="32">
      <t>ゲン</t>
    </rPh>
    <rPh sb="39" eb="41">
      <t>センエン</t>
    </rPh>
    <phoneticPr fontId="2"/>
  </si>
  <si>
    <t>飲料自動販売機の設置にあたり有利な貸付歩合率で貸付し、歳入を確保した。
　貸付料収入の増　1,000千円</t>
    <rPh sb="0" eb="2">
      <t>インリョウ</t>
    </rPh>
    <rPh sb="2" eb="4">
      <t>ジドウ</t>
    </rPh>
    <rPh sb="8" eb="10">
      <t>セッチ</t>
    </rPh>
    <rPh sb="14" eb="16">
      <t>ユウリ</t>
    </rPh>
    <rPh sb="17" eb="19">
      <t>カシツケ</t>
    </rPh>
    <rPh sb="19" eb="22">
      <t>ブアイリツ</t>
    </rPh>
    <rPh sb="23" eb="25">
      <t>カシツケ</t>
    </rPh>
    <rPh sb="39" eb="40">
      <t>リョウ</t>
    </rPh>
    <phoneticPr fontId="2"/>
  </si>
  <si>
    <t>業務運用の見直しにより経費を削減した。
　消耗品費の減　▲1,054千円
　その他　▲741千円</t>
    <rPh sb="0" eb="2">
      <t>ギョウム</t>
    </rPh>
    <rPh sb="2" eb="4">
      <t>ウンヨウ</t>
    </rPh>
    <rPh sb="5" eb="7">
      <t>ミナオ</t>
    </rPh>
    <rPh sb="11" eb="13">
      <t>ケイヒ</t>
    </rPh>
    <rPh sb="14" eb="16">
      <t>サクゲン</t>
    </rPh>
    <rPh sb="21" eb="25">
      <t>ショウモウヒンヒ</t>
    </rPh>
    <rPh sb="26" eb="27">
      <t>ゲン</t>
    </rPh>
    <rPh sb="34" eb="36">
      <t>センエン</t>
    </rPh>
    <rPh sb="40" eb="41">
      <t>タ</t>
    </rPh>
    <rPh sb="46" eb="48">
      <t>センエン</t>
    </rPh>
    <phoneticPr fontId="2"/>
  </si>
  <si>
    <t>区庁舎エレベーター運用保守について、経費適正化の取組の中で、他の自治体や民間企業の運用状況を確認し、それらと合わせることで適正化
　委託料の減　▲1,093千円</t>
  </si>
  <si>
    <t>区役所運営事業（区庁舎環境整備事業）</t>
    <rPh sb="0" eb="3">
      <t>クヤクショ</t>
    </rPh>
    <rPh sb="3" eb="7">
      <t>ウンエイジギョウ</t>
    </rPh>
    <rPh sb="8" eb="9">
      <t>ク</t>
    </rPh>
    <rPh sb="9" eb="11">
      <t>チョウシャ</t>
    </rPh>
    <rPh sb="11" eb="13">
      <t>カンキョウ</t>
    </rPh>
    <rPh sb="13" eb="15">
      <t>セイビ</t>
    </rPh>
    <rPh sb="15" eb="17">
      <t>ジギョウ</t>
    </rPh>
    <phoneticPr fontId="2"/>
  </si>
  <si>
    <t>広報よこはま南区版発行事業</t>
    <rPh sb="0" eb="2">
      <t>コウホウ</t>
    </rPh>
    <rPh sb="6" eb="9">
      <t>ミナミクバン</t>
    </rPh>
    <rPh sb="9" eb="13">
      <t>ハッコウジギョウ</t>
    </rPh>
    <phoneticPr fontId="2"/>
  </si>
  <si>
    <t>広報よこはま南区版の広告について、実績に基づき広告料収入を確保した。
　広告料収入の増 1,230千円</t>
    <rPh sb="0" eb="2">
      <t>コウホウ</t>
    </rPh>
    <rPh sb="6" eb="9">
      <t>ミナミクバン</t>
    </rPh>
    <rPh sb="10" eb="12">
      <t>コウコク</t>
    </rPh>
    <rPh sb="17" eb="19">
      <t>ジッセキ</t>
    </rPh>
    <rPh sb="20" eb="21">
      <t>モト</t>
    </rPh>
    <rPh sb="23" eb="25">
      <t>コウコク</t>
    </rPh>
    <rPh sb="25" eb="26">
      <t>リョウ</t>
    </rPh>
    <rPh sb="26" eb="28">
      <t>シュウニュウ</t>
    </rPh>
    <rPh sb="29" eb="31">
      <t>カクホ</t>
    </rPh>
    <rPh sb="36" eb="39">
      <t>コウコクリョウ</t>
    </rPh>
    <rPh sb="39" eb="41">
      <t>シュウニュウ</t>
    </rPh>
    <rPh sb="42" eb="43">
      <t>ゾウ</t>
    </rPh>
    <rPh sb="49" eb="51">
      <t>センエン</t>
    </rPh>
    <phoneticPr fontId="2"/>
  </si>
  <si>
    <t>区庁舎エレベーター運用保守について、経費適正化の取組の中で、他の自治体や民間企業の運用状況を確認し、それらと合わせることで適正化
　委託料の減　▲1,505千円</t>
  </si>
  <si>
    <t>地域力ステップアップ事業～自治会町内会活動支援、協働による地域づくり～</t>
    <rPh sb="0" eb="3">
      <t>チイキリョク</t>
    </rPh>
    <rPh sb="10" eb="12">
      <t>ジギョウ</t>
    </rPh>
    <rPh sb="13" eb="19">
      <t>ジチカイチョウナイカイ</t>
    </rPh>
    <rPh sb="19" eb="21">
      <t>カツドウ</t>
    </rPh>
    <rPh sb="21" eb="23">
      <t>シエン</t>
    </rPh>
    <rPh sb="24" eb="26">
      <t>キョウドウ</t>
    </rPh>
    <rPh sb="29" eb="31">
      <t>チイキ</t>
    </rPh>
    <phoneticPr fontId="2"/>
  </si>
  <si>
    <t>地域で子育て応援事業</t>
    <rPh sb="0" eb="2">
      <t>チイキ</t>
    </rPh>
    <rPh sb="3" eb="5">
      <t>コソダ</t>
    </rPh>
    <rPh sb="6" eb="8">
      <t>オウエン</t>
    </rPh>
    <rPh sb="8" eb="10">
      <t>ジギョウ</t>
    </rPh>
    <phoneticPr fontId="2"/>
  </si>
  <si>
    <t>健康横浜21＠こうなん事業</t>
    <rPh sb="0" eb="2">
      <t>ケンコウ</t>
    </rPh>
    <rPh sb="2" eb="4">
      <t>ヨコハマ</t>
    </rPh>
    <rPh sb="11" eb="13">
      <t>ジギョウ</t>
    </rPh>
    <phoneticPr fontId="2"/>
  </si>
  <si>
    <t>区庁舎エレベーター運用保守について、経費適正化の取組の中で、他の自治体や民間企業の運用状況を確認し、それらと合わせることで適正化
　委託料の減　▲1,349千円</t>
  </si>
  <si>
    <t>区庁舎管理費</t>
  </si>
  <si>
    <t>区役所満足度向上事業</t>
  </si>
  <si>
    <t>災害に強い区づくり事業</t>
    <rPh sb="0" eb="2">
      <t>サイガイ</t>
    </rPh>
    <rPh sb="3" eb="4">
      <t>ツヨ</t>
    </rPh>
    <rPh sb="5" eb="6">
      <t>ク</t>
    </rPh>
    <rPh sb="9" eb="11">
      <t>ジギョウ</t>
    </rPh>
    <phoneticPr fontId="8"/>
  </si>
  <si>
    <t>統合事務費</t>
  </si>
  <si>
    <t>区総合調整費</t>
    <rPh sb="0" eb="6">
      <t>クソウゴウチョウセイヒ</t>
    </rPh>
    <phoneticPr fontId="2"/>
  </si>
  <si>
    <t>自治会町内会活動デジタル化支援事業</t>
  </si>
  <si>
    <t>災害時要援護者支援事業</t>
  </si>
  <si>
    <t>清掃委託内容等を精査することで、経費を削減した。
　委託料の減　▲5,676千円
その他の取組による減　▲351千円</t>
    <rPh sb="0" eb="4">
      <t>セイソウイタク</t>
    </rPh>
    <rPh sb="4" eb="6">
      <t>ナイヨウ</t>
    </rPh>
    <rPh sb="6" eb="7">
      <t>トウ</t>
    </rPh>
    <rPh sb="8" eb="10">
      <t>セイサ</t>
    </rPh>
    <rPh sb="16" eb="18">
      <t>ケイヒ</t>
    </rPh>
    <rPh sb="19" eb="21">
      <t>サクゲン</t>
    </rPh>
    <rPh sb="26" eb="29">
      <t>イタクリョウ</t>
    </rPh>
    <rPh sb="30" eb="31">
      <t>ゲン</t>
    </rPh>
    <rPh sb="38" eb="40">
      <t>センエン</t>
    </rPh>
    <rPh sb="44" eb="45">
      <t>タ</t>
    </rPh>
    <rPh sb="46" eb="48">
      <t>トリクミ</t>
    </rPh>
    <rPh sb="51" eb="52">
      <t>ゲン</t>
    </rPh>
    <rPh sb="57" eb="59">
      <t>センエン</t>
    </rPh>
    <phoneticPr fontId="2"/>
  </si>
  <si>
    <t>郵便計器（メーリングマシン）を廃止することで経費を節減した。
　委託料の減　▲230千円、消耗品費の減　▲120千円、備品購入費の減　▲4,000千円</t>
    <rPh sb="0" eb="2">
      <t>ユウビン</t>
    </rPh>
    <rPh sb="2" eb="4">
      <t>ケイキ</t>
    </rPh>
    <rPh sb="15" eb="17">
      <t>ハイシ</t>
    </rPh>
    <rPh sb="22" eb="24">
      <t>ケイヒ</t>
    </rPh>
    <rPh sb="25" eb="27">
      <t>セツゲン</t>
    </rPh>
    <rPh sb="32" eb="35">
      <t>イタクリョウ</t>
    </rPh>
    <rPh sb="36" eb="37">
      <t>ゲン</t>
    </rPh>
    <rPh sb="42" eb="44">
      <t>センエン</t>
    </rPh>
    <rPh sb="45" eb="49">
      <t>ショウモウヒンヒ</t>
    </rPh>
    <rPh sb="50" eb="51">
      <t>ゲン</t>
    </rPh>
    <rPh sb="56" eb="58">
      <t>センエン</t>
    </rPh>
    <rPh sb="59" eb="64">
      <t>ビヒンコウニュウヒ</t>
    </rPh>
    <rPh sb="65" eb="66">
      <t>ゲン</t>
    </rPh>
    <rPh sb="73" eb="75">
      <t>センエン</t>
    </rPh>
    <phoneticPr fontId="2"/>
  </si>
  <si>
    <t>メニューごとに分かれていた事業を円滑な支援のため統合し、委託料を見直した。　▲1,300千円</t>
    <rPh sb="7" eb="8">
      <t>ワ</t>
    </rPh>
    <rPh sb="13" eb="15">
      <t>ジギョウ</t>
    </rPh>
    <rPh sb="16" eb="18">
      <t>エンカツ</t>
    </rPh>
    <rPh sb="19" eb="21">
      <t>シエン</t>
    </rPh>
    <rPh sb="24" eb="26">
      <t>トウゴウ</t>
    </rPh>
    <rPh sb="28" eb="31">
      <t>イタクリョウ</t>
    </rPh>
    <rPh sb="32" eb="34">
      <t>ミナオ</t>
    </rPh>
    <rPh sb="44" eb="46">
      <t>センエン</t>
    </rPh>
    <phoneticPr fontId="2"/>
  </si>
  <si>
    <t>放置自転車対策事業</t>
    <rPh sb="0" eb="9">
      <t>ホウチジテンシャタイサクジギョウ</t>
    </rPh>
    <phoneticPr fontId="2"/>
  </si>
  <si>
    <t>区民や大学の活力を生かした地域支援事業</t>
    <rPh sb="0" eb="2">
      <t>クミン</t>
    </rPh>
    <rPh sb="3" eb="5">
      <t>ダイガク</t>
    </rPh>
    <rPh sb="6" eb="8">
      <t>カツリョク</t>
    </rPh>
    <rPh sb="9" eb="10">
      <t>イ</t>
    </rPh>
    <rPh sb="13" eb="15">
      <t>チイキ</t>
    </rPh>
    <rPh sb="15" eb="17">
      <t>シエン</t>
    </rPh>
    <rPh sb="17" eb="19">
      <t>ジギョウ</t>
    </rPh>
    <phoneticPr fontId="2"/>
  </si>
  <si>
    <t>金沢区地域福祉保健推進事業</t>
  </si>
  <si>
    <t>過年度実績を基に計上額を精査し、内部経費を削減した。
　事務費の減　▲1,100千円</t>
    <rPh sb="0" eb="3">
      <t>カネンド</t>
    </rPh>
    <rPh sb="3" eb="5">
      <t>ジッセキ</t>
    </rPh>
    <rPh sb="6" eb="7">
      <t>モト</t>
    </rPh>
    <rPh sb="8" eb="11">
      <t>ケイジョウガク</t>
    </rPh>
    <rPh sb="12" eb="14">
      <t>セイサ</t>
    </rPh>
    <rPh sb="16" eb="18">
      <t>ナイブ</t>
    </rPh>
    <rPh sb="18" eb="20">
      <t>ケイヒ</t>
    </rPh>
    <rPh sb="21" eb="23">
      <t>サクゲン</t>
    </rPh>
    <rPh sb="28" eb="31">
      <t>ジムヒ</t>
    </rPh>
    <rPh sb="32" eb="33">
      <t>ゲン</t>
    </rPh>
    <rPh sb="40" eb="42">
      <t>センエン</t>
    </rPh>
    <phoneticPr fontId="2"/>
  </si>
  <si>
    <t>区民意識調査を活用することで、調査経費を削減した。
　委託費の減　▲2,453千円</t>
    <rPh sb="7" eb="9">
      <t>カツヨウ</t>
    </rPh>
    <rPh sb="15" eb="17">
      <t>チョウサ</t>
    </rPh>
    <phoneticPr fontId="2"/>
  </si>
  <si>
    <t>放置自転車対策事業</t>
    <rPh sb="0" eb="5">
      <t>ホウチジテンシャ</t>
    </rPh>
    <rPh sb="5" eb="7">
      <t>タイサク</t>
    </rPh>
    <rPh sb="7" eb="9">
      <t>ジギョウ</t>
    </rPh>
    <phoneticPr fontId="2"/>
  </si>
  <si>
    <t>広報よこはま区版発行事業</t>
    <rPh sb="0" eb="2">
      <t>コウホウ</t>
    </rPh>
    <rPh sb="6" eb="8">
      <t>クバン</t>
    </rPh>
    <rPh sb="8" eb="12">
      <t>ハッコウジギョウ</t>
    </rPh>
    <phoneticPr fontId="2"/>
  </si>
  <si>
    <t>データ活用によるまちづくり推進事業【R５年度終了事業】</t>
  </si>
  <si>
    <t>あおば地域サポート事業</t>
    <rPh sb="3" eb="5">
      <t>チイキ</t>
    </rPh>
    <rPh sb="9" eb="11">
      <t>ジギョウ</t>
    </rPh>
    <phoneticPr fontId="2"/>
  </si>
  <si>
    <t>青葉区防災の街づくり事業</t>
    <rPh sb="0" eb="3">
      <t>アオバク</t>
    </rPh>
    <rPh sb="3" eb="5">
      <t>ボウサイ</t>
    </rPh>
    <rPh sb="6" eb="7">
      <t>マチ</t>
    </rPh>
    <rPh sb="10" eb="12">
      <t>ジギョウ</t>
    </rPh>
    <phoneticPr fontId="2"/>
  </si>
  <si>
    <t>地域包括ケアシステムの推進</t>
  </si>
  <si>
    <t>商店街活性化・中小企業振興事業</t>
  </si>
  <si>
    <t>区民利用施設管理費</t>
  </si>
  <si>
    <t>別事業と統合することで、経費を削減した。
　需用費の減　▲450千円
　委託料の減　▲625千円</t>
    <rPh sb="22" eb="25">
      <t>ジュヨウヒ</t>
    </rPh>
    <rPh sb="36" eb="39">
      <t>イタクリョウ</t>
    </rPh>
    <rPh sb="40" eb="41">
      <t>ゲン</t>
    </rPh>
    <phoneticPr fontId="2"/>
  </si>
  <si>
    <t>事業内容を精査し、整理・統合を行ったことで経費を削減した。
　負担金の減 ▲715千円
　委託料の減　▲695千円
　報償費の減　▲30千円
　印刷製本費の減　▲30千円</t>
    <rPh sb="0" eb="4">
      <t>ジギョウナイヨウ</t>
    </rPh>
    <rPh sb="5" eb="7">
      <t>セイサ</t>
    </rPh>
    <rPh sb="9" eb="11">
      <t>セイリ</t>
    </rPh>
    <rPh sb="12" eb="14">
      <t>トウゴウ</t>
    </rPh>
    <rPh sb="15" eb="16">
      <t>オコナ</t>
    </rPh>
    <rPh sb="24" eb="26">
      <t>サクゲン</t>
    </rPh>
    <rPh sb="31" eb="34">
      <t>フタンキン</t>
    </rPh>
    <rPh sb="35" eb="36">
      <t>ゲン</t>
    </rPh>
    <rPh sb="41" eb="42">
      <t>チ</t>
    </rPh>
    <rPh sb="42" eb="43">
      <t>エン</t>
    </rPh>
    <rPh sb="45" eb="48">
      <t>イタクリョウ</t>
    </rPh>
    <rPh sb="49" eb="50">
      <t>ゲン</t>
    </rPh>
    <rPh sb="55" eb="57">
      <t>センエン</t>
    </rPh>
    <rPh sb="59" eb="62">
      <t>ホウショウヒ</t>
    </rPh>
    <rPh sb="63" eb="64">
      <t>ゲン</t>
    </rPh>
    <rPh sb="68" eb="70">
      <t>センエン</t>
    </rPh>
    <rPh sb="72" eb="74">
      <t>インサツ</t>
    </rPh>
    <rPh sb="74" eb="76">
      <t>セイホン</t>
    </rPh>
    <rPh sb="76" eb="77">
      <t>ヒ</t>
    </rPh>
    <rPh sb="78" eb="79">
      <t>ゲン</t>
    </rPh>
    <rPh sb="83" eb="85">
      <t>センエン</t>
    </rPh>
    <phoneticPr fontId="2"/>
  </si>
  <si>
    <t>リモート型防災啓発を廃止することで、委託料を削減した。　▲1,200千円</t>
    <rPh sb="34" eb="36">
      <t>センエン</t>
    </rPh>
    <phoneticPr fontId="2"/>
  </si>
  <si>
    <t>啓発物品の作成について精査することで、経費を削減した。　▲910千円
その他の取組による減　▲521千円</t>
    <rPh sb="0" eb="2">
      <t>ケイハツ</t>
    </rPh>
    <rPh sb="2" eb="4">
      <t>ブッピン</t>
    </rPh>
    <rPh sb="5" eb="7">
      <t>サクセイ</t>
    </rPh>
    <rPh sb="11" eb="13">
      <t>セイサ</t>
    </rPh>
    <phoneticPr fontId="2"/>
  </si>
  <si>
    <t>過去の実績を基に内部経費を精査したことで、事務経費を削減した。　▲1,273千円</t>
    <rPh sb="0" eb="2">
      <t>カコ</t>
    </rPh>
    <rPh sb="3" eb="5">
      <t>ジッセキ</t>
    </rPh>
    <rPh sb="6" eb="7">
      <t>モト</t>
    </rPh>
    <rPh sb="8" eb="12">
      <t>ナイブケイヒ</t>
    </rPh>
    <rPh sb="13" eb="15">
      <t>セイサ</t>
    </rPh>
    <rPh sb="21" eb="23">
      <t>ジム</t>
    </rPh>
    <rPh sb="23" eb="25">
      <t>ケイヒ</t>
    </rPh>
    <rPh sb="26" eb="28">
      <t>サクゲン</t>
    </rPh>
    <rPh sb="38" eb="40">
      <t>センエン</t>
    </rPh>
    <phoneticPr fontId="2"/>
  </si>
  <si>
    <t>過去の実績を基に実施内容を精査することで、経費を削減した。
　需用費の減　▲1,325千円
その他の取組による減　▲3,545千円</t>
    <rPh sb="0" eb="2">
      <t>カコ</t>
    </rPh>
    <rPh sb="3" eb="5">
      <t>ジッセキ</t>
    </rPh>
    <rPh sb="6" eb="7">
      <t>モト</t>
    </rPh>
    <rPh sb="8" eb="12">
      <t>ジッシナイヨウ</t>
    </rPh>
    <rPh sb="13" eb="15">
      <t>セイサ</t>
    </rPh>
    <rPh sb="21" eb="23">
      <t>ケイヒ</t>
    </rPh>
    <rPh sb="24" eb="26">
      <t>サクゲン</t>
    </rPh>
    <rPh sb="31" eb="34">
      <t>ジュヨウヒ</t>
    </rPh>
    <rPh sb="35" eb="36">
      <t>ゲン</t>
    </rPh>
    <rPh sb="43" eb="45">
      <t>センエン</t>
    </rPh>
    <phoneticPr fontId="2"/>
  </si>
  <si>
    <t>災害にそなえる自助・共助の推進事業</t>
    <rPh sb="0" eb="2">
      <t>サイガイ</t>
    </rPh>
    <phoneticPr fontId="3"/>
  </si>
  <si>
    <t>スムーズ区役所事業</t>
    <rPh sb="4" eb="7">
      <t>クヤクショ</t>
    </rPh>
    <rPh sb="7" eb="9">
      <t>ジギョウ</t>
    </rPh>
    <phoneticPr fontId="3"/>
  </si>
  <si>
    <t>内部経費を実績に基づいて精査することで、経費を削減した。
　消耗品費　▲1,010千円、備品費　▲5千円</t>
    <rPh sb="0" eb="2">
      <t>ナイブ</t>
    </rPh>
    <rPh sb="2" eb="4">
      <t>ケイヒ</t>
    </rPh>
    <rPh sb="5" eb="7">
      <t>ジッセキ</t>
    </rPh>
    <rPh sb="8" eb="9">
      <t>モト</t>
    </rPh>
    <rPh sb="12" eb="14">
      <t>セイサ</t>
    </rPh>
    <rPh sb="20" eb="22">
      <t>ケイヒ</t>
    </rPh>
    <rPh sb="23" eb="25">
      <t>サクゲン</t>
    </rPh>
    <rPh sb="30" eb="33">
      <t>ショウモウヒン</t>
    </rPh>
    <rPh sb="33" eb="34">
      <t>ヒ</t>
    </rPh>
    <rPh sb="41" eb="43">
      <t>センエン</t>
    </rPh>
    <rPh sb="44" eb="47">
      <t>ビヒンヒ</t>
    </rPh>
    <phoneticPr fontId="2"/>
  </si>
  <si>
    <t>区民利用施設管理費</t>
    <rPh sb="0" eb="6">
      <t>クミンリヨウシセツ</t>
    </rPh>
    <rPh sb="6" eb="9">
      <t>カンリヒ</t>
    </rPh>
    <phoneticPr fontId="2"/>
  </si>
  <si>
    <t>「災害に強いまちとつか」に向けた防災・減災強化事業</t>
  </si>
  <si>
    <t>事業を終了し、より効果的な新たな事業を検討することにより、経費を削減した。
　事業費の減　▲1,800千円</t>
    <rPh sb="0" eb="2">
      <t>ジギョウ</t>
    </rPh>
    <rPh sb="3" eb="5">
      <t>シュウリョウ</t>
    </rPh>
    <rPh sb="9" eb="12">
      <t>コウカテキ</t>
    </rPh>
    <rPh sb="13" eb="14">
      <t>アラ</t>
    </rPh>
    <rPh sb="16" eb="18">
      <t>ジギョウ</t>
    </rPh>
    <rPh sb="19" eb="21">
      <t>ケントウ</t>
    </rPh>
    <rPh sb="29" eb="31">
      <t>ケイヒ</t>
    </rPh>
    <rPh sb="32" eb="34">
      <t>サクゲン</t>
    </rPh>
    <rPh sb="39" eb="42">
      <t>ジギョウヒ</t>
    </rPh>
    <rPh sb="43" eb="44">
      <t>ゲン</t>
    </rPh>
    <rPh sb="51" eb="53">
      <t>センエン</t>
    </rPh>
    <phoneticPr fontId="2"/>
  </si>
  <si>
    <t>委託内容を見直し
　委託料の減　▲2,500千円</t>
    <rPh sb="0" eb="4">
      <t>イタクナイヨウ</t>
    </rPh>
    <rPh sb="5" eb="7">
      <t>ミナオ</t>
    </rPh>
    <rPh sb="10" eb="13">
      <t>イタクリョウ</t>
    </rPh>
    <rPh sb="14" eb="15">
      <t>ゲン</t>
    </rPh>
    <rPh sb="22" eb="24">
      <t>センエン</t>
    </rPh>
    <phoneticPr fontId="2"/>
  </si>
  <si>
    <t>次世代交流ステーション運営事業（デジタルツールを活用した次世代交流事業）</t>
    <rPh sb="0" eb="3">
      <t>ジセダイ</t>
    </rPh>
    <rPh sb="3" eb="5">
      <t>コウリュウ</t>
    </rPh>
    <rPh sb="11" eb="13">
      <t>ウンエイ</t>
    </rPh>
    <rPh sb="13" eb="15">
      <t>ジギョウ</t>
    </rPh>
    <rPh sb="24" eb="26">
      <t>カツヨウ</t>
    </rPh>
    <rPh sb="28" eb="31">
      <t>ジセダイ</t>
    </rPh>
    <rPh sb="31" eb="33">
      <t>コウリュウ</t>
    </rPh>
    <rPh sb="33" eb="35">
      <t>ジギョウ</t>
    </rPh>
    <phoneticPr fontId="30"/>
  </si>
  <si>
    <t>まちづくり推進事業（本郷台駅周辺のまちづくり推進）</t>
    <rPh sb="5" eb="7">
      <t>スイシン</t>
    </rPh>
    <rPh sb="7" eb="9">
      <t>ジギョウ</t>
    </rPh>
    <rPh sb="10" eb="16">
      <t>ホンゴウダイエキシュウヘン</t>
    </rPh>
    <rPh sb="22" eb="24">
      <t>スイシン</t>
    </rPh>
    <phoneticPr fontId="30"/>
  </si>
  <si>
    <t>区庁舎管理費</t>
    <rPh sb="0" eb="6">
      <t>クチョウシャカンリヒ</t>
    </rPh>
    <phoneticPr fontId="2"/>
  </si>
  <si>
    <t>内部経費を削減することで、経費を削減した。
　内部経費の減　▲1,486千円</t>
    <rPh sb="0" eb="4">
      <t>ナイブケイヒ</t>
    </rPh>
    <rPh sb="5" eb="7">
      <t>サクゲン</t>
    </rPh>
    <rPh sb="13" eb="15">
      <t>ケイヒ</t>
    </rPh>
    <rPh sb="16" eb="18">
      <t>サクゲン</t>
    </rPh>
    <rPh sb="23" eb="27">
      <t>ナイブケイヒ</t>
    </rPh>
    <phoneticPr fontId="0"/>
  </si>
  <si>
    <t>さかえ子育て支援機能強化事業への事業転換による、事業額の減　▲1,350千円</t>
    <rPh sb="24" eb="27">
      <t>ジギョウガク</t>
    </rPh>
    <rPh sb="28" eb="29">
      <t>ゲン</t>
    </rPh>
    <rPh sb="37" eb="38">
      <t>エン</t>
    </rPh>
    <phoneticPr fontId="0"/>
  </si>
  <si>
    <t>本郷台駅周辺のまちづくり推進について、一定の効果を得られたため、事業を終了することで、経費を削減した。
　事業額の減　▲1,020千円</t>
    <rPh sb="0" eb="6">
      <t>ホンゴウダイエキシュウヘン</t>
    </rPh>
    <rPh sb="12" eb="14">
      <t>スイシン</t>
    </rPh>
    <rPh sb="19" eb="21">
      <t>イッテイ</t>
    </rPh>
    <rPh sb="22" eb="24">
      <t>コウカ</t>
    </rPh>
    <rPh sb="25" eb="26">
      <t>エ</t>
    </rPh>
    <rPh sb="32" eb="34">
      <t>ジギョウ</t>
    </rPh>
    <rPh sb="35" eb="37">
      <t>シュウリョウ</t>
    </rPh>
    <rPh sb="43" eb="45">
      <t>ケイヒ</t>
    </rPh>
    <rPh sb="46" eb="48">
      <t>サクゲン</t>
    </rPh>
    <rPh sb="53" eb="56">
      <t>ジギョウガク</t>
    </rPh>
    <rPh sb="57" eb="58">
      <t>ゲン</t>
    </rPh>
    <rPh sb="65" eb="67">
      <t>センエン</t>
    </rPh>
    <phoneticPr fontId="0"/>
  </si>
  <si>
    <t>実績に基づき必要額を精査したことにより、経費を削減した。
　委託料の減　▲100千円、印刷製本費等の減　▲1,042千円</t>
    <rPh sb="0" eb="2">
      <t>ジッセキ</t>
    </rPh>
    <rPh sb="3" eb="4">
      <t>モト</t>
    </rPh>
    <rPh sb="6" eb="9">
      <t>ヒツヨウガク</t>
    </rPh>
    <rPh sb="10" eb="12">
      <t>セイサ</t>
    </rPh>
    <rPh sb="20" eb="22">
      <t>ケイヒ</t>
    </rPh>
    <rPh sb="23" eb="25">
      <t>サクゲン</t>
    </rPh>
    <rPh sb="30" eb="33">
      <t>イタクリョウ</t>
    </rPh>
    <rPh sb="34" eb="35">
      <t>ゲン</t>
    </rPh>
    <rPh sb="40" eb="42">
      <t>センエン</t>
    </rPh>
    <rPh sb="43" eb="49">
      <t>インサツセイホンヒトウ</t>
    </rPh>
    <rPh sb="50" eb="51">
      <t>ゲン</t>
    </rPh>
    <rPh sb="58" eb="60">
      <t>センエン</t>
    </rPh>
    <phoneticPr fontId="0"/>
  </si>
  <si>
    <t>区庁舎環境向上事業</t>
    <rPh sb="0" eb="3">
      <t>クチョウシャ</t>
    </rPh>
    <rPh sb="3" eb="7">
      <t>カンキョウコウジョウ</t>
    </rPh>
    <rPh sb="7" eb="9">
      <t>ジギョウ</t>
    </rPh>
    <phoneticPr fontId="2"/>
  </si>
  <si>
    <t>相鉄東急相互直通線・ゆめが丘大規模集客施設関連事業【R５終了事業】</t>
    <rPh sb="28" eb="30">
      <t>シュウリョウ</t>
    </rPh>
    <rPh sb="30" eb="32">
      <t>ジギョウ</t>
    </rPh>
    <phoneticPr fontId="2"/>
  </si>
  <si>
    <t>泉区地域課題解決支援事業補助金</t>
    <rPh sb="0" eb="15">
      <t>イズミクチイキカダイカイケツシエンジギョウホジョキン</t>
    </rPh>
    <phoneticPr fontId="0"/>
  </si>
  <si>
    <t>庁内設備等の更新作業等の委託費、備品購入費等を見直した。　▲3,800千円</t>
    <rPh sb="0" eb="2">
      <t>チョウナイ</t>
    </rPh>
    <rPh sb="2" eb="4">
      <t>セツビ</t>
    </rPh>
    <rPh sb="4" eb="5">
      <t>トウ</t>
    </rPh>
    <rPh sb="6" eb="10">
      <t>コウシンサギョウ</t>
    </rPh>
    <rPh sb="10" eb="11">
      <t>トウ</t>
    </rPh>
    <rPh sb="12" eb="15">
      <t>イタクヒ</t>
    </rPh>
    <rPh sb="16" eb="18">
      <t>ビヒン</t>
    </rPh>
    <rPh sb="18" eb="21">
      <t>コウニュウヒ</t>
    </rPh>
    <rPh sb="21" eb="22">
      <t>トウ</t>
    </rPh>
    <rPh sb="23" eb="25">
      <t>ミナオ</t>
    </rPh>
    <rPh sb="35" eb="37">
      <t>センエン</t>
    </rPh>
    <phoneticPr fontId="2"/>
  </si>
  <si>
    <t>　「ゆめが丘ソラトス」開業を契機としたイベント「ゆめフェス2023」について、沿線地域の賑わい創出に向けた期待感向上という一定の目的の達成による事業終了とし、経費を削減した。
　負担金の減　▲2,400千円</t>
  </si>
  <si>
    <t>GREEN×EXPO 2027・瀬谷プロモーション事業</t>
    <rPh sb="16" eb="18">
      <t>セヤ</t>
    </rPh>
    <rPh sb="25" eb="27">
      <t>ジギョウ</t>
    </rPh>
    <phoneticPr fontId="2"/>
  </si>
  <si>
    <t>区庁舎管理費を精査することで、経費を削減した。
　水道費の減　▲411千円
　通信運搬費等の減　▲302千円
　ほか経費削減　　▲728千円</t>
    <rPh sb="25" eb="28">
      <t>スイドウヒ</t>
    </rPh>
    <rPh sb="39" eb="41">
      <t>ツウシン</t>
    </rPh>
    <rPh sb="41" eb="43">
      <t>ウンパン</t>
    </rPh>
    <rPh sb="43" eb="44">
      <t>ヒ</t>
    </rPh>
    <rPh sb="44" eb="45">
      <t>ナド</t>
    </rPh>
    <rPh sb="46" eb="47">
      <t>ヘ</t>
    </rPh>
    <phoneticPr fontId="0"/>
  </si>
  <si>
    <t>ターゲティング広告事業において、費用対効果を検討し、鉄道広告を廃止した。
　委託料の減　▲1,000千円</t>
  </si>
  <si>
    <t>ペーパーレスの推進や、執行計画の見直しを行うことで経費を削減した。
　消耗品費の減　▲712千円
　通信運搬費の減　▲531千円
　その他経費削減　▲585千円</t>
  </si>
  <si>
    <t>にぎわいスポーツ文化局</t>
    <rPh sb="8" eb="10">
      <t>ブンカ</t>
    </rPh>
    <rPh sb="10" eb="11">
      <t>キョク</t>
    </rPh>
    <phoneticPr fontId="4"/>
  </si>
  <si>
    <t>「創造・転換」による財源創出</t>
    <phoneticPr fontId="4"/>
  </si>
  <si>
    <t>保有土地の売却</t>
    <phoneticPr fontId="4"/>
  </si>
  <si>
    <t>個人版ふるさと納税</t>
    <phoneticPr fontId="4"/>
  </si>
  <si>
    <t>地方創生応援税制
（企業版ふるさと納税）</t>
    <phoneticPr fontId="4"/>
  </si>
  <si>
    <t>電子申請・届出システムのネットワーク回線を新設せずに、既存回線を利用することで通信運搬費を削減した。　▲4,620千円</t>
    <rPh sb="45" eb="47">
      <t>サクゲン</t>
    </rPh>
    <phoneticPr fontId="9"/>
  </si>
  <si>
    <t>住民情報系システムの標準準拠システムへの移行を念頭において、システム改修内容を精査することで委託料を抑制した。　▲41,320千円</t>
    <rPh sb="0" eb="4">
      <t>ジュウミンジョウホウ</t>
    </rPh>
    <rPh sb="4" eb="5">
      <t>ケイ</t>
    </rPh>
    <rPh sb="10" eb="14">
      <t>ヒョウジュンジュンキョ</t>
    </rPh>
    <rPh sb="20" eb="22">
      <t>イコウ</t>
    </rPh>
    <rPh sb="23" eb="25">
      <t>ネントウ</t>
    </rPh>
    <rPh sb="34" eb="36">
      <t>カイシュウ</t>
    </rPh>
    <rPh sb="36" eb="38">
      <t>ナイヨウ</t>
    </rPh>
    <rPh sb="39" eb="41">
      <t>セイサ</t>
    </rPh>
    <rPh sb="46" eb="49">
      <t>イタクリョウ</t>
    </rPh>
    <rPh sb="50" eb="52">
      <t>ヨクセイ</t>
    </rPh>
    <phoneticPr fontId="10"/>
  </si>
  <si>
    <t>実施内容を見直すことで削減した。　▲6,255千円</t>
    <rPh sb="0" eb="2">
      <t>ジッシ</t>
    </rPh>
    <rPh sb="2" eb="4">
      <t>ナイヨウ</t>
    </rPh>
    <rPh sb="5" eb="7">
      <t>ミナオ</t>
    </rPh>
    <rPh sb="11" eb="13">
      <t>サクゲン</t>
    </rPh>
    <rPh sb="23" eb="24">
      <t>セン</t>
    </rPh>
    <rPh sb="24" eb="25">
      <t>エン</t>
    </rPh>
    <phoneticPr fontId="0"/>
  </si>
  <si>
    <t>過去の実績を基に、ライセンス使用料を削減した。　▲7,300千円</t>
    <phoneticPr fontId="4"/>
  </si>
  <si>
    <t>過去の実績を基に、使用料を削減した。　▲35,494千円</t>
    <rPh sb="9" eb="12">
      <t>シヨウリョウ</t>
    </rPh>
    <rPh sb="13" eb="15">
      <t>サクゲン</t>
    </rPh>
    <rPh sb="26" eb="28">
      <t>センエン</t>
    </rPh>
    <phoneticPr fontId="10"/>
  </si>
  <si>
    <t>事業者向けの脱炭素化に関する情報発信の手法及び事業者協議会の研修実施手法を見直し、経費を削減した。
　委託料の減　▲4,800千円、通信運搬料の減　▲10千円</t>
    <rPh sb="0" eb="4">
      <t>ジギョウシャム</t>
    </rPh>
    <rPh sb="6" eb="10">
      <t>ダツタンソカ</t>
    </rPh>
    <rPh sb="11" eb="12">
      <t>カン</t>
    </rPh>
    <rPh sb="14" eb="16">
      <t>ジョウホウ</t>
    </rPh>
    <rPh sb="16" eb="18">
      <t>ハッシン</t>
    </rPh>
    <rPh sb="19" eb="21">
      <t>シュホウ</t>
    </rPh>
    <rPh sb="21" eb="22">
      <t>オヨ</t>
    </rPh>
    <rPh sb="23" eb="26">
      <t>ジギョウシャ</t>
    </rPh>
    <rPh sb="26" eb="29">
      <t>キョウギカイ</t>
    </rPh>
    <rPh sb="30" eb="32">
      <t>ケンシュウ</t>
    </rPh>
    <rPh sb="32" eb="34">
      <t>ジッシ</t>
    </rPh>
    <rPh sb="34" eb="36">
      <t>シュホウ</t>
    </rPh>
    <rPh sb="37" eb="39">
      <t>ミナオ</t>
    </rPh>
    <rPh sb="41" eb="43">
      <t>ケイヒ</t>
    </rPh>
    <rPh sb="44" eb="46">
      <t>サクゲン</t>
    </rPh>
    <rPh sb="51" eb="54">
      <t>イタクリョウ</t>
    </rPh>
    <rPh sb="55" eb="56">
      <t>ゲン</t>
    </rPh>
    <rPh sb="63" eb="65">
      <t>センエン</t>
    </rPh>
    <rPh sb="66" eb="71">
      <t>ツウシンウンパンリョウ</t>
    </rPh>
    <rPh sb="72" eb="73">
      <t>ゲン</t>
    </rPh>
    <rPh sb="77" eb="79">
      <t>センエン</t>
    </rPh>
    <phoneticPr fontId="9"/>
  </si>
  <si>
    <t>広報ラジオ番組の放送回数等を見直すことで、経費を削減した。　▲9,677千円</t>
    <rPh sb="0" eb="2">
      <t>コウホウ</t>
    </rPh>
    <rPh sb="5" eb="7">
      <t>バングミ</t>
    </rPh>
    <rPh sb="11" eb="13">
      <t>ケイヒ</t>
    </rPh>
    <rPh sb="14" eb="16">
      <t>サクゲン</t>
    </rPh>
    <phoneticPr fontId="10"/>
  </si>
  <si>
    <t>不用物品売払収入について、直近の実績をもとに積算することで、歳入を確保した。
　不要物品売払収入の増　7,000千円</t>
    <phoneticPr fontId="4"/>
  </si>
  <si>
    <t>調査内容等を見直すことで、経費を削減した。
　委託料の減　▲9,704千円
　負担金の減　▲60千円
　使用料・印刷製本費の減　▲388千円</t>
    <rPh sb="0" eb="4">
      <t>チョウサナイヨウ</t>
    </rPh>
    <rPh sb="4" eb="5">
      <t>トウ</t>
    </rPh>
    <rPh sb="6" eb="8">
      <t>ミナオ</t>
    </rPh>
    <rPh sb="35" eb="37">
      <t>センエン</t>
    </rPh>
    <phoneticPr fontId="10"/>
  </si>
  <si>
    <t>企業版ふるさと納税を活用することで、歳入を確保した。　5,000千円</t>
    <phoneticPr fontId="4"/>
  </si>
  <si>
    <t>（公財）横浜企業経営支援財団（IDEC横浜）への補助金について事業手法及び事業内容を見直すことで、経費を削減した。
　補助金の減　▲5,578千円</t>
    <rPh sb="1" eb="3">
      <t>コウザイ</t>
    </rPh>
    <rPh sb="4" eb="14">
      <t>ヨコハマキギョウケイエイシエンザイダン</t>
    </rPh>
    <rPh sb="19" eb="21">
      <t>ヨコハマ</t>
    </rPh>
    <rPh sb="24" eb="27">
      <t>ホジョキン</t>
    </rPh>
    <rPh sb="31" eb="35">
      <t>ジギョウシュホウ</t>
    </rPh>
    <rPh sb="35" eb="36">
      <t>オヨ</t>
    </rPh>
    <rPh sb="37" eb="39">
      <t>ジギョウ</t>
    </rPh>
    <rPh sb="39" eb="41">
      <t>ナイヨウ</t>
    </rPh>
    <rPh sb="42" eb="44">
      <t>ミナオ</t>
    </rPh>
    <rPh sb="59" eb="61">
      <t>ホジョ</t>
    </rPh>
    <rPh sb="61" eb="62">
      <t>キン</t>
    </rPh>
    <phoneticPr fontId="10"/>
  </si>
  <si>
    <t>スタートアップ社会実装推進事業の減など事業の見直し等により、経費を削減した。　▲18,975千円</t>
    <rPh sb="19" eb="21">
      <t>ジギョウ</t>
    </rPh>
    <rPh sb="22" eb="24">
      <t>ミナオ</t>
    </rPh>
    <rPh sb="25" eb="26">
      <t>トウ</t>
    </rPh>
    <rPh sb="30" eb="32">
      <t>ケイヒ</t>
    </rPh>
    <rPh sb="33" eb="35">
      <t>サクゲン</t>
    </rPh>
    <rPh sb="46" eb="48">
      <t>センエン</t>
    </rPh>
    <phoneticPr fontId="10"/>
  </si>
  <si>
    <t>デジタル田園都市国家構想交付金を活用することで、歳入を確保した。
　41,672千円</t>
    <rPh sb="16" eb="18">
      <t>カツヨウ</t>
    </rPh>
    <rPh sb="24" eb="26">
      <t>サイニュウ</t>
    </rPh>
    <rPh sb="27" eb="29">
      <t>カクホ</t>
    </rPh>
    <phoneticPr fontId="10"/>
  </si>
  <si>
    <t>事業内容を見直すことで、経費を削減した。
　委託料の減　▲4,000千円</t>
    <phoneticPr fontId="4"/>
  </si>
  <si>
    <t>事業内容を見直すことで、経費を削減した。
　委託料の減　▲2,120千円
　使用料及び賃借料の減　▲1,050千円</t>
    <rPh sb="55" eb="57">
      <t>センエン</t>
    </rPh>
    <phoneticPr fontId="9"/>
  </si>
  <si>
    <t>市民病院の医師確保対策経費に対する繰出金について資金状況を勘案し、繰出金を縮減した。　
　▲25,057千円</t>
    <rPh sb="18" eb="19">
      <t>ダ</t>
    </rPh>
    <rPh sb="24" eb="26">
      <t>シキン</t>
    </rPh>
    <rPh sb="26" eb="28">
      <t>ジョウキョウ</t>
    </rPh>
    <rPh sb="29" eb="31">
      <t>カンアン</t>
    </rPh>
    <rPh sb="33" eb="35">
      <t>クリダ</t>
    </rPh>
    <rPh sb="35" eb="36">
      <t>キン</t>
    </rPh>
    <rPh sb="37" eb="39">
      <t>シュクゲン</t>
    </rPh>
    <phoneticPr fontId="9"/>
  </si>
  <si>
    <t>試験検査機器の更新を見送り、再リース又は買取としたことにより、リース料を削減した。　
　▲7,731千円</t>
    <rPh sb="0" eb="6">
      <t>シケンケンサキキ</t>
    </rPh>
    <rPh sb="7" eb="9">
      <t>コウシン</t>
    </rPh>
    <rPh sb="10" eb="12">
      <t>ミオク</t>
    </rPh>
    <rPh sb="14" eb="15">
      <t>サイ</t>
    </rPh>
    <rPh sb="18" eb="19">
      <t>マタ</t>
    </rPh>
    <rPh sb="20" eb="22">
      <t>カイトリ</t>
    </rPh>
    <rPh sb="34" eb="35">
      <t>リョウ</t>
    </rPh>
    <rPh sb="36" eb="38">
      <t>サクゲン</t>
    </rPh>
    <rPh sb="50" eb="52">
      <t>センエン</t>
    </rPh>
    <phoneticPr fontId="9"/>
  </si>
  <si>
    <r>
      <t>分析業務の移管に伴いリースを終了することにより経費を削減した。
　使用料の減　▲3,901千円</t>
    </r>
    <r>
      <rPr>
        <sz val="10"/>
        <color theme="1"/>
        <rFont val="ＭＳ Ｐ明朝"/>
        <family val="1"/>
        <charset val="128"/>
      </rPr>
      <t/>
    </r>
    <rPh sb="5" eb="7">
      <t>イカン</t>
    </rPh>
    <rPh sb="8" eb="9">
      <t>トモナ</t>
    </rPh>
    <rPh sb="14" eb="16">
      <t>シュウリョウ</t>
    </rPh>
    <rPh sb="33" eb="36">
      <t>シヨウリョウ</t>
    </rPh>
    <rPh sb="37" eb="38">
      <t>ゲン</t>
    </rPh>
    <rPh sb="45" eb="47">
      <t>センエン</t>
    </rPh>
    <phoneticPr fontId="10"/>
  </si>
  <si>
    <t>上瀬谷地区の生産振興に係る補助事業内容の見直しによる補助金の減　▲3,000千円</t>
    <rPh sb="0" eb="3">
      <t>カミセヤ</t>
    </rPh>
    <rPh sb="3" eb="5">
      <t>チク</t>
    </rPh>
    <rPh sb="6" eb="8">
      <t>セイサン</t>
    </rPh>
    <rPh sb="8" eb="10">
      <t>シンコウ</t>
    </rPh>
    <rPh sb="11" eb="12">
      <t>カカ</t>
    </rPh>
    <rPh sb="13" eb="15">
      <t>ホジョ</t>
    </rPh>
    <rPh sb="15" eb="17">
      <t>ジギョウ</t>
    </rPh>
    <rPh sb="17" eb="19">
      <t>ナイヨウ</t>
    </rPh>
    <rPh sb="20" eb="22">
      <t>ミナオ</t>
    </rPh>
    <rPh sb="26" eb="29">
      <t>ホジョキン</t>
    </rPh>
    <rPh sb="30" eb="31">
      <t>ゲン</t>
    </rPh>
    <rPh sb="38" eb="40">
      <t>センエン</t>
    </rPh>
    <phoneticPr fontId="9"/>
  </si>
  <si>
    <t>資源集団回収の新システム構築により、奨励金申請のオンライン化することで、経費を削減した。
　印刷・郵送費の減等　▲5,209千円
　委託料の減　▲5,571千円</t>
    <rPh sb="54" eb="55">
      <t>トウ</t>
    </rPh>
    <phoneticPr fontId="10"/>
  </si>
  <si>
    <t>電子決済を導入することで経費を削減した。
　粗大ごみ処理手数料収納事務委託費の減　▲4,146千円</t>
    <rPh sb="0" eb="4">
      <t>デンシケッサイ</t>
    </rPh>
    <rPh sb="5" eb="7">
      <t>ドウニュウ</t>
    </rPh>
    <rPh sb="12" eb="14">
      <t>ケイヒ</t>
    </rPh>
    <rPh sb="15" eb="17">
      <t>サクゲン</t>
    </rPh>
    <rPh sb="37" eb="38">
      <t>ヒ</t>
    </rPh>
    <rPh sb="39" eb="40">
      <t>ゲン</t>
    </rPh>
    <rPh sb="47" eb="49">
      <t>センエン</t>
    </rPh>
    <phoneticPr fontId="10"/>
  </si>
  <si>
    <t>契約種別の変更による電力使用料の単価の減により、経費を削減した。　▲3,088千円</t>
    <rPh sb="0" eb="4">
      <t>ケイヤクシュベツ</t>
    </rPh>
    <rPh sb="5" eb="7">
      <t>ヘンコウ</t>
    </rPh>
    <rPh sb="10" eb="15">
      <t>デンリョクシヨウリョウ</t>
    </rPh>
    <rPh sb="16" eb="18">
      <t>タンカ</t>
    </rPh>
    <rPh sb="19" eb="20">
      <t>ゲン</t>
    </rPh>
    <rPh sb="24" eb="26">
      <t>ケイヒ</t>
    </rPh>
    <rPh sb="27" eb="29">
      <t>サクゲン</t>
    </rPh>
    <rPh sb="39" eb="41">
      <t>センエン</t>
    </rPh>
    <phoneticPr fontId="10"/>
  </si>
  <si>
    <t>産業廃棄物適正処理推進費補助金を活用することで、歳入を増加した。
　歳入の増　5,469千円</t>
    <rPh sb="16" eb="18">
      <t>カツヨウ</t>
    </rPh>
    <rPh sb="27" eb="29">
      <t>ゾウカ</t>
    </rPh>
    <rPh sb="34" eb="36">
      <t>サイニュウ</t>
    </rPh>
    <phoneticPr fontId="10"/>
  </si>
  <si>
    <t>賃借料の見直しにより、経費を削減した。
　賃借料の減　▲9,936千円</t>
    <phoneticPr fontId="4"/>
  </si>
  <si>
    <t>購入計画を見直すことにより当初予定していた整備作業台の購入を見送り、経費を抑制した。
　▲3,080千円</t>
    <rPh sb="0" eb="2">
      <t>コウニュウ</t>
    </rPh>
    <rPh sb="2" eb="4">
      <t>ケイカク</t>
    </rPh>
    <rPh sb="5" eb="7">
      <t>ミナオ</t>
    </rPh>
    <rPh sb="13" eb="15">
      <t>トウショ</t>
    </rPh>
    <rPh sb="15" eb="17">
      <t>ヨテイ</t>
    </rPh>
    <rPh sb="30" eb="32">
      <t>ミオク</t>
    </rPh>
    <rPh sb="34" eb="36">
      <t>ケイヒ</t>
    </rPh>
    <rPh sb="37" eb="39">
      <t>ヨクセイ</t>
    </rPh>
    <rPh sb="50" eb="52">
      <t>センエン</t>
    </rPh>
    <phoneticPr fontId="9"/>
  </si>
  <si>
    <t>新財務会計システムに対応した収納データ及び帳票作成等の準備の終了に伴い委託費を削減した。　
　▲7,705千円</t>
    <rPh sb="0" eb="1">
      <t>シン</t>
    </rPh>
    <rPh sb="1" eb="5">
      <t>ザイムカイケイ</t>
    </rPh>
    <rPh sb="10" eb="12">
      <t>タイオウ</t>
    </rPh>
    <rPh sb="14" eb="16">
      <t>シュウノウ</t>
    </rPh>
    <rPh sb="19" eb="20">
      <t>オヨ</t>
    </rPh>
    <rPh sb="21" eb="23">
      <t>チョウヒョウ</t>
    </rPh>
    <rPh sb="23" eb="25">
      <t>サクセイ</t>
    </rPh>
    <rPh sb="25" eb="26">
      <t>トウ</t>
    </rPh>
    <rPh sb="27" eb="29">
      <t>ジュンビ</t>
    </rPh>
    <rPh sb="30" eb="32">
      <t>シュウリョウ</t>
    </rPh>
    <rPh sb="33" eb="34">
      <t>トモナ</t>
    </rPh>
    <rPh sb="35" eb="37">
      <t>イタク</t>
    </rPh>
    <rPh sb="37" eb="38">
      <t>ヒ</t>
    </rPh>
    <rPh sb="39" eb="41">
      <t>サクゲン</t>
    </rPh>
    <rPh sb="53" eb="55">
      <t>センエン</t>
    </rPh>
    <phoneticPr fontId="10"/>
  </si>
  <si>
    <t>入札方法の変更（公募型指名競争入札での実施や複数校まとめての契約等）により、委託料を削減した。　
　▲8,270千円</t>
    <rPh sb="38" eb="41">
      <t>イタクリョウ</t>
    </rPh>
    <rPh sb="42" eb="44">
      <t>サクゲン</t>
    </rPh>
    <rPh sb="56" eb="58">
      <t>センエン</t>
    </rPh>
    <phoneticPr fontId="10"/>
  </si>
  <si>
    <t>アドバイザー派遣事業の手法を変更したことで、経費を削減した。
　その他業務委託料の減　▲1,090千円</t>
    <rPh sb="6" eb="8">
      <t>ハケン</t>
    </rPh>
    <rPh sb="8" eb="10">
      <t>ジギョウ</t>
    </rPh>
    <rPh sb="11" eb="13">
      <t>シュホウ</t>
    </rPh>
    <rPh sb="14" eb="16">
      <t>ヘンコウ</t>
    </rPh>
    <rPh sb="22" eb="24">
      <t>ケイヒ</t>
    </rPh>
    <rPh sb="25" eb="27">
      <t>サクゲン</t>
    </rPh>
    <rPh sb="37" eb="40">
      <t>イタクリョウ</t>
    </rPh>
    <rPh sb="41" eb="42">
      <t>ゲン</t>
    </rPh>
    <rPh sb="49" eb="51">
      <t>センエン</t>
    </rPh>
    <phoneticPr fontId="2"/>
  </si>
  <si>
    <t>自治会町内会のICT活用支援事業を廃止したことで、経費を削減した。
　負担金補助及び交付金の減　▲2,000千円
その他取組による減　▲100千円</t>
    <rPh sb="0" eb="6">
      <t>ジチカイチョウナイカイ</t>
    </rPh>
    <rPh sb="10" eb="12">
      <t>カツヨウ</t>
    </rPh>
    <rPh sb="12" eb="14">
      <t>シエン</t>
    </rPh>
    <rPh sb="14" eb="16">
      <t>ジギョウ</t>
    </rPh>
    <rPh sb="17" eb="19">
      <t>ハイシ</t>
    </rPh>
    <rPh sb="25" eb="27">
      <t>ケイヒ</t>
    </rPh>
    <rPh sb="28" eb="30">
      <t>サクゲン</t>
    </rPh>
    <rPh sb="35" eb="38">
      <t>フタンキン</t>
    </rPh>
    <rPh sb="38" eb="40">
      <t>ホジョ</t>
    </rPh>
    <rPh sb="40" eb="41">
      <t>オヨ</t>
    </rPh>
    <rPh sb="42" eb="45">
      <t>コウフキン</t>
    </rPh>
    <rPh sb="46" eb="47">
      <t>ヘ</t>
    </rPh>
    <rPh sb="54" eb="56">
      <t>センエン</t>
    </rPh>
    <rPh sb="60" eb="61">
      <t>タ</t>
    </rPh>
    <rPh sb="61" eb="63">
      <t>トリクミ</t>
    </rPh>
    <rPh sb="66" eb="67">
      <t>ゲン</t>
    </rPh>
    <rPh sb="72" eb="74">
      <t>センエン</t>
    </rPh>
    <phoneticPr fontId="2"/>
  </si>
  <si>
    <t>上永⾕駅前に「親と⼦のつどいのひろば」が整備され、当該エリアの⼦育て⽀援が充実したため既存の⼦育ての居場所「あっぷっぷ」を発展的解消し、経費を削減した。
　その他業務委託料の減　▲2,000千円</t>
    <rPh sb="0" eb="1">
      <t>ウエ</t>
    </rPh>
    <rPh sb="1" eb="2">
      <t>エイ</t>
    </rPh>
    <rPh sb="3" eb="5">
      <t>エキマエ</t>
    </rPh>
    <rPh sb="7" eb="8">
      <t>オヤ</t>
    </rPh>
    <rPh sb="20" eb="22">
      <t>セイビ</t>
    </rPh>
    <rPh sb="25" eb="27">
      <t>トウガイ</t>
    </rPh>
    <rPh sb="32" eb="33">
      <t>ソダ</t>
    </rPh>
    <rPh sb="35" eb="36">
      <t>エン</t>
    </rPh>
    <rPh sb="37" eb="39">
      <t>ジュウジツ</t>
    </rPh>
    <rPh sb="43" eb="45">
      <t>キソン</t>
    </rPh>
    <rPh sb="47" eb="48">
      <t>ソダ</t>
    </rPh>
    <rPh sb="50" eb="53">
      <t>イバショ</t>
    </rPh>
    <rPh sb="61" eb="63">
      <t>ハッテン</t>
    </rPh>
    <rPh sb="63" eb="64">
      <t>テキ</t>
    </rPh>
    <rPh sb="64" eb="66">
      <t>カイショウ</t>
    </rPh>
    <rPh sb="68" eb="70">
      <t>ケイヒ</t>
    </rPh>
    <rPh sb="71" eb="73">
      <t>サクゲン</t>
    </rPh>
    <rPh sb="80" eb="81">
      <t>タ</t>
    </rPh>
    <rPh sb="81" eb="86">
      <t>ギョウムイタクリョウ</t>
    </rPh>
    <rPh sb="87" eb="88">
      <t>ゲン</t>
    </rPh>
    <rPh sb="95" eb="97">
      <t>センエン</t>
    </rPh>
    <phoneticPr fontId="2"/>
  </si>
  <si>
    <t>啓発方法を見直したことで、経費を削減した。
　委託料の減　▲612千円、印刷製本費の減　▲1,008千円</t>
    <rPh sb="2" eb="4">
      <t>ホウホウ</t>
    </rPh>
    <rPh sb="5" eb="7">
      <t>ミナオ</t>
    </rPh>
    <rPh sb="13" eb="15">
      <t>ケイヒ</t>
    </rPh>
    <rPh sb="16" eb="18">
      <t>サクゲン</t>
    </rPh>
    <phoneticPr fontId="2"/>
  </si>
  <si>
    <t>実績に基づき委託料を見直すことで、経費を削減した。
　委託料の減　▲1,000千円</t>
    <phoneticPr fontId="4"/>
  </si>
  <si>
    <t>防災啓発手段の見直しや区の災害対策用物品等の精査による購入見送りなどにより、経費を削減した。
　印刷製本費の減　▲2,723千円、消耗品費の減　▲314千円、その他備品費の減　▲1,030千円</t>
    <rPh sb="0" eb="4">
      <t>ボウサイケイハツ</t>
    </rPh>
    <rPh sb="4" eb="6">
      <t>シュダン</t>
    </rPh>
    <rPh sb="7" eb="9">
      <t>ミナオ</t>
    </rPh>
    <rPh sb="11" eb="12">
      <t>ク</t>
    </rPh>
    <rPh sb="13" eb="15">
      <t>サイガイ</t>
    </rPh>
    <rPh sb="15" eb="21">
      <t>タイサクヨウブッピントウ</t>
    </rPh>
    <rPh sb="22" eb="24">
      <t>セイサ</t>
    </rPh>
    <rPh sb="27" eb="29">
      <t>コウニュウ</t>
    </rPh>
    <rPh sb="29" eb="31">
      <t>ミオク</t>
    </rPh>
    <rPh sb="48" eb="53">
      <t>インサツセイホンヒ</t>
    </rPh>
    <rPh sb="65" eb="69">
      <t>ショウモウヒンヒ</t>
    </rPh>
    <rPh sb="81" eb="82">
      <t>タ</t>
    </rPh>
    <rPh sb="82" eb="85">
      <t>ビヒンヒ</t>
    </rPh>
    <phoneticPr fontId="2"/>
  </si>
  <si>
    <t>実績に基づいた見直しにより、経費を削減した。
　旅費の減　▲373千円、消耗品費の減　▲65千円、印刷製本費の減　▲69千円、
　医薬材料費の減　▲４千円、通信運搬費の減　▲244千円、使用料及び賃借料の減　▲354千円</t>
    <rPh sb="0" eb="2">
      <t>ジッセキ</t>
    </rPh>
    <rPh sb="3" eb="4">
      <t>モト</t>
    </rPh>
    <rPh sb="7" eb="9">
      <t>ミナオ</t>
    </rPh>
    <rPh sb="14" eb="16">
      <t>ケイヒ</t>
    </rPh>
    <rPh sb="17" eb="19">
      <t>サクゲン</t>
    </rPh>
    <rPh sb="24" eb="26">
      <t>リョヒ</t>
    </rPh>
    <rPh sb="27" eb="28">
      <t>ゲン</t>
    </rPh>
    <rPh sb="33" eb="35">
      <t>センエン</t>
    </rPh>
    <rPh sb="36" eb="40">
      <t>ショウモウヒンヒ</t>
    </rPh>
    <rPh sb="41" eb="42">
      <t>ゲン</t>
    </rPh>
    <rPh sb="46" eb="48">
      <t>センエン</t>
    </rPh>
    <rPh sb="49" eb="54">
      <t>インサツセイホンヒ</t>
    </rPh>
    <rPh sb="55" eb="56">
      <t>ゲン</t>
    </rPh>
    <rPh sb="60" eb="62">
      <t>センエン</t>
    </rPh>
    <rPh sb="65" eb="70">
      <t>イヤクザイリョウヒ</t>
    </rPh>
    <rPh sb="71" eb="72">
      <t>ゲン</t>
    </rPh>
    <rPh sb="75" eb="77">
      <t>センエン</t>
    </rPh>
    <rPh sb="78" eb="83">
      <t>ツウシンウンパンヒ</t>
    </rPh>
    <rPh sb="84" eb="85">
      <t>ゲン</t>
    </rPh>
    <rPh sb="90" eb="92">
      <t>センエン</t>
    </rPh>
    <rPh sb="102" eb="103">
      <t>ゲン</t>
    </rPh>
    <rPh sb="108" eb="110">
      <t>センエン</t>
    </rPh>
    <phoneticPr fontId="2"/>
  </si>
  <si>
    <t>過去の実績等を鑑み、区総合調整費事業を終了とした。
　報償費の減　▲10千円、普通旅費　▲10千円、消耗品　▲470千円、委託料　▲300千円、
　賃借料　▲10千円、備品購入費　▲200千円</t>
    <rPh sb="0" eb="2">
      <t>カコ</t>
    </rPh>
    <rPh sb="3" eb="6">
      <t>ジッセキトウ</t>
    </rPh>
    <rPh sb="7" eb="8">
      <t>カンガ</t>
    </rPh>
    <rPh sb="10" eb="16">
      <t>クソウゴウチョウセイヒ</t>
    </rPh>
    <rPh sb="16" eb="18">
      <t>ジギョウ</t>
    </rPh>
    <rPh sb="19" eb="21">
      <t>シュウリョウ</t>
    </rPh>
    <rPh sb="27" eb="30">
      <t>ホウショウヒ</t>
    </rPh>
    <rPh sb="31" eb="32">
      <t>ゲン</t>
    </rPh>
    <rPh sb="36" eb="38">
      <t>センエン</t>
    </rPh>
    <rPh sb="39" eb="43">
      <t>フツウリョヒ</t>
    </rPh>
    <rPh sb="47" eb="49">
      <t>センエン</t>
    </rPh>
    <rPh sb="50" eb="53">
      <t>ショウモウヒン</t>
    </rPh>
    <rPh sb="58" eb="60">
      <t>センエン</t>
    </rPh>
    <rPh sb="61" eb="64">
      <t>イタクリョウ</t>
    </rPh>
    <rPh sb="69" eb="71">
      <t>センエン</t>
    </rPh>
    <rPh sb="74" eb="77">
      <t>チンシャクリョウ</t>
    </rPh>
    <rPh sb="81" eb="83">
      <t>センエン</t>
    </rPh>
    <rPh sb="84" eb="89">
      <t>ビヒンコウニュウヒ</t>
    </rPh>
    <rPh sb="94" eb="96">
      <t>センエン</t>
    </rPh>
    <phoneticPr fontId="2"/>
  </si>
  <si>
    <t>過年度の配布実績や現時点での在庫状況を踏まえ、経費を削減した。
　消耗品費　▲892千円、印刷製本費　▲115千円</t>
    <rPh sb="0" eb="3">
      <t>カネンド</t>
    </rPh>
    <rPh sb="4" eb="8">
      <t>ハイフジッセキ</t>
    </rPh>
    <rPh sb="9" eb="12">
      <t>ゲンジテン</t>
    </rPh>
    <rPh sb="14" eb="16">
      <t>ザイコ</t>
    </rPh>
    <rPh sb="16" eb="18">
      <t>ジョウキョウ</t>
    </rPh>
    <rPh sb="19" eb="20">
      <t>フ</t>
    </rPh>
    <rPh sb="23" eb="25">
      <t>ケイヒ</t>
    </rPh>
    <rPh sb="26" eb="28">
      <t>サクゲン</t>
    </rPh>
    <rPh sb="33" eb="36">
      <t>ショウモウヒン</t>
    </rPh>
    <rPh sb="36" eb="37">
      <t>ヒ</t>
    </rPh>
    <rPh sb="42" eb="44">
      <t>センエン</t>
    </rPh>
    <rPh sb="45" eb="47">
      <t>インサツ</t>
    </rPh>
    <rPh sb="47" eb="49">
      <t>セイホン</t>
    </rPh>
    <rPh sb="49" eb="50">
      <t>ヒ</t>
    </rPh>
    <rPh sb="55" eb="57">
      <t>センエン</t>
    </rPh>
    <phoneticPr fontId="2"/>
  </si>
  <si>
    <t>放置自転車啓発業務委託の局事業への移行に伴い、事業内容を見直すことで委託料を削減した。
　▲1,164千円</t>
    <rPh sb="0" eb="5">
      <t>ホウチジテンシャ</t>
    </rPh>
    <rPh sb="5" eb="9">
      <t>ケイハツギョウム</t>
    </rPh>
    <rPh sb="9" eb="11">
      <t>イタク</t>
    </rPh>
    <rPh sb="12" eb="13">
      <t>キョク</t>
    </rPh>
    <rPh sb="13" eb="15">
      <t>ジギョウ</t>
    </rPh>
    <rPh sb="17" eb="19">
      <t>イコウ</t>
    </rPh>
    <rPh sb="20" eb="21">
      <t>トモナ</t>
    </rPh>
    <rPh sb="23" eb="27">
      <t>ジギョウナイヨウ</t>
    </rPh>
    <rPh sb="28" eb="30">
      <t>ミナオ</t>
    </rPh>
    <rPh sb="34" eb="37">
      <t>イタクリョウ</t>
    </rPh>
    <rPh sb="38" eb="40">
      <t>サクゲン</t>
    </rPh>
    <rPh sb="51" eb="53">
      <t>センエン</t>
    </rPh>
    <phoneticPr fontId="2"/>
  </si>
  <si>
    <t>ESCO事業実施に伴い委託料及び消耗品費を削減した。　▲4,930千円</t>
    <rPh sb="4" eb="6">
      <t>ジギョウ</t>
    </rPh>
    <rPh sb="6" eb="8">
      <t>ジッシ</t>
    </rPh>
    <rPh sb="9" eb="10">
      <t>トモナ</t>
    </rPh>
    <rPh sb="11" eb="13">
      <t>イタク</t>
    </rPh>
    <rPh sb="13" eb="14">
      <t>リョウ</t>
    </rPh>
    <rPh sb="14" eb="15">
      <t>オヨ</t>
    </rPh>
    <rPh sb="16" eb="20">
      <t>ショウモウヒンヒ</t>
    </rPh>
    <rPh sb="21" eb="23">
      <t>サクゲン</t>
    </rPh>
    <rPh sb="33" eb="35">
      <t>センエン</t>
    </rPh>
    <phoneticPr fontId="0"/>
  </si>
  <si>
    <t>スマートフォン講習会の実施について、国の制度を活用することで、委託料を削減した。　
　▲7,000千円</t>
    <rPh sb="7" eb="10">
      <t>コウシュウカイ</t>
    </rPh>
    <rPh sb="11" eb="13">
      <t>ジッシ</t>
    </rPh>
    <rPh sb="18" eb="19">
      <t>クニ</t>
    </rPh>
    <rPh sb="20" eb="22">
      <t>セイド</t>
    </rPh>
    <rPh sb="23" eb="25">
      <t>カツヨウ</t>
    </rPh>
    <rPh sb="31" eb="33">
      <t>イタク</t>
    </rPh>
    <rPh sb="33" eb="34">
      <t>リョウ</t>
    </rPh>
    <rPh sb="35" eb="37">
      <t>サクゲン</t>
    </rPh>
    <rPh sb="49" eb="51">
      <t>センエン</t>
    </rPh>
    <phoneticPr fontId="10"/>
  </si>
  <si>
    <t>税務システムに係る端末等の機器を再リースすることで、賃借料の経費を抑制した。　
　▲35,298千円</t>
    <rPh sb="0" eb="2">
      <t>ゼイム</t>
    </rPh>
    <rPh sb="7" eb="8">
      <t>カカ</t>
    </rPh>
    <rPh sb="9" eb="12">
      <t>タンマツトウ</t>
    </rPh>
    <rPh sb="13" eb="15">
      <t>キキ</t>
    </rPh>
    <rPh sb="26" eb="29">
      <t>チンシャクリョウ</t>
    </rPh>
    <phoneticPr fontId="10"/>
  </si>
  <si>
    <t>20街区施設整備運営事業</t>
    <phoneticPr fontId="10"/>
  </si>
  <si>
    <t>パシフィコ横浜に対する財政支援を縮小することで、歳入を確保した。
　公共施設等運営権対価等収入の増　164,333千円</t>
    <rPh sb="5" eb="7">
      <t>ヨコハマ</t>
    </rPh>
    <rPh sb="8" eb="9">
      <t>タイ</t>
    </rPh>
    <rPh sb="11" eb="13">
      <t>ザイセイ</t>
    </rPh>
    <rPh sb="13" eb="15">
      <t>シエン</t>
    </rPh>
    <rPh sb="16" eb="18">
      <t>シュクショウ</t>
    </rPh>
    <rPh sb="24" eb="26">
      <t>サイニュウ</t>
    </rPh>
    <rPh sb="27" eb="29">
      <t>カクホ</t>
    </rPh>
    <rPh sb="34" eb="36">
      <t>コウキョウ</t>
    </rPh>
    <rPh sb="36" eb="38">
      <t>シセツ</t>
    </rPh>
    <rPh sb="38" eb="39">
      <t>トウ</t>
    </rPh>
    <rPh sb="39" eb="41">
      <t>ウンエイ</t>
    </rPh>
    <rPh sb="41" eb="42">
      <t>ケン</t>
    </rPh>
    <rPh sb="42" eb="44">
      <t>タイカ</t>
    </rPh>
    <rPh sb="44" eb="45">
      <t>ナド</t>
    </rPh>
    <rPh sb="45" eb="47">
      <t>シュウニュウ</t>
    </rPh>
    <rPh sb="48" eb="49">
      <t>ゾウ</t>
    </rPh>
    <rPh sb="57" eb="58">
      <t>チ</t>
    </rPh>
    <rPh sb="58" eb="59">
      <t>エン</t>
    </rPh>
    <phoneticPr fontId="10"/>
  </si>
  <si>
    <t>前年度の実績に基づき精査することで経費を削減した。
　事業費の減　▲1,087千円</t>
    <rPh sb="0" eb="3">
      <t>ゼンネンド</t>
    </rPh>
    <rPh sb="4" eb="6">
      <t>ジッセキ</t>
    </rPh>
    <rPh sb="7" eb="8">
      <t>モト</t>
    </rPh>
    <rPh sb="10" eb="12">
      <t>セイサ</t>
    </rPh>
    <rPh sb="17" eb="19">
      <t>ケイヒ</t>
    </rPh>
    <rPh sb="20" eb="22">
      <t>サクゲン</t>
    </rPh>
    <rPh sb="27" eb="30">
      <t>ジギョウヒ</t>
    </rPh>
    <rPh sb="31" eb="32">
      <t>ゲン</t>
    </rPh>
    <rPh sb="39" eb="40">
      <t>チ</t>
    </rPh>
    <rPh sb="40" eb="41">
      <t>エン</t>
    </rPh>
    <phoneticPr fontId="2"/>
  </si>
  <si>
    <t>実績見込みにすることで、経費を削減した。
　事業費の減　▲2,618千円</t>
    <rPh sb="0" eb="2">
      <t>ジッセキ</t>
    </rPh>
    <rPh sb="2" eb="4">
      <t>ミコ</t>
    </rPh>
    <rPh sb="12" eb="14">
      <t>ケイヒ</t>
    </rPh>
    <rPh sb="15" eb="17">
      <t>サクゲン</t>
    </rPh>
    <rPh sb="22" eb="25">
      <t>ジギョウヒ</t>
    </rPh>
    <rPh sb="26" eb="27">
      <t>ゲン</t>
    </rPh>
    <rPh sb="34" eb="35">
      <t>チ</t>
    </rPh>
    <rPh sb="35" eb="36">
      <t>エン</t>
    </rPh>
    <phoneticPr fontId="2"/>
  </si>
  <si>
    <t>法定外繰出市費の解消に向けて、繰出金を抑制
　繰出金の減　▲400,000千円</t>
    <rPh sb="23" eb="25">
      <t>クリダ</t>
    </rPh>
    <rPh sb="25" eb="26">
      <t>キン</t>
    </rPh>
    <rPh sb="27" eb="28">
      <t>ゲン</t>
    </rPh>
    <rPh sb="37" eb="39">
      <t>センエン</t>
    </rPh>
    <phoneticPr fontId="10"/>
  </si>
  <si>
    <t>消防団費</t>
    <rPh sb="0" eb="2">
      <t>ショウボウ</t>
    </rPh>
    <rPh sb="2" eb="4">
      <t>ダンヒ</t>
    </rPh>
    <phoneticPr fontId="4"/>
  </si>
  <si>
    <t>河川・水路等維持管理事業</t>
    <rPh sb="0" eb="2">
      <t>カセン</t>
    </rPh>
    <rPh sb="3" eb="5">
      <t>スイロ</t>
    </rPh>
    <rPh sb="5" eb="6">
      <t>トウ</t>
    </rPh>
    <rPh sb="6" eb="8">
      <t>イジ</t>
    </rPh>
    <rPh sb="8" eb="10">
      <t>カンリ</t>
    </rPh>
    <rPh sb="10" eb="12">
      <t>ジギョウ</t>
    </rPh>
    <phoneticPr fontId="10"/>
  </si>
  <si>
    <t>５区へのコーディネーター配置等を見直したことによる減　
　委託料の減　▲12,700千円
その他の取組による減　▲3,893千円</t>
    <rPh sb="1" eb="2">
      <t>ク</t>
    </rPh>
    <rPh sb="12" eb="14">
      <t>ハイチ</t>
    </rPh>
    <rPh sb="14" eb="15">
      <t>トウ</t>
    </rPh>
    <rPh sb="16" eb="18">
      <t>ミナオ</t>
    </rPh>
    <rPh sb="25" eb="26">
      <t>ゲン</t>
    </rPh>
    <rPh sb="29" eb="32">
      <t>イタクリョウ</t>
    </rPh>
    <rPh sb="33" eb="34">
      <t>ゲン</t>
    </rPh>
    <rPh sb="42" eb="44">
      <t>センエン</t>
    </rPh>
    <rPh sb="48" eb="49">
      <t>タ</t>
    </rPh>
    <rPh sb="50" eb="52">
      <t>トリクミ</t>
    </rPh>
    <rPh sb="55" eb="56">
      <t>ゲン</t>
    </rPh>
    <rPh sb="63" eb="65">
      <t>センエン</t>
    </rPh>
    <phoneticPr fontId="9"/>
  </si>
  <si>
    <t>企業協賛金を確保することで、歳入を確保した。
　企業協賛金の増　 7,500千円
その他の取組による減　▲1,667千円</t>
    <rPh sb="0" eb="2">
      <t>キギョウ</t>
    </rPh>
    <rPh sb="2" eb="5">
      <t>キョウサンキン</t>
    </rPh>
    <rPh sb="6" eb="8">
      <t>カクホ</t>
    </rPh>
    <rPh sb="24" eb="29">
      <t>キギョウキョウサンキン</t>
    </rPh>
    <rPh sb="30" eb="31">
      <t>ゾウ</t>
    </rPh>
    <rPh sb="38" eb="40">
      <t>センエン</t>
    </rPh>
    <rPh sb="44" eb="45">
      <t>タ</t>
    </rPh>
    <rPh sb="46" eb="48">
      <t>トリクミ</t>
    </rPh>
    <rPh sb="51" eb="52">
      <t>ゲン</t>
    </rPh>
    <rPh sb="59" eb="60">
      <t>チ</t>
    </rPh>
    <rPh sb="60" eb="61">
      <t>エン</t>
    </rPh>
    <phoneticPr fontId="9"/>
  </si>
  <si>
    <t>想定転入避難民数の見直しをすることで、経費を削減した。
　事業費の減　▲34,637千円
その他の取組による減　▲16,628千円</t>
    <rPh sb="19" eb="21">
      <t>ケイヒ</t>
    </rPh>
    <rPh sb="22" eb="24">
      <t>サクゲン</t>
    </rPh>
    <rPh sb="29" eb="32">
      <t>ジギョウヒ</t>
    </rPh>
    <rPh sb="33" eb="34">
      <t>ゲン</t>
    </rPh>
    <rPh sb="42" eb="44">
      <t>センエン</t>
    </rPh>
    <phoneticPr fontId="9"/>
  </si>
  <si>
    <t>実施内容を見直すことで削減した。　▲3,000千円</t>
    <rPh sb="0" eb="2">
      <t>ジッシ</t>
    </rPh>
    <rPh sb="2" eb="4">
      <t>ナイヨウ</t>
    </rPh>
    <rPh sb="5" eb="7">
      <t>ミナオ</t>
    </rPh>
    <rPh sb="11" eb="13">
      <t>サクゲン</t>
    </rPh>
    <phoneticPr fontId="9"/>
  </si>
  <si>
    <t>「創造・転換」による財源創出(歳出削減の取組)</t>
    <phoneticPr fontId="4"/>
  </si>
  <si>
    <r>
      <t>個人版ふるさと納税について、返礼品及び寄附用ポータルサイトの充実など、寄附受入に向けた取組を強化することで、歳入を確保した。　850,000千円</t>
    </r>
    <r>
      <rPr>
        <strike/>
        <sz val="11"/>
        <color theme="1"/>
        <rFont val="ＭＳ Ｐゴシック"/>
        <family val="3"/>
        <charset val="128"/>
        <scheme val="minor"/>
      </rPr>
      <t xml:space="preserve">
</t>
    </r>
    <r>
      <rPr>
        <sz val="11"/>
        <color theme="1"/>
        <rFont val="ＭＳ Ｐゴシック"/>
        <family val="3"/>
        <charset val="128"/>
        <scheme val="minor"/>
      </rPr>
      <t>　【参考】６年度寄附受入見込額　16億円
　※財源創出額は、寄附受入見込額から返礼品調達費等の必要な経費を差し引いた金額</t>
    </r>
    <rPh sb="0" eb="2">
      <t>コジン</t>
    </rPh>
    <rPh sb="2" eb="3">
      <t>バン</t>
    </rPh>
    <rPh sb="7" eb="9">
      <t>ノウゼイ</t>
    </rPh>
    <rPh sb="14" eb="16">
      <t>ヘンレイ</t>
    </rPh>
    <rPh sb="16" eb="17">
      <t>ヒン</t>
    </rPh>
    <rPh sb="17" eb="18">
      <t>オヨ</t>
    </rPh>
    <rPh sb="19" eb="21">
      <t>キフ</t>
    </rPh>
    <rPh sb="21" eb="22">
      <t>ヨウ</t>
    </rPh>
    <rPh sb="30" eb="32">
      <t>ジュウジツ</t>
    </rPh>
    <rPh sb="35" eb="37">
      <t>キフ</t>
    </rPh>
    <rPh sb="37" eb="39">
      <t>ウケイレ</t>
    </rPh>
    <rPh sb="40" eb="41">
      <t>ム</t>
    </rPh>
    <rPh sb="43" eb="45">
      <t>トリクミ</t>
    </rPh>
    <rPh sb="46" eb="48">
      <t>キョウカ</t>
    </rPh>
    <rPh sb="54" eb="56">
      <t>サイニュウ</t>
    </rPh>
    <rPh sb="57" eb="59">
      <t>カクホ</t>
    </rPh>
    <rPh sb="70" eb="72">
      <t>センエン</t>
    </rPh>
    <rPh sb="75" eb="77">
      <t>サンコウ</t>
    </rPh>
    <rPh sb="79" eb="81">
      <t>ネンド</t>
    </rPh>
    <rPh sb="107" eb="109">
      <t>ミコミ</t>
    </rPh>
    <rPh sb="112" eb="115">
      <t>ヘンレイヒン</t>
    </rPh>
    <rPh sb="115" eb="118">
      <t>チョウタツヒ</t>
    </rPh>
    <rPh sb="118" eb="119">
      <t>トウ</t>
    </rPh>
    <rPh sb="120" eb="122">
      <t>ヒツヨウ</t>
    </rPh>
    <phoneticPr fontId="10"/>
  </si>
  <si>
    <t>「創造・転換」による財源創出(歳入確保の取組)</t>
    <phoneticPr fontId="4"/>
  </si>
  <si>
    <t>企業会計への負担金請求の在り方を見直すことで、歳入を確保した。　
　収入の増　5,525千円</t>
    <rPh sb="0" eb="2">
      <t>キギョウ</t>
    </rPh>
    <rPh sb="2" eb="4">
      <t>カイケイ</t>
    </rPh>
    <rPh sb="6" eb="8">
      <t>フタン</t>
    </rPh>
    <rPh sb="8" eb="9">
      <t>キン</t>
    </rPh>
    <rPh sb="9" eb="11">
      <t>セイキュウ</t>
    </rPh>
    <rPh sb="12" eb="13">
      <t>ア</t>
    </rPh>
    <rPh sb="14" eb="15">
      <t>カタ</t>
    </rPh>
    <rPh sb="16" eb="18">
      <t>ミナオ</t>
    </rPh>
    <rPh sb="34" eb="36">
      <t>シュウニュウ</t>
    </rPh>
    <rPh sb="37" eb="38">
      <t>ゾウ</t>
    </rPh>
    <rPh sb="44" eb="46">
      <t>センエン</t>
    </rPh>
    <phoneticPr fontId="10"/>
  </si>
  <si>
    <t>新たに稼働する財務会計システムのヘルプデスクをデジタル統括本部が開設しているYCANサポートセンターに統合するとともに、改修項目のうち緊急度が低いものの実施時期を見直すことで経費を抑制した。
　委託料の減　▲42,314千円</t>
    <rPh sb="0" eb="1">
      <t>アラ</t>
    </rPh>
    <rPh sb="3" eb="5">
      <t>カドウ</t>
    </rPh>
    <rPh sb="7" eb="11">
      <t>ザイムカイケイ</t>
    </rPh>
    <rPh sb="97" eb="100">
      <t>イタクリョウ</t>
    </rPh>
    <rPh sb="101" eb="102">
      <t>ゲン</t>
    </rPh>
    <rPh sb="110" eb="112">
      <t>センエン</t>
    </rPh>
    <phoneticPr fontId="10"/>
  </si>
  <si>
    <t>税務地図情報・土地評価システム運用について、民間事業者の知見やノウハウを活用し仕様を見直すことで、経費を削減した。
　委託料の減　▲5,775千円</t>
    <rPh sb="49" eb="51">
      <t>ケイヒ</t>
    </rPh>
    <rPh sb="52" eb="54">
      <t>サクゲン</t>
    </rPh>
    <phoneticPr fontId="4"/>
  </si>
  <si>
    <t>国際会議の効率的な開催等、Y-PORT事業全体について見直しを行い、経費を削減した。
　委託費の減　▲10,700千円
その他の取組による減　▲2,117千円</t>
    <rPh sb="0" eb="2">
      <t>コクサイ</t>
    </rPh>
    <rPh sb="2" eb="4">
      <t>カイギ</t>
    </rPh>
    <rPh sb="5" eb="8">
      <t>コウリツテキ</t>
    </rPh>
    <rPh sb="9" eb="11">
      <t>カイサイ</t>
    </rPh>
    <rPh sb="11" eb="12">
      <t>ナド</t>
    </rPh>
    <rPh sb="13" eb="21">
      <t>ｙ</t>
    </rPh>
    <rPh sb="44" eb="46">
      <t>イタク</t>
    </rPh>
    <rPh sb="46" eb="47">
      <t>ヒ</t>
    </rPh>
    <rPh sb="48" eb="49">
      <t>ゲン</t>
    </rPh>
    <rPh sb="57" eb="59">
      <t>センエン</t>
    </rPh>
    <rPh sb="63" eb="64">
      <t>タ</t>
    </rPh>
    <rPh sb="65" eb="67">
      <t>トリク</t>
    </rPh>
    <rPh sb="70" eb="71">
      <t>ゲン</t>
    </rPh>
    <rPh sb="78" eb="80">
      <t>センエン</t>
    </rPh>
    <phoneticPr fontId="10"/>
  </si>
  <si>
    <t>利用実態に合わせた夜間運営体制の見直し等により、経費を削減した。
　委託料の減　▲4,901千円</t>
    <rPh sb="19" eb="20">
      <t>トウ</t>
    </rPh>
    <rPh sb="24" eb="26">
      <t>ケイヒ</t>
    </rPh>
    <rPh sb="27" eb="29">
      <t>サクゲン</t>
    </rPh>
    <rPh sb="34" eb="37">
      <t>イタクリョウ</t>
    </rPh>
    <rPh sb="38" eb="39">
      <t>ゲン</t>
    </rPh>
    <rPh sb="46" eb="47">
      <t>チ</t>
    </rPh>
    <rPh sb="47" eb="48">
      <t>エン</t>
    </rPh>
    <phoneticPr fontId="10"/>
  </si>
  <si>
    <t>LED防犯灯の維持管理を適切に実施するため、新設・建替数を見直し、設置工事費を削減した。
　工事請負費　▲15,489千円</t>
    <rPh sb="3" eb="6">
      <t>ボウハントウ</t>
    </rPh>
    <rPh sb="7" eb="11">
      <t>イジカンリ</t>
    </rPh>
    <rPh sb="12" eb="14">
      <t>テキセツ</t>
    </rPh>
    <rPh sb="15" eb="17">
      <t>ジッシ</t>
    </rPh>
    <rPh sb="22" eb="24">
      <t>シンセツ</t>
    </rPh>
    <rPh sb="25" eb="27">
      <t>タテカ</t>
    </rPh>
    <rPh sb="27" eb="28">
      <t>スウ</t>
    </rPh>
    <rPh sb="29" eb="31">
      <t>ミナオ</t>
    </rPh>
    <rPh sb="33" eb="35">
      <t>セッチ</t>
    </rPh>
    <rPh sb="35" eb="38">
      <t>コウジヒ</t>
    </rPh>
    <rPh sb="39" eb="41">
      <t>サクゲン</t>
    </rPh>
    <rPh sb="46" eb="48">
      <t>コウジ</t>
    </rPh>
    <rPh sb="48" eb="50">
      <t>ウケオイ</t>
    </rPh>
    <rPh sb="50" eb="51">
      <t>ヒ</t>
    </rPh>
    <rPh sb="59" eb="61">
      <t>センエン</t>
    </rPh>
    <phoneticPr fontId="10"/>
  </si>
  <si>
    <t>一般財団法人地域創造による助成金を活用することで、歳入を確保した。
　歳入の増　10,000千円</t>
    <rPh sb="6" eb="10">
      <t>チイキソウゾウ</t>
    </rPh>
    <rPh sb="46" eb="47">
      <t>チ</t>
    </rPh>
    <rPh sb="47" eb="48">
      <t>エン</t>
    </rPh>
    <phoneticPr fontId="10"/>
  </si>
  <si>
    <t>（独）日本貿易振興機構横浜貿易情報センターへの負担金について決算等実績にあわせて見直すことで、負担額を削減した。　
　負担金の減　▲1,000千円
その他の取組による減　▲3,719千円</t>
    <rPh sb="33" eb="35">
      <t>ジッセキ</t>
    </rPh>
    <rPh sb="40" eb="42">
      <t>ミナオ</t>
    </rPh>
    <rPh sb="92" eb="94">
      <t>センエン</t>
    </rPh>
    <phoneticPr fontId="10"/>
  </si>
  <si>
    <t>企業版ふるさと納税の活用により、歳入を確保した。
　歳入の増　　20,000千円</t>
    <phoneticPr fontId="4"/>
  </si>
  <si>
    <r>
      <t>横浜金沢テクノコアの見直しにより、事業期間短縮することで歳出を削減した。
　光熱水費の減　▲8,289千円
　管理費の減　▲27,936千円
その他の取組</t>
    </r>
    <r>
      <rPr>
        <sz val="11"/>
        <rFont val="ＭＳ Ｐゴシック"/>
        <family val="3"/>
        <charset val="128"/>
      </rPr>
      <t>による減　▲604千円</t>
    </r>
    <rPh sb="0" eb="2">
      <t>ヨコハマ</t>
    </rPh>
    <rPh sb="2" eb="4">
      <t>カナザワ</t>
    </rPh>
    <rPh sb="10" eb="12">
      <t>ミナオ</t>
    </rPh>
    <rPh sb="17" eb="19">
      <t>ジギョウ</t>
    </rPh>
    <rPh sb="19" eb="21">
      <t>キカン</t>
    </rPh>
    <rPh sb="21" eb="23">
      <t>タンシュク</t>
    </rPh>
    <rPh sb="28" eb="30">
      <t>サイシュツ</t>
    </rPh>
    <rPh sb="31" eb="33">
      <t>サクゲン</t>
    </rPh>
    <rPh sb="38" eb="42">
      <t>コウネツスイヒ</t>
    </rPh>
    <rPh sb="43" eb="44">
      <t>ゲン</t>
    </rPh>
    <rPh sb="51" eb="52">
      <t>セン</t>
    </rPh>
    <rPh sb="52" eb="53">
      <t>エン</t>
    </rPh>
    <rPh sb="55" eb="58">
      <t>カンリヒ</t>
    </rPh>
    <rPh sb="59" eb="60">
      <t>ゲン</t>
    </rPh>
    <rPh sb="68" eb="69">
      <t>セン</t>
    </rPh>
    <rPh sb="69" eb="70">
      <t>エン</t>
    </rPh>
    <rPh sb="74" eb="75">
      <t>ホカ</t>
    </rPh>
    <rPh sb="76" eb="78">
      <t>トリク</t>
    </rPh>
    <rPh sb="81" eb="82">
      <t>ゲン</t>
    </rPh>
    <rPh sb="87" eb="88">
      <t>セン</t>
    </rPh>
    <rPh sb="88" eb="89">
      <t>エン</t>
    </rPh>
    <phoneticPr fontId="10"/>
  </si>
  <si>
    <r>
      <t>保育所等における国の職員配置基準の一部が市の基準と同等程度に改善されることに伴う、国・県の負担金の収入増
　歳入の増　</t>
    </r>
    <r>
      <rPr>
        <sz val="11"/>
        <color theme="1"/>
        <rFont val="ＭＳ Ｐゴシック"/>
        <family val="3"/>
        <charset val="128"/>
        <scheme val="minor"/>
      </rPr>
      <t>546,942千円</t>
    </r>
    <rPh sb="54" eb="56">
      <t>サイニュウ</t>
    </rPh>
    <rPh sb="57" eb="58">
      <t>ゾウ</t>
    </rPh>
    <phoneticPr fontId="32"/>
  </si>
  <si>
    <t>RPA・AI-OCRの活用により、事務処理集中センターに係る委託料を削減した。　▲6,904千円</t>
    <rPh sb="11" eb="13">
      <t>カツヨウ</t>
    </rPh>
    <rPh sb="17" eb="21">
      <t>ジムショリ</t>
    </rPh>
    <rPh sb="21" eb="23">
      <t>シュウチュウ</t>
    </rPh>
    <rPh sb="28" eb="29">
      <t>カカ</t>
    </rPh>
    <rPh sb="30" eb="33">
      <t>イタクリョウ</t>
    </rPh>
    <rPh sb="34" eb="36">
      <t>サクゲン</t>
    </rPh>
    <rPh sb="46" eb="48">
      <t>センエン</t>
    </rPh>
    <phoneticPr fontId="10"/>
  </si>
  <si>
    <t>他事業と重複していたアドバイザー派遣事業を廃止することにより経費を削減した。　
　委託料の減　▲4,000千円</t>
    <rPh sb="0" eb="3">
      <t>ホカジギョウ</t>
    </rPh>
    <rPh sb="4" eb="6">
      <t>チョウフク</t>
    </rPh>
    <rPh sb="16" eb="18">
      <t>ハケン</t>
    </rPh>
    <rPh sb="18" eb="20">
      <t>ジギョウ</t>
    </rPh>
    <rPh sb="21" eb="23">
      <t>ハイシ</t>
    </rPh>
    <rPh sb="30" eb="32">
      <t>ケイヒ</t>
    </rPh>
    <rPh sb="33" eb="35">
      <t>サクゲン</t>
    </rPh>
    <rPh sb="41" eb="44">
      <t>イタクリョウ</t>
    </rPh>
    <rPh sb="45" eb="46">
      <t>ゲン</t>
    </rPh>
    <rPh sb="53" eb="55">
      <t>センエン</t>
    </rPh>
    <phoneticPr fontId="10"/>
  </si>
  <si>
    <t>新型コロナウイルス感染症の５類移行に伴い、感染対策物品（消毒用アルコール、サージカルマスク、フェイスシールド等）を見直すことで、経費を削減した。　
　消耗品費の減　▲14,400千円</t>
    <rPh sb="0" eb="2">
      <t>シンガタ</t>
    </rPh>
    <rPh sb="9" eb="12">
      <t>カンセンショウ</t>
    </rPh>
    <rPh sb="14" eb="15">
      <t>ルイ</t>
    </rPh>
    <rPh sb="15" eb="17">
      <t>イコウ</t>
    </rPh>
    <rPh sb="18" eb="19">
      <t>トモナ</t>
    </rPh>
    <rPh sb="21" eb="23">
      <t>カンセン</t>
    </rPh>
    <rPh sb="23" eb="25">
      <t>タイサク</t>
    </rPh>
    <rPh sb="25" eb="27">
      <t>ブッピン</t>
    </rPh>
    <rPh sb="64" eb="66">
      <t>ケイヒ</t>
    </rPh>
    <rPh sb="67" eb="69">
      <t>サクゲン</t>
    </rPh>
    <rPh sb="75" eb="78">
      <t>ショウモウヒン</t>
    </rPh>
    <rPh sb="78" eb="79">
      <t>ヒ</t>
    </rPh>
    <rPh sb="80" eb="81">
      <t>ゲン</t>
    </rPh>
    <rPh sb="89" eb="90">
      <t>セン</t>
    </rPh>
    <rPh sb="90" eb="91">
      <t>エン</t>
    </rPh>
    <phoneticPr fontId="10"/>
  </si>
  <si>
    <t>国費等の負担割合の変更により、歳入を確保した。
　歳入の増　965,233千円</t>
    <rPh sb="0" eb="3">
      <t>コクヒトウ</t>
    </rPh>
    <rPh sb="4" eb="8">
      <t>フタンワリアイ</t>
    </rPh>
    <rPh sb="9" eb="11">
      <t>ヘンコウ</t>
    </rPh>
    <rPh sb="15" eb="17">
      <t>サイニュウ</t>
    </rPh>
    <rPh sb="18" eb="20">
      <t>カクホ</t>
    </rPh>
    <rPh sb="25" eb="27">
      <t>サイニュウ</t>
    </rPh>
    <rPh sb="28" eb="29">
      <t>ゾウ</t>
    </rPh>
    <rPh sb="37" eb="38">
      <t>セン</t>
    </rPh>
    <rPh sb="38" eb="39">
      <t>エン</t>
    </rPh>
    <phoneticPr fontId="33"/>
  </si>
  <si>
    <t>公立障害福祉施設修繕工事費</t>
    <rPh sb="0" eb="12">
      <t>コウリツショウガイフクシシセツシュウゼンコウジ</t>
    </rPh>
    <rPh sb="12" eb="13">
      <t>ヒ</t>
    </rPh>
    <phoneticPr fontId="10"/>
  </si>
  <si>
    <t>就労的活動支援事業へ移行することで、経費を削減した。
　委託料の減　▲25,031千円
　報償費等の減　▲157千円</t>
    <rPh sb="0" eb="3">
      <t>シュウロウテキ</t>
    </rPh>
    <rPh sb="3" eb="5">
      <t>カツドウ</t>
    </rPh>
    <rPh sb="5" eb="7">
      <t>シエン</t>
    </rPh>
    <rPh sb="7" eb="9">
      <t>ジギョウ</t>
    </rPh>
    <rPh sb="10" eb="12">
      <t>イコウ</t>
    </rPh>
    <rPh sb="18" eb="20">
      <t>ケイヒ</t>
    </rPh>
    <rPh sb="21" eb="23">
      <t>サクゲン</t>
    </rPh>
    <rPh sb="28" eb="30">
      <t>イタク</t>
    </rPh>
    <rPh sb="32" eb="33">
      <t>ゲン</t>
    </rPh>
    <rPh sb="41" eb="43">
      <t>センエン</t>
    </rPh>
    <rPh sb="45" eb="48">
      <t>ホウショウヒ</t>
    </rPh>
    <rPh sb="48" eb="49">
      <t>トウ</t>
    </rPh>
    <rPh sb="50" eb="51">
      <t>ゲン</t>
    </rPh>
    <rPh sb="56" eb="58">
      <t>センエン</t>
    </rPh>
    <phoneticPr fontId="10"/>
  </si>
  <si>
    <t>「創造・転換」による財源創出(歳入確保の取組)</t>
    <rPh sb="15" eb="19">
      <t>サイニュウカクホ</t>
    </rPh>
    <phoneticPr fontId="4"/>
  </si>
  <si>
    <t>漁港関連事業に係る委託内容等を見直すことで、経費を削減した。
　委託料の減　▲3,190千円、工事請負費の減　▲350千円</t>
    <rPh sb="0" eb="2">
      <t>ギョコウ</t>
    </rPh>
    <rPh sb="2" eb="4">
      <t>カンレン</t>
    </rPh>
    <rPh sb="4" eb="6">
      <t>ジギョウ</t>
    </rPh>
    <rPh sb="7" eb="8">
      <t>カカ</t>
    </rPh>
    <rPh sb="9" eb="11">
      <t>イタク</t>
    </rPh>
    <rPh sb="13" eb="14">
      <t>トウ</t>
    </rPh>
    <rPh sb="32" eb="35">
      <t>イタクリョウ</t>
    </rPh>
    <rPh sb="36" eb="37">
      <t>ゲン</t>
    </rPh>
    <rPh sb="44" eb="46">
      <t>センエン</t>
    </rPh>
    <rPh sb="47" eb="52">
      <t>コウジウケオイヒ</t>
    </rPh>
    <rPh sb="53" eb="54">
      <t>ゲン</t>
    </rPh>
    <rPh sb="59" eb="61">
      <t>センエン</t>
    </rPh>
    <phoneticPr fontId="9"/>
  </si>
  <si>
    <t>建物所有者へのヒアリング等に基づき予算を精査し、経費を削減した。　
　補助金の減　▲13,760千円</t>
    <rPh sb="0" eb="5">
      <t>タテモノショユウシャ</t>
    </rPh>
    <rPh sb="20" eb="22">
      <t>セイサ</t>
    </rPh>
    <rPh sb="35" eb="38">
      <t>ホジョキン</t>
    </rPh>
    <phoneticPr fontId="10"/>
  </si>
  <si>
    <t>国庫補助金の充当対象事業を精査し、歳入を確保した。
　国庫補助金の増　26,978千円</t>
    <rPh sb="0" eb="2">
      <t>コッコ</t>
    </rPh>
    <rPh sb="2" eb="5">
      <t>ホジョキン</t>
    </rPh>
    <rPh sb="6" eb="10">
      <t>ジュウトウタイショウ</t>
    </rPh>
    <rPh sb="10" eb="12">
      <t>ジギョウ</t>
    </rPh>
    <rPh sb="13" eb="15">
      <t>セイサ</t>
    </rPh>
    <rPh sb="17" eb="19">
      <t>サイニュウ</t>
    </rPh>
    <rPh sb="20" eb="22">
      <t>カクホ</t>
    </rPh>
    <rPh sb="27" eb="29">
      <t>コッコ</t>
    </rPh>
    <rPh sb="29" eb="32">
      <t>ホジョキン</t>
    </rPh>
    <rPh sb="33" eb="34">
      <t>ゾウ</t>
    </rPh>
    <rPh sb="41" eb="43">
      <t>センエン</t>
    </rPh>
    <phoneticPr fontId="10"/>
  </si>
  <si>
    <t>実証実験の実施にあたり、民間事業者との共創による取組体制を構築することで、経費を削減した。
　負担金の減　▲12,000千円</t>
    <rPh sb="0" eb="2">
      <t>ジッショウ</t>
    </rPh>
    <rPh sb="2" eb="4">
      <t>ジッケン</t>
    </rPh>
    <rPh sb="5" eb="7">
      <t>ジッシ</t>
    </rPh>
    <rPh sb="12" eb="14">
      <t>ミンカン</t>
    </rPh>
    <rPh sb="14" eb="17">
      <t>ジギョウシャ</t>
    </rPh>
    <rPh sb="19" eb="21">
      <t>キョウソウ</t>
    </rPh>
    <rPh sb="24" eb="26">
      <t>トリク</t>
    </rPh>
    <rPh sb="26" eb="28">
      <t>タイセイ</t>
    </rPh>
    <rPh sb="29" eb="31">
      <t>コウチク</t>
    </rPh>
    <rPh sb="47" eb="50">
      <t>フタンキン</t>
    </rPh>
    <phoneticPr fontId="10"/>
  </si>
  <si>
    <t>横浜駅通路の設備更新について、スケジュールを平準化することで、経費を削減した。
　課題対応費の減　▲22,630千円</t>
    <rPh sb="0" eb="3">
      <t>ヨコハマエキ</t>
    </rPh>
    <rPh sb="3" eb="5">
      <t>ツウロ</t>
    </rPh>
    <rPh sb="6" eb="8">
      <t>セツビ</t>
    </rPh>
    <rPh sb="8" eb="10">
      <t>コウシン</t>
    </rPh>
    <rPh sb="22" eb="25">
      <t>ヘイジュンカ</t>
    </rPh>
    <rPh sb="31" eb="33">
      <t>ケイヒ</t>
    </rPh>
    <rPh sb="34" eb="36">
      <t>サクゲン</t>
    </rPh>
    <rPh sb="41" eb="45">
      <t>カダイタイオウ</t>
    </rPh>
    <rPh sb="45" eb="46">
      <t>ヒ</t>
    </rPh>
    <phoneticPr fontId="10"/>
  </si>
  <si>
    <t>民間事業者による賑わい施設の整備・運営に伴い、歳入を確保した。
　使用料収入の増　18,853千円</t>
    <rPh sb="0" eb="2">
      <t>ミンカン</t>
    </rPh>
    <rPh sb="2" eb="4">
      <t>ジギョウ</t>
    </rPh>
    <rPh sb="4" eb="5">
      <t>シャ</t>
    </rPh>
    <rPh sb="8" eb="9">
      <t>ニギ</t>
    </rPh>
    <rPh sb="11" eb="13">
      <t>シセツ</t>
    </rPh>
    <rPh sb="14" eb="16">
      <t>セイビ</t>
    </rPh>
    <rPh sb="17" eb="19">
      <t>ウンエイ</t>
    </rPh>
    <rPh sb="20" eb="21">
      <t>トモナ</t>
    </rPh>
    <rPh sb="23" eb="25">
      <t>サイニュウ</t>
    </rPh>
    <rPh sb="26" eb="28">
      <t>カクホ</t>
    </rPh>
    <rPh sb="33" eb="36">
      <t>シヨウリョウ</t>
    </rPh>
    <rPh sb="36" eb="38">
      <t>シュウニュウ</t>
    </rPh>
    <rPh sb="39" eb="40">
      <t>ゾウ</t>
    </rPh>
    <rPh sb="47" eb="49">
      <t>センエン</t>
    </rPh>
    <phoneticPr fontId="10"/>
  </si>
  <si>
    <t>本牧ふ頭の土地を暫定的に工事の資材置場等に活用することで歳入を確保した。
　使用料収入の増　9,000千円</t>
    <rPh sb="0" eb="2">
      <t>ホンモク</t>
    </rPh>
    <rPh sb="3" eb="4">
      <t>トウ</t>
    </rPh>
    <rPh sb="5" eb="7">
      <t>トチ</t>
    </rPh>
    <rPh sb="8" eb="11">
      <t>ザンテイテキ</t>
    </rPh>
    <rPh sb="12" eb="14">
      <t>コウジ</t>
    </rPh>
    <rPh sb="15" eb="18">
      <t>シザイオ</t>
    </rPh>
    <rPh sb="18" eb="20">
      <t>バトウ</t>
    </rPh>
    <rPh sb="21" eb="23">
      <t>カツヨウ</t>
    </rPh>
    <rPh sb="38" eb="41">
      <t>シヨウリョウ</t>
    </rPh>
    <rPh sb="41" eb="43">
      <t>シュウニュウ</t>
    </rPh>
    <rPh sb="44" eb="45">
      <t>ゾウ</t>
    </rPh>
    <phoneticPr fontId="10"/>
  </si>
  <si>
    <t>本牧ふ頭の土地を暫定的に工事の資材置場等に活用することで歳入を確保した。
　使用料収入の増　41,728千円</t>
    <rPh sb="41" eb="43">
      <t>シュウニュウ</t>
    </rPh>
    <rPh sb="44" eb="45">
      <t>ゾウ</t>
    </rPh>
    <phoneticPr fontId="10"/>
  </si>
  <si>
    <t>国が示す条件に対応できる見通しが立ったため、国の補助金を導入し、歳入を確保した。　
　収入の増 3,966千円
その他の取組による歳入の増　1,256千円
その他の取組による歳出の減　▲1,167千円</t>
    <rPh sb="43" eb="45">
      <t>シュウニュウ</t>
    </rPh>
    <rPh sb="46" eb="47">
      <t>ゾウ</t>
    </rPh>
    <rPh sb="66" eb="68">
      <t>サイニュウ</t>
    </rPh>
    <rPh sb="69" eb="70">
      <t>ゾウ</t>
    </rPh>
    <rPh sb="88" eb="90">
      <t>サイシュツ</t>
    </rPh>
    <phoneticPr fontId="9"/>
  </si>
  <si>
    <t>主に勤勉手当が導入されたことに伴い、補助金の歳入が増加した。
　指導員等派遣事業費補助金の増　60,370千円</t>
    <rPh sb="0" eb="1">
      <t>オモ</t>
    </rPh>
    <rPh sb="2" eb="4">
      <t>キンベン</t>
    </rPh>
    <rPh sb="4" eb="6">
      <t>テアテ</t>
    </rPh>
    <rPh sb="7" eb="9">
      <t>ドウニュウ</t>
    </rPh>
    <rPh sb="15" eb="16">
      <t>トモナ</t>
    </rPh>
    <rPh sb="18" eb="21">
      <t>ホジョキン</t>
    </rPh>
    <rPh sb="22" eb="24">
      <t>サイニュウ</t>
    </rPh>
    <rPh sb="25" eb="27">
      <t>ゾウカ</t>
    </rPh>
    <rPh sb="32" eb="35">
      <t>シドウイン</t>
    </rPh>
    <rPh sb="35" eb="36">
      <t>トウ</t>
    </rPh>
    <rPh sb="36" eb="38">
      <t>ハケン</t>
    </rPh>
    <rPh sb="38" eb="41">
      <t>ジギョウヒ</t>
    </rPh>
    <rPh sb="41" eb="44">
      <t>ホジョキン</t>
    </rPh>
    <rPh sb="45" eb="46">
      <t>ゾウ</t>
    </rPh>
    <rPh sb="53" eb="55">
      <t>センエン</t>
    </rPh>
    <phoneticPr fontId="10"/>
  </si>
  <si>
    <t>特色ある高校教育推進費</t>
    <rPh sb="0" eb="2">
      <t>トクショク</t>
    </rPh>
    <rPh sb="4" eb="6">
      <t>コウコウ</t>
    </rPh>
    <rPh sb="6" eb="8">
      <t>キョウイク</t>
    </rPh>
    <rPh sb="8" eb="10">
      <t>スイシン</t>
    </rPh>
    <rPh sb="10" eb="11">
      <t>ヒ</t>
    </rPh>
    <phoneticPr fontId="10"/>
  </si>
  <si>
    <t>教育用コンピュータ整備事業（小学校）</t>
    <rPh sb="11" eb="13">
      <t>ジギョウ</t>
    </rPh>
    <rPh sb="14" eb="17">
      <t>ショウガッコウ</t>
    </rPh>
    <phoneticPr fontId="4"/>
  </si>
  <si>
    <t>タブレット型コンピュータサポートについて、機器の特殊性等から特定の保守サービスでの運用を想定していた仕様を、環境変化を踏まえて、他の保守サービスも導入可能な形に弾力化にすることにより適正化を図った。
　委託料の減　▲143,084千円</t>
    <rPh sb="95" eb="96">
      <t>ハカ</t>
    </rPh>
    <rPh sb="101" eb="104">
      <t>イタクリョウ</t>
    </rPh>
    <rPh sb="105" eb="106">
      <t>ゲン</t>
    </rPh>
    <rPh sb="115" eb="117">
      <t>センエン</t>
    </rPh>
    <phoneticPr fontId="3"/>
  </si>
  <si>
    <t>過去の実績や全市的なデータ利活用の取組状況を踏まえ、外部への委託を要せずに更新できる体制を整備することで、経費を削減した。
　委託料の減　▲2,000千円</t>
    <rPh sb="26" eb="28">
      <t>ガイブ</t>
    </rPh>
    <rPh sb="30" eb="32">
      <t>イタク</t>
    </rPh>
    <rPh sb="33" eb="34">
      <t>ヨウ</t>
    </rPh>
    <rPh sb="37" eb="39">
      <t>コウシン</t>
    </rPh>
    <rPh sb="42" eb="44">
      <t>タイセイ</t>
    </rPh>
    <rPh sb="45" eb="47">
      <t>セイビ</t>
    </rPh>
    <rPh sb="53" eb="55">
      <t>ケイヒ</t>
    </rPh>
    <rPh sb="56" eb="58">
      <t>サクゲン</t>
    </rPh>
    <rPh sb="65" eb="66">
      <t>リョウ</t>
    </rPh>
    <rPh sb="67" eb="68">
      <t>ゲン</t>
    </rPh>
    <phoneticPr fontId="2"/>
  </si>
  <si>
    <t>指定緊急避難場所機能強化補助金について、事業目的を達成したため、補助金を終了し経費を削減した。
　補助金の減　▲1,020千円</t>
    <rPh sb="0" eb="8">
      <t>シテイキンキュウヒナンバショ</t>
    </rPh>
    <rPh sb="8" eb="10">
      <t>キノウ</t>
    </rPh>
    <rPh sb="10" eb="12">
      <t>キョウカ</t>
    </rPh>
    <rPh sb="12" eb="15">
      <t>ホジョキン</t>
    </rPh>
    <rPh sb="20" eb="24">
      <t>ジギョウモクテキ</t>
    </rPh>
    <rPh sb="25" eb="27">
      <t>タッセイ</t>
    </rPh>
    <rPh sb="32" eb="35">
      <t>ホジョキン</t>
    </rPh>
    <rPh sb="36" eb="38">
      <t>シュウリョウ</t>
    </rPh>
    <rPh sb="39" eb="41">
      <t>ケイヒ</t>
    </rPh>
    <rPh sb="42" eb="44">
      <t>サクゲン</t>
    </rPh>
    <rPh sb="49" eb="52">
      <t>ホジョキン</t>
    </rPh>
    <rPh sb="53" eb="54">
      <t>ゲン</t>
    </rPh>
    <rPh sb="61" eb="63">
      <t>センエン</t>
    </rPh>
    <phoneticPr fontId="2"/>
  </si>
  <si>
    <t>区防災アプリの知見を踏まえ、市全体で防災アプリの運用を開始したため、区防災アプリの運用を終了することで経費を削減した。　
　委託料の減　▲1,080千円
その他の取組による減　補助金、委託料、役務費等の減　▲1,538千円</t>
    <rPh sb="0" eb="1">
      <t>ク</t>
    </rPh>
    <rPh sb="1" eb="3">
      <t>ボウサイ</t>
    </rPh>
    <rPh sb="7" eb="9">
      <t>チケン</t>
    </rPh>
    <rPh sb="10" eb="11">
      <t>フ</t>
    </rPh>
    <rPh sb="14" eb="15">
      <t>シ</t>
    </rPh>
    <rPh sb="15" eb="17">
      <t>ゼンタイ</t>
    </rPh>
    <rPh sb="18" eb="20">
      <t>ボウサイ</t>
    </rPh>
    <rPh sb="24" eb="26">
      <t>ウンヨウ</t>
    </rPh>
    <rPh sb="27" eb="29">
      <t>カイシ</t>
    </rPh>
    <rPh sb="34" eb="35">
      <t>ク</t>
    </rPh>
    <rPh sb="35" eb="37">
      <t>ボウサイ</t>
    </rPh>
    <rPh sb="41" eb="43">
      <t>ウンヨウ</t>
    </rPh>
    <rPh sb="44" eb="46">
      <t>シュウリョウ</t>
    </rPh>
    <rPh sb="51" eb="53">
      <t>ケイヒ</t>
    </rPh>
    <rPh sb="54" eb="56">
      <t>サクゲン</t>
    </rPh>
    <rPh sb="66" eb="67">
      <t>ゲン</t>
    </rPh>
    <rPh sb="74" eb="76">
      <t>センエン</t>
    </rPh>
    <rPh sb="80" eb="81">
      <t>タ</t>
    </rPh>
    <rPh sb="82" eb="84">
      <t>トリクミ</t>
    </rPh>
    <rPh sb="87" eb="88">
      <t>ゲン</t>
    </rPh>
    <rPh sb="89" eb="92">
      <t>ホジョキン</t>
    </rPh>
    <rPh sb="97" eb="100">
      <t>エキムヒ</t>
    </rPh>
    <rPh sb="100" eb="101">
      <t>ナド</t>
    </rPh>
    <rPh sb="102" eb="103">
      <t>ゲン</t>
    </rPh>
    <rPh sb="110" eb="112">
      <t>センエン</t>
    </rPh>
    <phoneticPr fontId="2"/>
  </si>
  <si>
    <t>放置自転車監視員の委託について、局事業への移行に伴い必要性等を見直すことで、経費を削減した。
委託料の減　▲3,318千円</t>
    <rPh sb="0" eb="5">
      <t>ホウチジテンシャ</t>
    </rPh>
    <rPh sb="5" eb="8">
      <t>カンシイン</t>
    </rPh>
    <rPh sb="9" eb="11">
      <t>イタク</t>
    </rPh>
    <rPh sb="16" eb="19">
      <t>キョクジギョウ</t>
    </rPh>
    <rPh sb="21" eb="23">
      <t>イコウ</t>
    </rPh>
    <rPh sb="24" eb="25">
      <t>トモナ</t>
    </rPh>
    <rPh sb="26" eb="28">
      <t>ヒツヨウ</t>
    </rPh>
    <rPh sb="28" eb="29">
      <t>セイ</t>
    </rPh>
    <rPh sb="29" eb="30">
      <t>ナド</t>
    </rPh>
    <rPh sb="31" eb="33">
      <t>ミナオ</t>
    </rPh>
    <rPh sb="38" eb="40">
      <t>ケイヒ</t>
    </rPh>
    <rPh sb="41" eb="43">
      <t>サクゲン</t>
    </rPh>
    <rPh sb="47" eb="50">
      <t>イタクリョウ</t>
    </rPh>
    <rPh sb="51" eb="52">
      <t>ゲン</t>
    </rPh>
    <rPh sb="59" eb="61">
      <t>センエン</t>
    </rPh>
    <phoneticPr fontId="2"/>
  </si>
  <si>
    <t>昨年度の実績を基に、広報紙の広告料単価を見直し、広告料収入を確保した。　
　広告料収入の増　2,121千円</t>
    <rPh sb="0" eb="3">
      <t>サクネンド</t>
    </rPh>
    <rPh sb="10" eb="13">
      <t>コウホウシ</t>
    </rPh>
    <rPh sb="14" eb="17">
      <t>コウコクリョウ</t>
    </rPh>
    <rPh sb="17" eb="19">
      <t>タンカ</t>
    </rPh>
    <rPh sb="24" eb="29">
      <t>コウコクリョウシュウニュウ</t>
    </rPh>
    <rPh sb="29" eb="30">
      <t>ケイヒ</t>
    </rPh>
    <rPh sb="30" eb="32">
      <t>カクホ</t>
    </rPh>
    <rPh sb="38" eb="41">
      <t>コウコクリョウ</t>
    </rPh>
    <rPh sb="41" eb="43">
      <t>シュウニュウ</t>
    </rPh>
    <rPh sb="44" eb="45">
      <t>ゾウ</t>
    </rPh>
    <phoneticPr fontId="2"/>
  </si>
  <si>
    <r>
      <t>ソフトウェア資産管理システム運用保守について、経費適正化の取組の中で、情報システムの現状の稼働状況・実績を確認し、運用の習熟・環境変化に合わせた仕様に見直すことにより適正化</t>
    </r>
    <r>
      <rPr>
        <sz val="11"/>
        <rFont val="ＭＳ Ｐゴシック"/>
        <family val="3"/>
        <charset val="128"/>
        <scheme val="minor"/>
      </rPr>
      <t xml:space="preserve">
　委託料の減　▲9,213千円</t>
    </r>
    <phoneticPr fontId="4"/>
  </si>
  <si>
    <t>1,310件</t>
    <rPh sb="5" eb="6">
      <t>ケン</t>
    </rPh>
    <phoneticPr fontId="4"/>
  </si>
  <si>
    <t>交付対象者数を出生数見込に基づいて見直すことで、経費を削減した。
　扶助費の減　▲182,800千円</t>
    <phoneticPr fontId="4"/>
  </si>
  <si>
    <t>個人版ふるさと納税、
地方創生応援税制（企業版ふるさと納税）の推進</t>
    <rPh sb="31" eb="33">
      <t>スイシン</t>
    </rPh>
    <phoneticPr fontId="4"/>
  </si>
  <si>
    <t>個人版ふるさと納税の推進</t>
    <phoneticPr fontId="4"/>
  </si>
  <si>
    <t>地方創生応援税制（企業版ふるさと納税）の推進</t>
    <phoneticPr fontId="4"/>
  </si>
  <si>
    <t>スタートアップ・イノベーション創出事業</t>
    <phoneticPr fontId="4"/>
  </si>
  <si>
    <t>地方創生応援税制（企業版ふるさと納税）の推進</t>
    <rPh sb="20" eb="22">
      <t>スイシン</t>
    </rPh>
    <phoneticPr fontId="4"/>
  </si>
  <si>
    <t>職業訓練の外部化を進め、自前の施設の利用を減らすことで経費を削減した。
　光熱水費の減　▲3,687千円
　委託料の減  ▲6,622千円
その他の取組による減　▲472千円</t>
    <rPh sb="86" eb="88">
      <t>センエン</t>
    </rPh>
    <phoneticPr fontId="4"/>
  </si>
  <si>
    <t>保有土地の売却</t>
    <phoneticPr fontId="4"/>
  </si>
  <si>
    <t>　　　　　　　　　　　　　　　　　　　　　　　　　　　局においては300万円以上、区においては100万円以上の見直しを実施した事業を掲載しています。</t>
    <phoneticPr fontId="4"/>
  </si>
  <si>
    <t>その他の財源創出(平準化等による抑制)</t>
    <phoneticPr fontId="4"/>
  </si>
  <si>
    <t>15,293,086千円</t>
    <rPh sb="10" eb="12">
      <t>センエン</t>
    </rPh>
    <phoneticPr fontId="4"/>
  </si>
  <si>
    <t>「創造・転換」による財源創出(歳出削減の取組)</t>
    <phoneticPr fontId="4"/>
  </si>
  <si>
    <t>関連事業と連携して実施するよう、事業内容を見直したことで、委託費を削減した。
個別プロジェクト創出委託費の減　▲10,000千円
その他の取組による減　▲7,023千円
その他の取組による歳入の増　　500千円</t>
    <phoneticPr fontId="10"/>
  </si>
  <si>
    <r>
      <t>一部事業を廃止し、関係予算を削減した</t>
    </r>
    <r>
      <rPr>
        <sz val="11"/>
        <color theme="1"/>
        <rFont val="ＭＳ Ｐゴシック"/>
        <family val="3"/>
        <charset val="128"/>
      </rPr>
      <t>。</t>
    </r>
    <r>
      <rPr>
        <sz val="11"/>
        <rFont val="ＭＳ Ｐゴシック"/>
        <family val="3"/>
        <charset val="128"/>
      </rPr>
      <t>　▲43,308千円</t>
    </r>
    <rPh sb="0" eb="4">
      <t>イチブジギョウ</t>
    </rPh>
    <phoneticPr fontId="10"/>
  </si>
  <si>
    <t>社会情勢等に応じた事業の見直し（廃止）を行うことで、経費を削減した。
　委託料の減　▲648千円、扶助費の減　▲10,080円</t>
    <rPh sb="0" eb="4">
      <t>シャカイジョウセイ</t>
    </rPh>
    <rPh sb="4" eb="5">
      <t>ナド</t>
    </rPh>
    <rPh sb="6" eb="7">
      <t>オウ</t>
    </rPh>
    <rPh sb="9" eb="11">
      <t>ジギョウ</t>
    </rPh>
    <rPh sb="12" eb="14">
      <t>ミナオ</t>
    </rPh>
    <rPh sb="16" eb="18">
      <t>ハイシ</t>
    </rPh>
    <rPh sb="20" eb="21">
      <t>オコナ</t>
    </rPh>
    <rPh sb="26" eb="28">
      <t>ケイヒ</t>
    </rPh>
    <rPh sb="29" eb="31">
      <t>サクゲン</t>
    </rPh>
    <rPh sb="36" eb="39">
      <t>イタクリョウ</t>
    </rPh>
    <rPh sb="40" eb="41">
      <t>ゲン</t>
    </rPh>
    <rPh sb="46" eb="48">
      <t>センエン</t>
    </rPh>
    <rPh sb="49" eb="52">
      <t>フジョヒ</t>
    </rPh>
    <rPh sb="53" eb="54">
      <t>ゲン</t>
    </rPh>
    <rPh sb="62" eb="63">
      <t>エン</t>
    </rPh>
    <phoneticPr fontId="10"/>
  </si>
  <si>
    <t>接触者健診・管理検診事業の実施方法見直しにより経費を削減した。
　修繕料の減　▲100千円、委託料の減　▲292千円、使用料及び賃借料の減　▲10,455千円、
　備品購入費の減　▲1,078千円人件費の減　▲11,711千円</t>
    <rPh sb="0" eb="3">
      <t>セッショクシャ</t>
    </rPh>
    <rPh sb="3" eb="5">
      <t>ケンシン</t>
    </rPh>
    <rPh sb="6" eb="8">
      <t>カンリ</t>
    </rPh>
    <rPh sb="8" eb="10">
      <t>ケンシン</t>
    </rPh>
    <rPh sb="10" eb="12">
      <t>ジギョウ</t>
    </rPh>
    <rPh sb="13" eb="17">
      <t>ジッシホウホウ</t>
    </rPh>
    <rPh sb="17" eb="19">
      <t>ミナオ</t>
    </rPh>
    <rPh sb="23" eb="25">
      <t>ケイヒ</t>
    </rPh>
    <rPh sb="26" eb="28">
      <t>サクゲン</t>
    </rPh>
    <rPh sb="33" eb="36">
      <t>シュウゼンリョウ</t>
    </rPh>
    <rPh sb="37" eb="38">
      <t>ゲン</t>
    </rPh>
    <rPh sb="43" eb="45">
      <t>センエン</t>
    </rPh>
    <rPh sb="46" eb="49">
      <t>イタクリョウ</t>
    </rPh>
    <rPh sb="50" eb="51">
      <t>ゲン</t>
    </rPh>
    <rPh sb="56" eb="58">
      <t>センエン</t>
    </rPh>
    <rPh sb="59" eb="62">
      <t>シヨウリョウ</t>
    </rPh>
    <rPh sb="62" eb="63">
      <t>オヨ</t>
    </rPh>
    <rPh sb="64" eb="67">
      <t>チンシャクリョウ</t>
    </rPh>
    <rPh sb="68" eb="69">
      <t>ゲン</t>
    </rPh>
    <rPh sb="77" eb="79">
      <t>センエン</t>
    </rPh>
    <rPh sb="82" eb="87">
      <t>ビヒンコウニュウヒ</t>
    </rPh>
    <rPh sb="88" eb="89">
      <t>ゲン</t>
    </rPh>
    <rPh sb="96" eb="98">
      <t>センエン</t>
    </rPh>
    <phoneticPr fontId="9"/>
  </si>
  <si>
    <t>実施手法の見直しにより、委託料及び事務経費を削減した。
　委託料  ▲1,900千円
　事務経費  ▲1,211千円</t>
    <rPh sb="0" eb="2">
      <t>ジッシ</t>
    </rPh>
    <rPh sb="2" eb="4">
      <t>シュホウ</t>
    </rPh>
    <rPh sb="5" eb="7">
      <t>ミナオ</t>
    </rPh>
    <rPh sb="15" eb="16">
      <t>オヨ</t>
    </rPh>
    <rPh sb="56" eb="58">
      <t>センエン</t>
    </rPh>
    <phoneticPr fontId="10"/>
  </si>
  <si>
    <t>補助金額を見直すことで、経費を削減した。
　補助金額の減  ▲5,544千円</t>
    <rPh sb="0" eb="3">
      <t>ホジョキン</t>
    </rPh>
    <rPh sb="3" eb="4">
      <t>ガク</t>
    </rPh>
    <rPh sb="5" eb="7">
      <t>ミナオ</t>
    </rPh>
    <rPh sb="12" eb="14">
      <t>ケイヒ</t>
    </rPh>
    <rPh sb="15" eb="17">
      <t>サクゲン</t>
    </rPh>
    <rPh sb="22" eb="25">
      <t>ホジョキン</t>
    </rPh>
    <rPh sb="25" eb="26">
      <t>ガク</t>
    </rPh>
    <rPh sb="27" eb="28">
      <t>ゲン</t>
    </rPh>
    <rPh sb="36" eb="38">
      <t>センエン</t>
    </rPh>
    <phoneticPr fontId="10"/>
  </si>
  <si>
    <t>補助金申請見込数を実績にあわせて見直すことで事業費を削減した。
　補助金の減  ▲56,480千円</t>
    <rPh sb="9" eb="11">
      <t>ジッセキ</t>
    </rPh>
    <rPh sb="22" eb="25">
      <t>ジギョウヒ</t>
    </rPh>
    <rPh sb="26" eb="28">
      <t>サクゲン</t>
    </rPh>
    <rPh sb="33" eb="36">
      <t>ホジョキン</t>
    </rPh>
    <rPh sb="37" eb="38">
      <t>ゲン</t>
    </rPh>
    <phoneticPr fontId="10"/>
  </si>
  <si>
    <t>地域連携事業について、他業務への業務統合などにより経費を削減した。
　負担金の減　▲6,000千円、使用料の減　▲2,000千円
その他の取組による減　▲129千円</t>
    <rPh sb="0" eb="4">
      <t>チイキレンケイ</t>
    </rPh>
    <rPh sb="4" eb="6">
      <t>ジギョウ</t>
    </rPh>
    <rPh sb="25" eb="27">
      <t>ケイヒ</t>
    </rPh>
    <rPh sb="28" eb="30">
      <t>サクゲン</t>
    </rPh>
    <rPh sb="35" eb="38">
      <t>フタンキン</t>
    </rPh>
    <rPh sb="39" eb="40">
      <t>ゲン</t>
    </rPh>
    <rPh sb="50" eb="53">
      <t>シヨウリョウ</t>
    </rPh>
    <rPh sb="54" eb="55">
      <t>ゲン</t>
    </rPh>
    <rPh sb="62" eb="64">
      <t>センエン</t>
    </rPh>
    <phoneticPr fontId="9"/>
  </si>
  <si>
    <t>企業版ふるさと納税を拡充することで、歳入を確保した。
　地方創生応援税制活用事業寄附金の増　50,000千円</t>
    <phoneticPr fontId="4"/>
  </si>
  <si>
    <t>実績に基づき見直しすることで、みなとみらい２１・クリーンセンターの光熱水費を削減した。
　光熱水費の減　▲5,918千円</t>
    <rPh sb="0" eb="2">
      <t>ジッセキ</t>
    </rPh>
    <rPh sb="3" eb="4">
      <t>モト</t>
    </rPh>
    <rPh sb="6" eb="8">
      <t>ミナオ</t>
    </rPh>
    <rPh sb="33" eb="37">
      <t>コウネツスイヒ</t>
    </rPh>
    <rPh sb="38" eb="40">
      <t>サクゲン</t>
    </rPh>
    <rPh sb="45" eb="49">
      <t>コウネツスイヒ</t>
    </rPh>
    <rPh sb="50" eb="51">
      <t>ゲン</t>
    </rPh>
    <rPh sb="58" eb="60">
      <t>センエン</t>
    </rPh>
    <phoneticPr fontId="10"/>
  </si>
  <si>
    <t>償還計画の見直しにより、公債費を削減した。
　公債費の減　▲15,122千円</t>
    <rPh sb="23" eb="26">
      <t>コウサイヒ</t>
    </rPh>
    <phoneticPr fontId="10"/>
  </si>
  <si>
    <t>安全・安心のまちづくり対策パトロール事業について、パトロール事業者への業務委託を終了し、事業手法を見直すことで、経費を削減した。
　委託料の減　▲8,879千円</t>
    <rPh sb="0" eb="2">
      <t>アンゼン</t>
    </rPh>
    <rPh sb="3" eb="5">
      <t>アンシン</t>
    </rPh>
    <rPh sb="11" eb="13">
      <t>タイサク</t>
    </rPh>
    <rPh sb="18" eb="20">
      <t>ジギョウ</t>
    </rPh>
    <rPh sb="44" eb="46">
      <t>ジギョウ</t>
    </rPh>
    <rPh sb="46" eb="48">
      <t>シュホウ</t>
    </rPh>
    <rPh sb="49" eb="51">
      <t>ミナオ</t>
    </rPh>
    <rPh sb="56" eb="58">
      <t>ケイヒ</t>
    </rPh>
    <rPh sb="59" eb="61">
      <t>サクゲン</t>
    </rPh>
    <rPh sb="66" eb="69">
      <t>イタクリョウ</t>
    </rPh>
    <rPh sb="70" eb="71">
      <t>ゲン</t>
    </rPh>
    <rPh sb="78" eb="80">
      <t>センエン</t>
    </rPh>
    <phoneticPr fontId="10"/>
  </si>
  <si>
    <t>日本中央競馬会環境整備事業交付金を申請することによって、歳入を確保した。　
　収入の増　5,530千円</t>
    <rPh sb="17" eb="19">
      <t>シンセイ</t>
    </rPh>
    <rPh sb="28" eb="30">
      <t>サイニュウ</t>
    </rPh>
    <rPh sb="31" eb="33">
      <t>カクホ</t>
    </rPh>
    <rPh sb="39" eb="41">
      <t>シュウニュウ</t>
    </rPh>
    <rPh sb="42" eb="43">
      <t>ゾウ</t>
    </rPh>
    <rPh sb="49" eb="51">
      <t>センエン</t>
    </rPh>
    <phoneticPr fontId="10"/>
  </si>
  <si>
    <t>検査機器を再リースしたことにより、経費を削減した。　▲6,053千円</t>
    <rPh sb="0" eb="4">
      <t>ケンサキキ</t>
    </rPh>
    <rPh sb="5" eb="6">
      <t>サイ</t>
    </rPh>
    <rPh sb="17" eb="19">
      <t>ケイヒ</t>
    </rPh>
    <rPh sb="20" eb="22">
      <t>サクゲン</t>
    </rPh>
    <phoneticPr fontId="9"/>
  </si>
  <si>
    <t>24時間型緊急一時保育事業について、新規施設の必要性を見直すことで、事業費を削減した。
　施設助成費の減　▲5,400千円</t>
    <rPh sb="11" eb="13">
      <t>ジギョウ</t>
    </rPh>
    <rPh sb="18" eb="20">
      <t>シンキ</t>
    </rPh>
    <rPh sb="20" eb="22">
      <t>シセツ</t>
    </rPh>
    <rPh sb="23" eb="26">
      <t>ヒツヨウセイ</t>
    </rPh>
    <rPh sb="27" eb="29">
      <t>ミナオ</t>
    </rPh>
    <rPh sb="34" eb="37">
      <t>ジギョウヒ</t>
    </rPh>
    <rPh sb="38" eb="40">
      <t>サクゲン</t>
    </rPh>
    <rPh sb="45" eb="50">
      <t>シセツジョセイヒ</t>
    </rPh>
    <phoneticPr fontId="10"/>
  </si>
  <si>
    <t>ウイルス感染症対策を見直し、経費を削減した。
　委託料の減　▲1,500千円、消耗品の減　▲200千円</t>
    <rPh sb="4" eb="7">
      <t>カンセンショウ</t>
    </rPh>
    <rPh sb="7" eb="9">
      <t>タイサク</t>
    </rPh>
    <rPh sb="10" eb="12">
      <t>ミナオ</t>
    </rPh>
    <rPh sb="14" eb="16">
      <t>ケイヒ</t>
    </rPh>
    <rPh sb="17" eb="19">
      <t>サクゲン</t>
    </rPh>
    <rPh sb="24" eb="27">
      <t>イタクリョウ</t>
    </rPh>
    <rPh sb="28" eb="29">
      <t>ゲン</t>
    </rPh>
    <rPh sb="36" eb="38">
      <t>センエン</t>
    </rPh>
    <rPh sb="39" eb="42">
      <t>ショウモウヒン</t>
    </rPh>
    <rPh sb="43" eb="44">
      <t>ゲン</t>
    </rPh>
    <rPh sb="49" eb="50">
      <t>セン</t>
    </rPh>
    <rPh sb="50" eb="51">
      <t>エン</t>
    </rPh>
    <phoneticPr fontId="31"/>
  </si>
  <si>
    <t>地域ニーズへの対応が一定程度完了したことにより、一部事業を終了することで経費を削減した。
　補助金の減　▲1,500千円、委託料の減　▲200千円</t>
    <rPh sb="0" eb="2">
      <t>チイキ</t>
    </rPh>
    <rPh sb="7" eb="9">
      <t>タイオウ</t>
    </rPh>
    <rPh sb="10" eb="12">
      <t>イッテイ</t>
    </rPh>
    <rPh sb="12" eb="14">
      <t>テイド</t>
    </rPh>
    <rPh sb="14" eb="16">
      <t>カンリョウ</t>
    </rPh>
    <rPh sb="24" eb="26">
      <t>イチブ</t>
    </rPh>
    <rPh sb="26" eb="28">
      <t>ジギョウ</t>
    </rPh>
    <rPh sb="29" eb="31">
      <t>シュウリョウ</t>
    </rPh>
    <rPh sb="36" eb="38">
      <t>ケイヒ</t>
    </rPh>
    <rPh sb="39" eb="41">
      <t>サクゲン</t>
    </rPh>
    <rPh sb="46" eb="49">
      <t>ホジョキン</t>
    </rPh>
    <rPh sb="50" eb="51">
      <t>ゲン</t>
    </rPh>
    <rPh sb="58" eb="60">
      <t>センエン</t>
    </rPh>
    <rPh sb="61" eb="64">
      <t>イタクリョウ</t>
    </rPh>
    <rPh sb="65" eb="66">
      <t>ゲン</t>
    </rPh>
    <rPh sb="71" eb="73">
      <t>センエン</t>
    </rPh>
    <phoneticPr fontId="2"/>
  </si>
  <si>
    <t>補助対象者を見直すことで、経費を削減した。
　補助金の減　▲300千円
その他の取組による補助金の減　▲1,000千円
その他の取組による委託料の減　▲180千円</t>
    <rPh sb="0" eb="5">
      <t>ホジョタイショウシャ</t>
    </rPh>
    <rPh sb="6" eb="8">
      <t>ミナオ</t>
    </rPh>
    <rPh sb="13" eb="15">
      <t>ケイヒ</t>
    </rPh>
    <rPh sb="16" eb="18">
      <t>サクゲン</t>
    </rPh>
    <rPh sb="23" eb="26">
      <t>ホジョキン</t>
    </rPh>
    <rPh sb="27" eb="28">
      <t>ゲン</t>
    </rPh>
    <rPh sb="33" eb="35">
      <t>センエン</t>
    </rPh>
    <rPh sb="39" eb="40">
      <t>タ</t>
    </rPh>
    <rPh sb="41" eb="43">
      <t>トリクミ</t>
    </rPh>
    <rPh sb="46" eb="49">
      <t>ホジョキン</t>
    </rPh>
    <rPh sb="50" eb="51">
      <t>ゲン</t>
    </rPh>
    <rPh sb="58" eb="60">
      <t>センエン</t>
    </rPh>
    <rPh sb="63" eb="64">
      <t>タ</t>
    </rPh>
    <rPh sb="65" eb="67">
      <t>トリクミ</t>
    </rPh>
    <rPh sb="70" eb="73">
      <t>イタクリョウ</t>
    </rPh>
    <rPh sb="74" eb="75">
      <t>ゲン</t>
    </rPh>
    <rPh sb="80" eb="82">
      <t>センエン</t>
    </rPh>
    <phoneticPr fontId="31"/>
  </si>
  <si>
    <t>電話使用料を節減することで、通信運搬費を削減した。　
　通信運搬費の減　▲250千円
その他の取組による減　▲3,347千円</t>
    <phoneticPr fontId="4"/>
  </si>
  <si>
    <t>過去の実績に基づき、見込みを見直したことで、経費を削減した。
　燃料費の減　▲325千円、消耗品費の減　▲38千円、修繕料の減　▲2,064千円、
　保守管理等委託料の減　▲1,775千円、賃借料の減　▲559千円、
　その他業務委託料の減　▲462千円、庁用器具費（重要物品以外）の減　▲200千円</t>
    <rPh sb="0" eb="2">
      <t>カコ</t>
    </rPh>
    <rPh sb="3" eb="5">
      <t>ジッセキ</t>
    </rPh>
    <rPh sb="6" eb="7">
      <t>モト</t>
    </rPh>
    <rPh sb="10" eb="12">
      <t>ミコ</t>
    </rPh>
    <rPh sb="14" eb="16">
      <t>ミナオ</t>
    </rPh>
    <rPh sb="22" eb="24">
      <t>ケイヒ</t>
    </rPh>
    <rPh sb="25" eb="27">
      <t>サクゲン</t>
    </rPh>
    <rPh sb="32" eb="35">
      <t>ネンリョウヒ</t>
    </rPh>
    <rPh sb="36" eb="37">
      <t>ゲン</t>
    </rPh>
    <rPh sb="42" eb="44">
      <t>センエン</t>
    </rPh>
    <rPh sb="45" eb="49">
      <t>ショウモウヒンヒ</t>
    </rPh>
    <rPh sb="50" eb="51">
      <t>ゲン</t>
    </rPh>
    <rPh sb="55" eb="57">
      <t>センエン</t>
    </rPh>
    <rPh sb="58" eb="61">
      <t>シュウゼンリョウ</t>
    </rPh>
    <rPh sb="62" eb="63">
      <t>ゲン</t>
    </rPh>
    <rPh sb="70" eb="72">
      <t>センエン</t>
    </rPh>
    <rPh sb="75" eb="79">
      <t>ホシュカンリ</t>
    </rPh>
    <rPh sb="79" eb="80">
      <t>トウ</t>
    </rPh>
    <rPh sb="80" eb="83">
      <t>イタクリョウ</t>
    </rPh>
    <rPh sb="84" eb="85">
      <t>ゲン</t>
    </rPh>
    <rPh sb="92" eb="94">
      <t>センエン</t>
    </rPh>
    <rPh sb="95" eb="98">
      <t>チンシャクリョウ</t>
    </rPh>
    <rPh sb="99" eb="100">
      <t>ゲン</t>
    </rPh>
    <rPh sb="105" eb="107">
      <t>センエン</t>
    </rPh>
    <rPh sb="112" eb="113">
      <t>タ</t>
    </rPh>
    <rPh sb="113" eb="115">
      <t>ギョウム</t>
    </rPh>
    <rPh sb="115" eb="117">
      <t>イタク</t>
    </rPh>
    <rPh sb="117" eb="118">
      <t>リョウ</t>
    </rPh>
    <rPh sb="119" eb="120">
      <t>ゲン</t>
    </rPh>
    <rPh sb="125" eb="127">
      <t>センエン</t>
    </rPh>
    <rPh sb="128" eb="130">
      <t>チョウヨウ</t>
    </rPh>
    <rPh sb="130" eb="133">
      <t>キグヒ</t>
    </rPh>
    <rPh sb="134" eb="136">
      <t>ジュウヨウ</t>
    </rPh>
    <rPh sb="136" eb="138">
      <t>ブッピン</t>
    </rPh>
    <rPh sb="138" eb="140">
      <t>イガイ</t>
    </rPh>
    <rPh sb="142" eb="143">
      <t>ゲン</t>
    </rPh>
    <rPh sb="148" eb="150">
      <t>センエン</t>
    </rPh>
    <phoneticPr fontId="2"/>
  </si>
  <si>
    <t>実績や見込額の精査により、経費を縮減した。
　水道使用料の減　▲1,918千円、燃料費の減　▲28千円</t>
    <rPh sb="0" eb="2">
      <t>ジッセキ</t>
    </rPh>
    <rPh sb="3" eb="5">
      <t>ミコミ</t>
    </rPh>
    <rPh sb="5" eb="6">
      <t>ガク</t>
    </rPh>
    <rPh sb="7" eb="9">
      <t>セイサ</t>
    </rPh>
    <rPh sb="13" eb="15">
      <t>ケイヒ</t>
    </rPh>
    <rPh sb="16" eb="18">
      <t>シュクゲン</t>
    </rPh>
    <rPh sb="23" eb="25">
      <t>スイドウ</t>
    </rPh>
    <rPh sb="25" eb="28">
      <t>シヨウリョウ</t>
    </rPh>
    <rPh sb="29" eb="30">
      <t>ゲン</t>
    </rPh>
    <rPh sb="37" eb="39">
      <t>センエン</t>
    </rPh>
    <rPh sb="40" eb="43">
      <t>ネンリョウヒ</t>
    </rPh>
    <rPh sb="44" eb="45">
      <t>ゲン</t>
    </rPh>
    <rPh sb="49" eb="51">
      <t>センエン</t>
    </rPh>
    <phoneticPr fontId="2"/>
  </si>
  <si>
    <t>設備管理業務委託について、区総合庁舎再編整備に際して夜間の管理体制を見直すことにより、経費を縮減した。また、区庁舎エレベーター運用保守について、経費適正化の取組の中で、他の自治体や民間企業の運用状況を確認し、それらと合わせることで適正化した。
　委託料の減　▲1,348千円</t>
    <rPh sb="0" eb="2">
      <t>セツビ</t>
    </rPh>
    <rPh sb="2" eb="4">
      <t>カンリ</t>
    </rPh>
    <rPh sb="4" eb="6">
      <t>ギョウム</t>
    </rPh>
    <rPh sb="6" eb="8">
      <t>イタク</t>
    </rPh>
    <rPh sb="13" eb="14">
      <t>ク</t>
    </rPh>
    <rPh sb="14" eb="16">
      <t>ソウゴウ</t>
    </rPh>
    <rPh sb="16" eb="18">
      <t>チョウシャ</t>
    </rPh>
    <rPh sb="18" eb="20">
      <t>サイヘン</t>
    </rPh>
    <rPh sb="20" eb="22">
      <t>セイビ</t>
    </rPh>
    <rPh sb="23" eb="24">
      <t>サイ</t>
    </rPh>
    <rPh sb="26" eb="28">
      <t>ヤカン</t>
    </rPh>
    <rPh sb="29" eb="31">
      <t>カンリ</t>
    </rPh>
    <rPh sb="31" eb="33">
      <t>タイセイ</t>
    </rPh>
    <rPh sb="34" eb="36">
      <t>ミナオ</t>
    </rPh>
    <rPh sb="43" eb="45">
      <t>ケイヒ</t>
    </rPh>
    <rPh sb="46" eb="48">
      <t>シュクゲン</t>
    </rPh>
    <rPh sb="123" eb="126">
      <t>イタクリョウ</t>
    </rPh>
    <rPh sb="127" eb="128">
      <t>ゲン</t>
    </rPh>
    <rPh sb="135" eb="137">
      <t>センエン</t>
    </rPh>
    <phoneticPr fontId="2"/>
  </si>
  <si>
    <t>過去の実績を基に、区役所内部で使用する物品購入数量等を見直すことで、経費を削減した。　
　事業費の減　▲2,925千円</t>
    <rPh sb="9" eb="10">
      <t>ク</t>
    </rPh>
    <rPh sb="21" eb="23">
      <t>コウニュウ</t>
    </rPh>
    <rPh sb="23" eb="24">
      <t>スウ</t>
    </rPh>
    <rPh sb="24" eb="25">
      <t>リョウ</t>
    </rPh>
    <rPh sb="25" eb="26">
      <t>トウ</t>
    </rPh>
    <rPh sb="34" eb="36">
      <t>ケイヒ</t>
    </rPh>
    <rPh sb="45" eb="48">
      <t>ジギョウヒ</t>
    </rPh>
    <rPh sb="49" eb="50">
      <t>ゲン</t>
    </rPh>
    <rPh sb="57" eb="59">
      <t>センエン</t>
    </rPh>
    <phoneticPr fontId="2"/>
  </si>
  <si>
    <t>開館時間等の見直しにより、委託料を削減した。
　委託料の減　▲3,698千円</t>
    <rPh sb="36" eb="38">
      <t>センエン</t>
    </rPh>
    <phoneticPr fontId="2"/>
  </si>
  <si>
    <t>事業内容を精査し、実績に基づく印刷部数や通信費の見直し等により、経費を削減した。
　事業費の減　▲1,361千円</t>
    <rPh sb="20" eb="23">
      <t>ツウシンヒ</t>
    </rPh>
    <rPh sb="42" eb="45">
      <t>ジギョウヒ</t>
    </rPh>
    <rPh sb="46" eb="47">
      <t>ゲン</t>
    </rPh>
    <rPh sb="54" eb="56">
      <t>センエン</t>
    </rPh>
    <phoneticPr fontId="2"/>
  </si>
  <si>
    <t>給付対象施設への移行を進めることにより、市費を削減した。（令和５年度：２園採択）
　扶助費の減　▲36,138千円</t>
    <phoneticPr fontId="4"/>
  </si>
  <si>
    <t>積算方法を実績にあわせて見直すことで、経費を削減した。
　扶助費の減　▲3,909千円</t>
    <rPh sb="5" eb="7">
      <t>ジッセキ</t>
    </rPh>
    <rPh sb="19" eb="21">
      <t>ケイヒ</t>
    </rPh>
    <rPh sb="22" eb="24">
      <t>サクゲン</t>
    </rPh>
    <rPh sb="33" eb="34">
      <t>ゲン</t>
    </rPh>
    <phoneticPr fontId="10"/>
  </si>
  <si>
    <r>
      <t>毎年実施している、事業検証（参加者アンケート及び利用状況報告書の作成、外部向け提供データの作成）の実施を見直すことで、経費を削減した。
　委託料（事業検証分）の減</t>
    </r>
    <r>
      <rPr>
        <sz val="11"/>
        <color rgb="FFFF0000"/>
        <rFont val="ＭＳ Ｐゴシック"/>
        <family val="3"/>
        <charset val="128"/>
        <scheme val="minor"/>
      </rPr>
      <t>　</t>
    </r>
    <r>
      <rPr>
        <sz val="11"/>
        <color theme="1"/>
        <rFont val="ＭＳ Ｐゴシック"/>
        <family val="3"/>
        <charset val="128"/>
        <scheme val="minor"/>
      </rPr>
      <t>▲6,659千円</t>
    </r>
    <r>
      <rPr>
        <strike/>
        <sz val="11"/>
        <color theme="1"/>
        <rFont val="ＭＳ Ｐ明朝"/>
        <family val="1"/>
        <charset val="128"/>
      </rPr>
      <t xml:space="preserve">
</t>
    </r>
    <r>
      <rPr>
        <sz val="11"/>
        <color theme="1"/>
        <rFont val="ＭＳ Ｐ明朝"/>
        <family val="1"/>
        <charset val="128"/>
      </rPr>
      <t>　</t>
    </r>
    <r>
      <rPr>
        <sz val="11"/>
        <color theme="1"/>
        <rFont val="ＭＳ Ｐゴシック"/>
        <family val="3"/>
        <charset val="128"/>
      </rPr>
      <t>通信運搬費の減</t>
    </r>
    <r>
      <rPr>
        <sz val="11"/>
        <color rgb="FFFF0000"/>
        <rFont val="ＭＳ Ｐゴシック"/>
        <family val="3"/>
        <charset val="128"/>
      </rPr>
      <t>　</t>
    </r>
    <r>
      <rPr>
        <sz val="11"/>
        <color theme="1"/>
        <rFont val="ＭＳ Ｐゴシック"/>
        <family val="3"/>
        <charset val="128"/>
      </rPr>
      <t>▲861千円</t>
    </r>
    <rPh sb="0" eb="2">
      <t>マイトシ</t>
    </rPh>
    <rPh sb="2" eb="4">
      <t>ジッシ</t>
    </rPh>
    <rPh sb="9" eb="13">
      <t>ジギョウケンショウ</t>
    </rPh>
    <rPh sb="14" eb="16">
      <t>サンカ</t>
    </rPh>
    <rPh sb="16" eb="17">
      <t>シャ</t>
    </rPh>
    <rPh sb="22" eb="23">
      <t>オヨ</t>
    </rPh>
    <rPh sb="24" eb="28">
      <t>リヨウジョウキョウ</t>
    </rPh>
    <rPh sb="28" eb="31">
      <t>ホウコクショ</t>
    </rPh>
    <rPh sb="32" eb="34">
      <t>サクセイ</t>
    </rPh>
    <rPh sb="35" eb="38">
      <t>ガイブム</t>
    </rPh>
    <rPh sb="39" eb="41">
      <t>テイキョウ</t>
    </rPh>
    <rPh sb="45" eb="47">
      <t>サクセイ</t>
    </rPh>
    <rPh sb="49" eb="51">
      <t>ジッシ</t>
    </rPh>
    <rPh sb="52" eb="54">
      <t>ミナオ</t>
    </rPh>
    <rPh sb="59" eb="61">
      <t>ケイヒ</t>
    </rPh>
    <rPh sb="62" eb="64">
      <t>サクゲン</t>
    </rPh>
    <rPh sb="69" eb="72">
      <t>イタクリョウ</t>
    </rPh>
    <rPh sb="73" eb="77">
      <t>ジギョウケンショウ</t>
    </rPh>
    <rPh sb="77" eb="78">
      <t>ブン</t>
    </rPh>
    <rPh sb="80" eb="81">
      <t>ゲン</t>
    </rPh>
    <rPh sb="88" eb="90">
      <t>センエン</t>
    </rPh>
    <rPh sb="92" eb="97">
      <t>ツウシンウンパンヒ</t>
    </rPh>
    <rPh sb="98" eb="99">
      <t>ゲン</t>
    </rPh>
    <rPh sb="104" eb="106">
      <t>センエン</t>
    </rPh>
    <phoneticPr fontId="10"/>
  </si>
  <si>
    <r>
      <t>一般会計が負担する雨水処理経費のうち減価償却費の一部（受贈財産等）について、繰出しを終了した。
　繰出金の減　</t>
    </r>
    <r>
      <rPr>
        <sz val="11"/>
        <rFont val="ＭＳ Ｐゴシック"/>
        <family val="3"/>
        <charset val="128"/>
        <scheme val="major"/>
      </rPr>
      <t>▲2,660,066千円</t>
    </r>
    <phoneticPr fontId="2"/>
  </si>
  <si>
    <t>契約方法の見直し等により、委託費を削減した。
　委託料の減　▲86,065千円</t>
    <rPh sb="0" eb="2">
      <t>ケイヤク</t>
    </rPh>
    <rPh sb="2" eb="4">
      <t>ホウホウ</t>
    </rPh>
    <rPh sb="5" eb="7">
      <t>ミナオ</t>
    </rPh>
    <rPh sb="8" eb="9">
      <t>トウ</t>
    </rPh>
    <rPh sb="13" eb="16">
      <t>イタクヒ</t>
    </rPh>
    <rPh sb="17" eb="19">
      <t>サクゲン</t>
    </rPh>
    <rPh sb="24" eb="27">
      <t>イタクリョウ</t>
    </rPh>
    <rPh sb="28" eb="29">
      <t>ゲン</t>
    </rPh>
    <phoneticPr fontId="10"/>
  </si>
  <si>
    <r>
      <t>補助金について、</t>
    </r>
    <r>
      <rPr>
        <sz val="11"/>
        <rFont val="ＭＳ Ｐゴシック"/>
        <family val="3"/>
        <charset val="128"/>
        <scheme val="minor"/>
      </rPr>
      <t>計上額を精査することで経費を削減した。　▲1,500千円</t>
    </r>
    <rPh sb="0" eb="3">
      <t>ホジョキン</t>
    </rPh>
    <rPh sb="8" eb="11">
      <t>ケイジョウガク</t>
    </rPh>
    <rPh sb="12" eb="14">
      <t>セイサ</t>
    </rPh>
    <rPh sb="19" eb="21">
      <t>ケイヒ</t>
    </rPh>
    <rPh sb="22" eb="24">
      <t>サクゲン</t>
    </rPh>
    <rPh sb="34" eb="36">
      <t>センエン</t>
    </rPh>
    <phoneticPr fontId="2"/>
  </si>
  <si>
    <t>システム・機器の更新費用について、国庫補助金により歳入を確保した。
　国庫補助金の増　3,492千円</t>
    <rPh sb="5" eb="7">
      <t>キキ</t>
    </rPh>
    <rPh sb="8" eb="10">
      <t>コウシン</t>
    </rPh>
    <rPh sb="10" eb="12">
      <t>ヒヨウ</t>
    </rPh>
    <rPh sb="17" eb="19">
      <t>コッコ</t>
    </rPh>
    <rPh sb="19" eb="22">
      <t>ホジョキン</t>
    </rPh>
    <rPh sb="25" eb="27">
      <t>サイニュウ</t>
    </rPh>
    <rPh sb="28" eb="30">
      <t>カクホ</t>
    </rPh>
    <rPh sb="35" eb="37">
      <t>コッコ</t>
    </rPh>
    <rPh sb="37" eb="40">
      <t>ホジョキン</t>
    </rPh>
    <rPh sb="41" eb="42">
      <t>ゾウ</t>
    </rPh>
    <rPh sb="48" eb="50">
      <t>センエン</t>
    </rPh>
    <phoneticPr fontId="9"/>
  </si>
  <si>
    <t>空家活用補助金の積算を見直すことで、経費を削減した。　
　補助金の減　▲4,500千円</t>
    <rPh sb="0" eb="4">
      <t>アキヤカツヨウ</t>
    </rPh>
    <rPh sb="4" eb="7">
      <t>ホジョキン</t>
    </rPh>
    <rPh sb="8" eb="10">
      <t>セキサン</t>
    </rPh>
    <rPh sb="11" eb="13">
      <t>ミナオ</t>
    </rPh>
    <rPh sb="18" eb="20">
      <t>ケイヒ</t>
    </rPh>
    <rPh sb="21" eb="23">
      <t>サクゲン</t>
    </rPh>
    <rPh sb="29" eb="32">
      <t>ホジョキン</t>
    </rPh>
    <rPh sb="33" eb="34">
      <t>ゲン</t>
    </rPh>
    <rPh sb="41" eb="43">
      <t>センエン</t>
    </rPh>
    <phoneticPr fontId="10"/>
  </si>
  <si>
    <t>過去の実績を基に、予算額を見直したことで、経費を削減した。
　補助金の減　▲3,465千円</t>
    <rPh sb="9" eb="11">
      <t>ヨサン</t>
    </rPh>
    <rPh sb="11" eb="12">
      <t>ガク</t>
    </rPh>
    <rPh sb="13" eb="15">
      <t>ミナオ</t>
    </rPh>
    <rPh sb="21" eb="23">
      <t>ケイヒ</t>
    </rPh>
    <rPh sb="24" eb="26">
      <t>サクゲン</t>
    </rPh>
    <rPh sb="31" eb="34">
      <t>ホジョキン</t>
    </rPh>
    <rPh sb="35" eb="36">
      <t>ゲン</t>
    </rPh>
    <rPh sb="43" eb="45">
      <t>センエン</t>
    </rPh>
    <phoneticPr fontId="0"/>
  </si>
  <si>
    <t>過去の実績を基に経費を削減した。　▲48,672千円</t>
    <phoneticPr fontId="4"/>
  </si>
  <si>
    <t>過去の実績を基に、備品購入単価を見直し、備品購入費を削減した。　▲280千円
その他の取組による減　▲805千円</t>
    <rPh sb="0" eb="2">
      <t>カコ</t>
    </rPh>
    <rPh sb="3" eb="5">
      <t>ジッセキ</t>
    </rPh>
    <rPh sb="6" eb="7">
      <t>モト</t>
    </rPh>
    <rPh sb="9" eb="11">
      <t>ビヒン</t>
    </rPh>
    <rPh sb="11" eb="15">
      <t>コウニュウタンカ</t>
    </rPh>
    <rPh sb="16" eb="18">
      <t>ミナオ</t>
    </rPh>
    <rPh sb="20" eb="22">
      <t>ビヒン</t>
    </rPh>
    <rPh sb="22" eb="25">
      <t>コウニュウヒ</t>
    </rPh>
    <rPh sb="26" eb="28">
      <t>サクゲン</t>
    </rPh>
    <rPh sb="36" eb="38">
      <t>センエン</t>
    </rPh>
    <rPh sb="42" eb="43">
      <t>タ</t>
    </rPh>
    <rPh sb="44" eb="46">
      <t>トリクミ</t>
    </rPh>
    <rPh sb="49" eb="50">
      <t>ゲン</t>
    </rPh>
    <rPh sb="55" eb="57">
      <t>センエン</t>
    </rPh>
    <phoneticPr fontId="2"/>
  </si>
  <si>
    <t>過去の実績に基づき、見込みを見直したことで、経費を削減した。
　消耗品費の減　▲400千円、その他委託料の減　▲800千円、通信運搬費の減　▲120千円、
　庁用器具費（重要物品以外）の減　▲100千円、使用料の減　▲300千円</t>
    <rPh sb="32" eb="36">
      <t>ショウモウヒンヒ</t>
    </rPh>
    <rPh sb="37" eb="38">
      <t>ゲン</t>
    </rPh>
    <rPh sb="43" eb="45">
      <t>センエン</t>
    </rPh>
    <rPh sb="48" eb="49">
      <t>タ</t>
    </rPh>
    <rPh sb="49" eb="52">
      <t>イタクリョウ</t>
    </rPh>
    <rPh sb="53" eb="54">
      <t>ヘ</t>
    </rPh>
    <rPh sb="59" eb="61">
      <t>センエン</t>
    </rPh>
    <rPh sb="62" eb="66">
      <t>ツウシンウンパン</t>
    </rPh>
    <rPh sb="66" eb="67">
      <t>ヒ</t>
    </rPh>
    <rPh sb="68" eb="69">
      <t>ゲン</t>
    </rPh>
    <rPh sb="74" eb="75">
      <t>チ</t>
    </rPh>
    <rPh sb="75" eb="76">
      <t>エン</t>
    </rPh>
    <rPh sb="79" eb="80">
      <t>チョウ</t>
    </rPh>
    <rPh sb="80" eb="81">
      <t>ヨウ</t>
    </rPh>
    <rPh sb="81" eb="83">
      <t>キグ</t>
    </rPh>
    <rPh sb="83" eb="84">
      <t>ヒ</t>
    </rPh>
    <rPh sb="85" eb="87">
      <t>ジュウヨウ</t>
    </rPh>
    <rPh sb="87" eb="89">
      <t>ブッピン</t>
    </rPh>
    <rPh sb="89" eb="91">
      <t>イガイ</t>
    </rPh>
    <rPh sb="93" eb="94">
      <t>ゲン</t>
    </rPh>
    <rPh sb="99" eb="100">
      <t>チ</t>
    </rPh>
    <rPh sb="100" eb="101">
      <t>エン</t>
    </rPh>
    <rPh sb="102" eb="104">
      <t>シヨウ</t>
    </rPh>
    <rPh sb="104" eb="105">
      <t>リョウ</t>
    </rPh>
    <rPh sb="106" eb="107">
      <t>ゲン</t>
    </rPh>
    <rPh sb="112" eb="113">
      <t>チ</t>
    </rPh>
    <rPh sb="113" eb="114">
      <t>エン</t>
    </rPh>
    <phoneticPr fontId="2"/>
  </si>
  <si>
    <t>戸籍課待ち人数システム通信費を広告事業化することで歳入を確保した。
　広告料収入の増　1,887千円</t>
    <rPh sb="35" eb="38">
      <t>コウコクリョウ</t>
    </rPh>
    <phoneticPr fontId="2"/>
  </si>
  <si>
    <t>令和５年度に新設した地域で育むいずみっこ応援事業補助金及び本補助金において区民の利便性を図るため両補助金を統合したうえ、申請状況に基づいた適正な補助金予算額の精査を行い、交付金額を抑制した。　▲1,370千円</t>
    <phoneticPr fontId="4"/>
  </si>
  <si>
    <t>外部資金の獲得、自主財源の拡大及び歳出改革により、自律的な経営基盤の強化を図り運営交付金を削減
　▲150,000千円</t>
    <phoneticPr fontId="4"/>
  </si>
  <si>
    <t>利用児童人数の見込みを実態に沿って見直すことで、事業費を削減した。
　扶助費の減　▲44,451千円</t>
    <rPh sb="0" eb="4">
      <t>リヨウジドウ</t>
    </rPh>
    <rPh sb="4" eb="5">
      <t>ニン</t>
    </rPh>
    <rPh sb="5" eb="6">
      <t>スウ</t>
    </rPh>
    <rPh sb="7" eb="9">
      <t>ミコ</t>
    </rPh>
    <rPh sb="11" eb="13">
      <t>ジッタイ</t>
    </rPh>
    <rPh sb="14" eb="15">
      <t>ソ</t>
    </rPh>
    <rPh sb="17" eb="19">
      <t>ミナオ</t>
    </rPh>
    <rPh sb="24" eb="27">
      <t>ジギョウヒ</t>
    </rPh>
    <rPh sb="28" eb="30">
      <t>サクゲン</t>
    </rPh>
    <rPh sb="35" eb="38">
      <t>フジョヒ</t>
    </rPh>
    <rPh sb="39" eb="40">
      <t>ゲン</t>
    </rPh>
    <rPh sb="48" eb="49">
      <t>チ</t>
    </rPh>
    <rPh sb="49" eb="50">
      <t>エン</t>
    </rPh>
    <phoneticPr fontId="10"/>
  </si>
  <si>
    <t>文科省が補助する高等学校DX加速化推進事業に申請することで、歳入を確保した。
　10,000千円</t>
    <rPh sb="0" eb="3">
      <t>モンカショウ</t>
    </rPh>
    <rPh sb="4" eb="6">
      <t>ホジョ</t>
    </rPh>
    <rPh sb="8" eb="12">
      <t>コウトウガッコウ</t>
    </rPh>
    <rPh sb="14" eb="17">
      <t>カソクカ</t>
    </rPh>
    <rPh sb="17" eb="21">
      <t>スイシンジギョウ</t>
    </rPh>
    <rPh sb="22" eb="24">
      <t>シンセイ</t>
    </rPh>
    <phoneticPr fontId="10"/>
  </si>
  <si>
    <t>文科省が補助する高等学校DX加速化推進事業に申請することで、歳入を確保した。
　10,000千円</t>
    <phoneticPr fontId="4"/>
  </si>
  <si>
    <t>不登校児童生徒に対する支援推進事業費補助金の補助対象項目の拡大に伴う補助金増
　4,327千円</t>
    <rPh sb="22" eb="26">
      <t>ホジョタイショウ</t>
    </rPh>
    <rPh sb="26" eb="28">
      <t>コウモク</t>
    </rPh>
    <rPh sb="29" eb="31">
      <t>カクダイ</t>
    </rPh>
    <rPh sb="32" eb="33">
      <t>トモナ</t>
    </rPh>
    <rPh sb="34" eb="37">
      <t>ホジョキン</t>
    </rPh>
    <rPh sb="37" eb="38">
      <t>ゾウ</t>
    </rPh>
    <rPh sb="45" eb="46">
      <t>チ</t>
    </rPh>
    <rPh sb="46" eb="47">
      <t>エン</t>
    </rPh>
    <phoneticPr fontId="10"/>
  </si>
  <si>
    <t>物品の購入や郵送費用などの過去の実績に基づく精査により事務経費を削減した。
　▲1,606千円</t>
    <rPh sb="0" eb="2">
      <t>ブッピン</t>
    </rPh>
    <rPh sb="3" eb="5">
      <t>コウニュウ</t>
    </rPh>
    <rPh sb="6" eb="10">
      <t>ユウソウヒヨウ</t>
    </rPh>
    <rPh sb="13" eb="15">
      <t>カコ</t>
    </rPh>
    <rPh sb="16" eb="18">
      <t>ジッセキ</t>
    </rPh>
    <rPh sb="19" eb="20">
      <t>モト</t>
    </rPh>
    <rPh sb="22" eb="24">
      <t>セイサ</t>
    </rPh>
    <rPh sb="27" eb="29">
      <t>ジム</t>
    </rPh>
    <rPh sb="29" eb="31">
      <t>ケイヒ</t>
    </rPh>
    <rPh sb="32" eb="34">
      <t>サクゲン</t>
    </rPh>
    <rPh sb="45" eb="47">
      <t>センエン</t>
    </rPh>
    <phoneticPr fontId="2"/>
  </si>
  <si>
    <t>過去の実績を基に、レイアウト変更など庁舎内の環境改善に係る経費を見直した。　
　▲1,028千円</t>
    <rPh sb="14" eb="16">
      <t>ヘンコウ</t>
    </rPh>
    <rPh sb="18" eb="21">
      <t>チョウシャナイ</t>
    </rPh>
    <rPh sb="22" eb="26">
      <t>カンキョウカイゼン</t>
    </rPh>
    <rPh sb="27" eb="28">
      <t>カカ</t>
    </rPh>
    <rPh sb="29" eb="31">
      <t>ケイヒ</t>
    </rPh>
    <rPh sb="32" eb="34">
      <t>ミナオ</t>
    </rPh>
    <phoneticPr fontId="2"/>
  </si>
  <si>
    <t>過去の実績やペーパーレス化に伴い見込みを見直したことで、経費を削減した。
　消耗品費の減　▲1,507千円、費用弁償の減　▲35千円、賃借料の減　▲10千円、
　修繕費の減　▲100千円、庁用器具費（重要物品以外）の減　▲2,060千円、
　通信運搬費　▲550千円</t>
    <rPh sb="0" eb="2">
      <t>カコ</t>
    </rPh>
    <rPh sb="3" eb="5">
      <t>ジッセキ</t>
    </rPh>
    <rPh sb="12" eb="13">
      <t>カ</t>
    </rPh>
    <rPh sb="14" eb="15">
      <t>トモナ</t>
    </rPh>
    <rPh sb="16" eb="18">
      <t>ミコ</t>
    </rPh>
    <rPh sb="20" eb="22">
      <t>ミナオ</t>
    </rPh>
    <rPh sb="28" eb="30">
      <t>ケイヒ</t>
    </rPh>
    <rPh sb="31" eb="33">
      <t>サクゲン</t>
    </rPh>
    <rPh sb="38" eb="42">
      <t>ショウモウヒンヒ</t>
    </rPh>
    <rPh sb="43" eb="44">
      <t>ゲン</t>
    </rPh>
    <rPh sb="51" eb="53">
      <t>センエン</t>
    </rPh>
    <rPh sb="54" eb="56">
      <t>ヒヨウ</t>
    </rPh>
    <rPh sb="56" eb="58">
      <t>ベンショウ</t>
    </rPh>
    <rPh sb="59" eb="60">
      <t>ゲン</t>
    </rPh>
    <rPh sb="64" eb="66">
      <t>センエン</t>
    </rPh>
    <rPh sb="67" eb="70">
      <t>チンシャクリョウ</t>
    </rPh>
    <rPh sb="71" eb="72">
      <t>ゲン</t>
    </rPh>
    <rPh sb="76" eb="78">
      <t>センエン</t>
    </rPh>
    <rPh sb="81" eb="84">
      <t>シュウゼンヒ</t>
    </rPh>
    <rPh sb="85" eb="86">
      <t>ゲン</t>
    </rPh>
    <rPh sb="91" eb="93">
      <t>センエン</t>
    </rPh>
    <rPh sb="94" eb="96">
      <t>チョウヨウ</t>
    </rPh>
    <rPh sb="96" eb="98">
      <t>キグ</t>
    </rPh>
    <rPh sb="98" eb="99">
      <t>ヒ</t>
    </rPh>
    <rPh sb="100" eb="102">
      <t>ジュウヨウ</t>
    </rPh>
    <rPh sb="102" eb="104">
      <t>ブッピン</t>
    </rPh>
    <rPh sb="104" eb="106">
      <t>イガイ</t>
    </rPh>
    <rPh sb="108" eb="109">
      <t>ゲン</t>
    </rPh>
    <rPh sb="116" eb="118">
      <t>センエン</t>
    </rPh>
    <rPh sb="121" eb="126">
      <t>ツウシンウンパンヒ</t>
    </rPh>
    <rPh sb="131" eb="133">
      <t>センエン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</si>
</sst>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_ "/>
  </numFmts>
  <fonts count="40" x14ac:knownFonts="1">
    <font>
      <sz val="11"/>
      <color theme="1"/>
      <name val="ＭＳ Ｐゴシック"/>
      <family val="2"/>
      <charset val="128"/>
      <scheme val="minor"/>
    </font>
    <font>
      <sz val="11"/>
      <color theme="1"/>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6"/>
      <name val="ＭＳ Ｐゴシック"/>
      <family val="2"/>
      <charset val="128"/>
      <scheme val="minor"/>
    </font>
    <font>
      <sz val="11"/>
      <name val="ＭＳ Ｐゴシック"/>
      <family val="3"/>
      <charset val="128"/>
    </font>
    <font>
      <sz val="11"/>
      <name val="ＭＳ ゴシック"/>
      <family val="3"/>
      <charset val="128"/>
    </font>
    <font>
      <sz val="10"/>
      <name val="ＭＳ ゴシック"/>
      <family val="3"/>
      <charset val="128"/>
    </font>
    <font>
      <sz val="11"/>
      <color theme="1"/>
      <name val="ＭＳ Ｐゴシック"/>
      <family val="3"/>
      <charset val="128"/>
      <scheme val="minor"/>
    </font>
    <font>
      <b/>
      <sz val="11"/>
      <color indexed="12"/>
      <name val="Arial Narrow"/>
      <family val="2"/>
    </font>
    <font>
      <b/>
      <sz val="11"/>
      <color rgb="FF0000FF"/>
      <name val="Arial Narrow"/>
      <family val="2"/>
    </font>
    <font>
      <b/>
      <sz val="11"/>
      <color rgb="FF1934FF"/>
      <name val="Arial Narrow"/>
      <family val="2"/>
    </font>
    <font>
      <sz val="28"/>
      <color theme="1"/>
      <name val="ＭＳ Ｐゴシック"/>
      <family val="3"/>
      <charset val="128"/>
      <scheme val="minor"/>
    </font>
    <font>
      <sz val="9"/>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1"/>
      <name val="ＭＳ Ｐゴシック"/>
      <family val="3"/>
      <charset val="128"/>
      <scheme val="minor"/>
    </font>
    <font>
      <sz val="11"/>
      <color theme="1"/>
      <name val="ＭＳ Ｐゴシック"/>
      <family val="3"/>
      <charset val="128"/>
      <scheme val="major"/>
    </font>
    <font>
      <sz val="11"/>
      <name val="ＭＳ Ｐゴシック"/>
      <family val="3"/>
      <charset val="128"/>
      <scheme val="major"/>
    </font>
    <font>
      <sz val="16"/>
      <color theme="1"/>
      <name val="ＭＳ Ｐゴシック"/>
      <family val="3"/>
      <charset val="128"/>
      <scheme val="major"/>
    </font>
    <font>
      <sz val="11"/>
      <color rgb="FFFF0000"/>
      <name val="ＭＳ Ｐゴシック"/>
      <family val="2"/>
      <charset val="128"/>
      <scheme val="minor"/>
    </font>
    <font>
      <sz val="48"/>
      <color theme="1"/>
      <name val="ＭＳ Ｐゴシック"/>
      <family val="2"/>
      <charset val="128"/>
      <scheme val="minor"/>
    </font>
    <font>
      <sz val="24"/>
      <color theme="1"/>
      <name val="ＭＳ Ｐゴシック"/>
      <family val="2"/>
      <charset val="128"/>
      <scheme val="minor"/>
    </font>
    <font>
      <b/>
      <sz val="24"/>
      <color theme="1"/>
      <name val="ＭＳ Ｐゴシック"/>
      <family val="3"/>
      <charset val="128"/>
      <scheme val="minor"/>
    </font>
    <font>
      <b/>
      <sz val="16"/>
      <color theme="1"/>
      <name val="ＭＳ Ｐゴシック"/>
      <family val="3"/>
      <charset val="128"/>
      <scheme val="minor"/>
    </font>
    <font>
      <sz val="11"/>
      <name val="ＭＳ Ｐゴシック"/>
      <family val="2"/>
      <charset val="128"/>
      <scheme val="minor"/>
    </font>
    <font>
      <sz val="9"/>
      <color theme="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11"/>
      <color rgb="FFFF0000"/>
      <name val="ＭＳ Ｐゴシック"/>
      <family val="3"/>
      <charset val="128"/>
    </font>
    <font>
      <sz val="11"/>
      <color rgb="FF9C6500"/>
      <name val="ＭＳ Ｐゴシック"/>
      <family val="2"/>
      <charset val="128"/>
      <scheme val="minor"/>
    </font>
    <font>
      <sz val="11"/>
      <color rgb="FF3F3F76"/>
      <name val="ＭＳ Ｐゴシック"/>
      <family val="2"/>
      <charset val="128"/>
      <scheme val="minor"/>
    </font>
    <font>
      <sz val="10"/>
      <color theme="1"/>
      <name val="ＭＳ Ｐ明朝"/>
      <family val="1"/>
      <charset val="128"/>
    </font>
    <font>
      <b/>
      <sz val="10"/>
      <color theme="1"/>
      <name val="Arial Narrow"/>
      <family val="2"/>
    </font>
    <font>
      <sz val="8"/>
      <color theme="1"/>
      <name val="ＭＳ Ｐゴシック"/>
      <family val="3"/>
      <charset val="128"/>
      <scheme val="minor"/>
    </font>
    <font>
      <strike/>
      <sz val="11"/>
      <color theme="1"/>
      <name val="ＭＳ Ｐ明朝"/>
      <family val="1"/>
      <charset val="128"/>
    </font>
    <font>
      <sz val="11"/>
      <color theme="1"/>
      <name val="ＭＳ Ｐ明朝"/>
      <family val="1"/>
      <charset val="128"/>
    </font>
    <font>
      <strike/>
      <sz val="11"/>
      <color theme="1"/>
      <name val="ＭＳ Ｐゴシック"/>
      <family val="3"/>
      <charset val="128"/>
      <scheme val="minor"/>
    </font>
    <font>
      <strike/>
      <sz val="11"/>
      <color theme="1"/>
      <name val="ＭＳ Ｐゴシック"/>
      <family val="2"/>
      <charset val="128"/>
      <scheme val="minor"/>
    </font>
    <font>
      <sz val="11"/>
      <color rgb="FFFF0000"/>
      <name val="ＭＳ Ｐゴシック"/>
      <family val="3"/>
      <charset val="128"/>
      <scheme val="minor"/>
    </font>
  </fonts>
  <fills count="5">
    <fill>
      <patternFill patternType="none"/>
    </fill>
    <fill>
      <patternFill patternType="gray125"/>
    </fill>
    <fill>
      <patternFill patternType="solid">
        <fgColor rgb="FF66FF33"/>
        <bgColor indexed="64"/>
      </patternFill>
    </fill>
    <fill>
      <patternFill patternType="solid">
        <fgColor theme="0"/>
        <bgColor indexed="64"/>
      </patternFill>
    </fill>
    <fill>
      <patternFill patternType="solid">
        <fgColor theme="9"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double">
        <color indexed="64"/>
      </bottom>
      <diagonal/>
    </border>
  </borders>
  <cellStyleXfs count="11">
    <xf numFmtId="0" fontId="0" fillId="0" borderId="0">
      <alignment vertical="center"/>
    </xf>
    <xf numFmtId="0" fontId="5" fillId="0" borderId="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38" fontId="6" fillId="0" borderId="0" applyFont="0" applyFill="0" applyBorder="0" applyAlignment="0" applyProtection="0"/>
    <xf numFmtId="38" fontId="7" fillId="0" borderId="0" applyFont="0" applyFill="0" applyBorder="0" applyAlignment="0" applyProtection="0"/>
    <xf numFmtId="0" fontId="5" fillId="0" borderId="0">
      <alignment vertical="center"/>
    </xf>
    <xf numFmtId="0" fontId="5" fillId="0" borderId="0"/>
    <xf numFmtId="0" fontId="8" fillId="0" borderId="0">
      <alignment vertical="center"/>
    </xf>
    <xf numFmtId="38" fontId="1" fillId="0" borderId="0" applyFont="0" applyFill="0" applyBorder="0" applyAlignment="0" applyProtection="0">
      <alignment vertical="center"/>
    </xf>
    <xf numFmtId="0" fontId="6" fillId="0" borderId="0"/>
  </cellStyleXfs>
  <cellXfs count="137">
    <xf numFmtId="0" fontId="0" fillId="0" borderId="0" xfId="0">
      <alignment vertical="center"/>
    </xf>
    <xf numFmtId="38" fontId="0" fillId="0" borderId="0" xfId="9" applyFont="1">
      <alignment vertical="center"/>
    </xf>
    <xf numFmtId="176" fontId="10" fillId="0" borderId="1" xfId="6" applyNumberFormat="1" applyFont="1" applyFill="1" applyBorder="1" applyAlignment="1" applyProtection="1">
      <alignment horizontal="right" vertical="center" shrinkToFit="1"/>
    </xf>
    <xf numFmtId="0" fontId="8" fillId="0" borderId="0" xfId="0" applyFont="1">
      <alignment vertical="center"/>
    </xf>
    <xf numFmtId="0" fontId="15" fillId="0" borderId="0" xfId="0" applyFont="1" applyAlignment="1">
      <alignment vertical="center"/>
    </xf>
    <xf numFmtId="176" fontId="11" fillId="0" borderId="1" xfId="6" applyNumberFormat="1" applyFont="1" applyFill="1" applyBorder="1" applyAlignment="1" applyProtection="1">
      <alignment horizontal="right" vertical="center" shrinkToFit="1"/>
    </xf>
    <xf numFmtId="0" fontId="15" fillId="0" borderId="3" xfId="0" applyFont="1" applyBorder="1" applyAlignment="1">
      <alignment vertical="center"/>
    </xf>
    <xf numFmtId="0" fontId="8" fillId="0" borderId="3" xfId="0" applyFont="1" applyBorder="1">
      <alignment vertical="center"/>
    </xf>
    <xf numFmtId="38" fontId="0" fillId="0" borderId="3" xfId="9" applyFont="1" applyBorder="1">
      <alignment vertical="center"/>
    </xf>
    <xf numFmtId="176" fontId="10" fillId="0" borderId="1" xfId="0" applyNumberFormat="1" applyFont="1" applyFill="1" applyBorder="1" applyAlignment="1" applyProtection="1">
      <alignment horizontal="right" vertical="center" shrinkToFit="1"/>
    </xf>
    <xf numFmtId="0" fontId="15" fillId="0" borderId="0" xfId="0" applyFont="1" applyBorder="1" applyAlignment="1">
      <alignment vertical="center"/>
    </xf>
    <xf numFmtId="0" fontId="14" fillId="0" borderId="0" xfId="0" applyFont="1" applyBorder="1" applyAlignment="1">
      <alignment horizontal="center" vertical="center"/>
    </xf>
    <xf numFmtId="0" fontId="8" fillId="0" borderId="0" xfId="0" applyFont="1" applyBorder="1">
      <alignment vertical="center"/>
    </xf>
    <xf numFmtId="38" fontId="0" fillId="0" borderId="0" xfId="9" applyFont="1" applyBorder="1">
      <alignment vertical="center"/>
    </xf>
    <xf numFmtId="0" fontId="13" fillId="0" borderId="0" xfId="0" applyFont="1" applyBorder="1">
      <alignment vertical="center"/>
    </xf>
    <xf numFmtId="0" fontId="13" fillId="0" borderId="3" xfId="0" applyFont="1" applyBorder="1">
      <alignment vertical="center"/>
    </xf>
    <xf numFmtId="0" fontId="13" fillId="0" borderId="0" xfId="0" applyFont="1">
      <alignment vertical="center"/>
    </xf>
    <xf numFmtId="0" fontId="16" fillId="0" borderId="2" xfId="0" applyFont="1" applyFill="1" applyBorder="1" applyAlignment="1">
      <alignment vertical="center" wrapText="1"/>
    </xf>
    <xf numFmtId="0" fontId="16" fillId="0" borderId="1" xfId="0" applyFont="1" applyFill="1" applyBorder="1" applyAlignment="1">
      <alignment vertical="center" wrapText="1"/>
    </xf>
    <xf numFmtId="0" fontId="16" fillId="0" borderId="1" xfId="6" applyFont="1" applyFill="1" applyBorder="1" applyAlignment="1" applyProtection="1">
      <alignment horizontal="left" vertical="center" wrapText="1" shrinkToFit="1"/>
      <protection locked="0"/>
    </xf>
    <xf numFmtId="0" fontId="16" fillId="0" borderId="1" xfId="0" applyNumberFormat="1" applyFont="1" applyFill="1" applyBorder="1" applyAlignment="1">
      <alignment horizontal="left" vertical="center" wrapText="1"/>
    </xf>
    <xf numFmtId="0" fontId="19" fillId="0" borderId="0" xfId="0" applyFont="1" applyBorder="1" applyAlignment="1">
      <alignment vertical="center"/>
    </xf>
    <xf numFmtId="0" fontId="18" fillId="0" borderId="1" xfId="6" applyFont="1" applyFill="1" applyBorder="1" applyAlignment="1" applyProtection="1">
      <alignment horizontal="left" vertical="center" wrapText="1" shrinkToFit="1"/>
      <protection locked="0"/>
    </xf>
    <xf numFmtId="0" fontId="18" fillId="0" borderId="1" xfId="6" applyFont="1" applyFill="1" applyBorder="1" applyAlignment="1">
      <alignment vertical="center" wrapText="1"/>
    </xf>
    <xf numFmtId="0" fontId="5" fillId="0" borderId="1" xfId="0" applyFont="1" applyFill="1" applyBorder="1" applyAlignment="1" applyProtection="1">
      <alignment horizontal="left" vertical="center" wrapText="1" shrinkToFit="1"/>
      <protection locked="0"/>
    </xf>
    <xf numFmtId="0" fontId="5" fillId="0" borderId="2" xfId="0" applyNumberFormat="1" applyFont="1" applyFill="1" applyBorder="1" applyAlignment="1" applyProtection="1">
      <alignment horizontal="left" vertical="center" wrapText="1"/>
      <protection locked="0"/>
    </xf>
    <xf numFmtId="0" fontId="5" fillId="0" borderId="2" xfId="0" applyFont="1" applyFill="1" applyBorder="1" applyAlignment="1">
      <alignment vertical="center" wrapText="1"/>
    </xf>
    <xf numFmtId="0" fontId="5" fillId="0" borderId="1" xfId="0" applyFont="1" applyFill="1" applyBorder="1" applyAlignment="1" applyProtection="1">
      <alignment horizontal="left" vertical="center" wrapText="1"/>
      <protection locked="0"/>
    </xf>
    <xf numFmtId="0" fontId="16" fillId="0" borderId="2" xfId="0" applyNumberFormat="1" applyFont="1" applyFill="1" applyBorder="1" applyAlignment="1" applyProtection="1">
      <alignment horizontal="left" vertical="center" wrapText="1"/>
      <protection locked="0"/>
    </xf>
    <xf numFmtId="0" fontId="8" fillId="0" borderId="2" xfId="0" applyNumberFormat="1" applyFont="1" applyFill="1" applyBorder="1" applyAlignment="1" applyProtection="1">
      <alignment horizontal="left" vertical="center" wrapText="1"/>
      <protection locked="0"/>
    </xf>
    <xf numFmtId="0" fontId="20" fillId="0" borderId="0" xfId="0" applyFont="1">
      <alignment vertical="center"/>
    </xf>
    <xf numFmtId="3" fontId="10" fillId="0" borderId="1" xfId="6" applyNumberFormat="1" applyFont="1" applyFill="1" applyBorder="1" applyAlignment="1" applyProtection="1">
      <alignment horizontal="right" vertical="center" shrinkToFit="1"/>
    </xf>
    <xf numFmtId="38" fontId="10" fillId="0" borderId="1" xfId="9" applyFont="1" applyFill="1" applyBorder="1" applyAlignment="1">
      <alignment vertical="center" wrapText="1"/>
    </xf>
    <xf numFmtId="0" fontId="8" fillId="0" borderId="2" xfId="0" applyFont="1" applyFill="1" applyBorder="1" applyAlignment="1">
      <alignment vertical="center" wrapText="1"/>
    </xf>
    <xf numFmtId="0" fontId="16" fillId="3" borderId="1" xfId="6" applyFont="1" applyFill="1" applyBorder="1" applyAlignment="1">
      <alignment vertical="center" wrapText="1"/>
    </xf>
    <xf numFmtId="176" fontId="9" fillId="0" borderId="1" xfId="6" applyNumberFormat="1" applyFont="1" applyFill="1" applyBorder="1" applyAlignment="1" applyProtection="1">
      <alignment horizontal="right" vertical="center" shrinkToFit="1"/>
    </xf>
    <xf numFmtId="0" fontId="16" fillId="0" borderId="1" xfId="0" applyFont="1" applyFill="1" applyBorder="1" applyAlignment="1" applyProtection="1">
      <alignment horizontal="left" vertical="center" wrapText="1" shrinkToFit="1"/>
      <protection locked="0"/>
    </xf>
    <xf numFmtId="0" fontId="16" fillId="0" borderId="1" xfId="6" applyNumberFormat="1" applyFont="1" applyFill="1" applyBorder="1" applyAlignment="1">
      <alignment horizontal="left" vertical="center" wrapText="1"/>
    </xf>
    <xf numFmtId="0" fontId="16" fillId="0" borderId="1" xfId="6" applyFont="1" applyFill="1" applyBorder="1" applyAlignment="1">
      <alignment vertical="center" wrapText="1"/>
    </xf>
    <xf numFmtId="0" fontId="17" fillId="0" borderId="1" xfId="6" applyFont="1" applyFill="1" applyBorder="1" applyAlignment="1">
      <alignment vertical="center" wrapText="1"/>
    </xf>
    <xf numFmtId="0" fontId="16" fillId="0" borderId="4" xfId="6" applyNumberFormat="1" applyFont="1" applyFill="1" applyBorder="1" applyAlignment="1">
      <alignment horizontal="left" vertical="center" wrapText="1"/>
    </xf>
    <xf numFmtId="38" fontId="10" fillId="0" borderId="1" xfId="3" applyFont="1" applyFill="1" applyBorder="1" applyAlignment="1" applyProtection="1">
      <alignment horizontal="right" vertical="center" wrapText="1"/>
    </xf>
    <xf numFmtId="0" fontId="18" fillId="0" borderId="4" xfId="6" applyNumberFormat="1" applyFont="1" applyFill="1" applyBorder="1" applyAlignment="1">
      <alignment horizontal="left" vertical="center" wrapText="1"/>
    </xf>
    <xf numFmtId="0" fontId="18" fillId="0" borderId="2" xfId="6" applyFont="1" applyFill="1" applyBorder="1" applyAlignment="1">
      <alignment vertical="center" wrapText="1"/>
    </xf>
    <xf numFmtId="0" fontId="8" fillId="0" borderId="4" xfId="0" applyFont="1" applyBorder="1" applyAlignment="1">
      <alignment vertical="center" wrapText="1"/>
    </xf>
    <xf numFmtId="0" fontId="8" fillId="0" borderId="1" xfId="0" applyFont="1" applyFill="1" applyBorder="1" applyAlignment="1">
      <alignment vertical="center" wrapText="1"/>
    </xf>
    <xf numFmtId="0" fontId="8" fillId="0" borderId="1" xfId="0" applyFont="1" applyFill="1" applyBorder="1" applyAlignment="1" applyProtection="1">
      <alignment horizontal="left" vertical="center" wrapText="1" shrinkToFit="1"/>
      <protection locked="0"/>
    </xf>
    <xf numFmtId="0" fontId="8" fillId="0" borderId="1" xfId="6" applyFont="1" applyFill="1" applyBorder="1" applyAlignment="1" applyProtection="1">
      <alignment horizontal="left" vertical="center" wrapText="1" shrinkToFit="1"/>
      <protection locked="0"/>
    </xf>
    <xf numFmtId="0" fontId="8" fillId="0" borderId="1" xfId="6" applyFont="1" applyFill="1" applyBorder="1" applyAlignment="1">
      <alignment vertical="center" wrapText="1"/>
    </xf>
    <xf numFmtId="0" fontId="24" fillId="0" borderId="0" xfId="0" applyFont="1" applyAlignment="1">
      <alignment horizontal="center" vertical="center"/>
    </xf>
    <xf numFmtId="0" fontId="0" fillId="0" borderId="0" xfId="0" applyAlignment="1">
      <alignment horizontal="right" vertical="center"/>
    </xf>
    <xf numFmtId="0" fontId="0" fillId="2" borderId="1" xfId="0" applyFill="1" applyBorder="1" applyAlignment="1">
      <alignment horizontal="center" vertical="center"/>
    </xf>
    <xf numFmtId="0" fontId="0" fillId="2" borderId="1" xfId="0" applyFill="1" applyBorder="1" applyAlignment="1">
      <alignment horizontal="center" vertical="center" shrinkToFit="1"/>
    </xf>
    <xf numFmtId="177" fontId="25" fillId="0" borderId="1" xfId="0" applyNumberFormat="1" applyFont="1" applyBorder="1">
      <alignment vertical="center"/>
    </xf>
    <xf numFmtId="177" fontId="25" fillId="0" borderId="1" xfId="0" applyNumberFormat="1" applyFont="1" applyFill="1" applyBorder="1">
      <alignment vertical="center"/>
    </xf>
    <xf numFmtId="177" fontId="25" fillId="0" borderId="5" xfId="0" applyNumberFormat="1" applyFont="1" applyFill="1" applyBorder="1">
      <alignment vertical="center"/>
    </xf>
    <xf numFmtId="0" fontId="0" fillId="0" borderId="6" xfId="0" applyBorder="1" applyAlignment="1">
      <alignment vertical="center" shrinkToFit="1"/>
    </xf>
    <xf numFmtId="177" fontId="0" fillId="0" borderId="6" xfId="0" applyNumberFormat="1" applyBorder="1">
      <alignment vertical="center"/>
    </xf>
    <xf numFmtId="177" fontId="25" fillId="0" borderId="7" xfId="0" applyNumberFormat="1" applyFont="1" applyBorder="1">
      <alignment vertical="center"/>
    </xf>
    <xf numFmtId="0" fontId="0" fillId="0" borderId="0" xfId="0" applyBorder="1" applyAlignment="1">
      <alignment vertical="center" shrinkToFit="1"/>
    </xf>
    <xf numFmtId="177" fontId="0" fillId="0" borderId="0" xfId="0" applyNumberFormat="1" applyBorder="1">
      <alignment vertical="center"/>
    </xf>
    <xf numFmtId="177" fontId="25" fillId="0" borderId="5" xfId="0" applyNumberFormat="1" applyFont="1" applyBorder="1">
      <alignment vertical="center"/>
    </xf>
    <xf numFmtId="0" fontId="0" fillId="0" borderId="0" xfId="0" applyBorder="1" applyAlignment="1">
      <alignment horizontal="center" vertical="center"/>
    </xf>
    <xf numFmtId="177" fontId="25" fillId="0" borderId="0" xfId="0" applyNumberFormat="1" applyFont="1" applyFill="1" applyBorder="1">
      <alignment vertical="center"/>
    </xf>
    <xf numFmtId="177" fontId="25" fillId="0" borderId="7" xfId="0" applyNumberFormat="1" applyFont="1" applyFill="1" applyBorder="1">
      <alignment vertical="center"/>
    </xf>
    <xf numFmtId="0" fontId="8" fillId="0" borderId="0" xfId="0" applyFont="1" applyFill="1" applyBorder="1">
      <alignment vertical="center"/>
    </xf>
    <xf numFmtId="0" fontId="0" fillId="2" borderId="1" xfId="0" applyFill="1" applyBorder="1" applyAlignment="1">
      <alignment horizontal="center" vertical="center" shrinkToFit="1"/>
    </xf>
    <xf numFmtId="0" fontId="24" fillId="0" borderId="0" xfId="0" applyFont="1" applyAlignment="1">
      <alignment horizontal="center" vertical="center"/>
    </xf>
    <xf numFmtId="0" fontId="23" fillId="0" borderId="0" xfId="0" applyFont="1" applyAlignment="1">
      <alignment horizontal="center" vertical="center"/>
    </xf>
    <xf numFmtId="0" fontId="27" fillId="0" borderId="2" xfId="0" applyNumberFormat="1" applyFont="1" applyFill="1" applyBorder="1" applyAlignment="1" applyProtection="1">
      <alignment horizontal="left" vertical="center" wrapText="1"/>
      <protection locked="0"/>
    </xf>
    <xf numFmtId="0" fontId="16" fillId="0" borderId="4" xfId="6" applyFont="1" applyFill="1" applyBorder="1" applyAlignment="1">
      <alignment horizontal="left" vertical="center" wrapText="1"/>
    </xf>
    <xf numFmtId="0" fontId="24" fillId="0" borderId="0" xfId="0" applyFont="1" applyFill="1" applyAlignment="1">
      <alignment horizontal="center" vertical="center"/>
    </xf>
    <xf numFmtId="0" fontId="0" fillId="0" borderId="0" xfId="0" applyFill="1" applyBorder="1" applyAlignment="1">
      <alignment horizontal="center" vertical="center" shrinkToFit="1"/>
    </xf>
    <xf numFmtId="0" fontId="0" fillId="0" borderId="0" xfId="0" applyBorder="1">
      <alignment vertical="center"/>
    </xf>
    <xf numFmtId="0" fontId="0" fillId="2" borderId="1" xfId="0" applyFill="1" applyBorder="1" applyAlignment="1">
      <alignment horizontal="center" vertical="center" shrinkToFit="1"/>
    </xf>
    <xf numFmtId="0" fontId="13" fillId="0" borderId="2" xfId="0" applyFont="1" applyBorder="1" applyAlignment="1">
      <alignment vertical="center" wrapText="1"/>
    </xf>
    <xf numFmtId="0" fontId="13" fillId="0" borderId="13" xfId="0" applyFont="1" applyBorder="1" applyAlignment="1">
      <alignment vertical="center" wrapText="1"/>
    </xf>
    <xf numFmtId="38" fontId="10" fillId="0" borderId="1" xfId="9" applyFont="1" applyFill="1" applyBorder="1" applyAlignment="1" applyProtection="1">
      <alignment horizontal="right" vertical="center" shrinkToFit="1"/>
    </xf>
    <xf numFmtId="177" fontId="8" fillId="4" borderId="1" xfId="0" applyNumberFormat="1" applyFont="1" applyFill="1" applyBorder="1">
      <alignment vertical="center"/>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38" fontId="8" fillId="2" borderId="1" xfId="9" applyFont="1" applyFill="1" applyBorder="1" applyAlignment="1">
      <alignment horizontal="center" vertical="center" wrapText="1"/>
    </xf>
    <xf numFmtId="0" fontId="0" fillId="0" borderId="0" xfId="0" applyAlignment="1">
      <alignment horizontal="center" vertical="center"/>
    </xf>
    <xf numFmtId="0" fontId="0" fillId="0" borderId="0" xfId="0">
      <alignment vertical="center"/>
    </xf>
    <xf numFmtId="176" fontId="9" fillId="0" borderId="1" xfId="6" applyNumberFormat="1" applyFont="1" applyFill="1" applyBorder="1" applyAlignment="1" applyProtection="1">
      <alignment horizontal="right" vertical="center" shrinkToFit="1"/>
    </xf>
    <xf numFmtId="0" fontId="18" fillId="0" borderId="4" xfId="6" applyNumberFormat="1" applyFont="1" applyFill="1" applyBorder="1" applyAlignment="1">
      <alignment horizontal="left" vertical="center" wrapText="1"/>
    </xf>
    <xf numFmtId="0" fontId="38" fillId="0" borderId="0" xfId="0" applyFont="1">
      <alignment vertical="center"/>
    </xf>
    <xf numFmtId="0" fontId="8" fillId="0" borderId="1" xfId="6" applyNumberFormat="1" applyFont="1" applyFill="1" applyBorder="1" applyAlignment="1">
      <alignment horizontal="left" vertical="center" wrapText="1"/>
    </xf>
    <xf numFmtId="0" fontId="8" fillId="0" borderId="4" xfId="6" applyNumberFormat="1" applyFont="1" applyFill="1" applyBorder="1" applyAlignment="1">
      <alignment horizontal="left" vertical="center" wrapText="1"/>
    </xf>
    <xf numFmtId="0" fontId="27" fillId="0" borderId="2" xfId="0" applyFont="1" applyFill="1" applyBorder="1" applyAlignment="1" applyProtection="1">
      <alignment horizontal="left" vertical="center" wrapText="1"/>
      <protection locked="0"/>
    </xf>
    <xf numFmtId="0" fontId="8" fillId="0" borderId="1" xfId="0" applyNumberFormat="1" applyFont="1" applyFill="1" applyBorder="1" applyAlignment="1">
      <alignment horizontal="left" vertical="center" wrapText="1"/>
    </xf>
    <xf numFmtId="0" fontId="17" fillId="0" borderId="2" xfId="6" applyFont="1" applyFill="1" applyBorder="1" applyAlignment="1">
      <alignment vertical="center" wrapText="1"/>
    </xf>
    <xf numFmtId="0" fontId="17" fillId="0" borderId="1" xfId="6" applyFont="1" applyFill="1" applyBorder="1" applyAlignment="1" applyProtection="1">
      <alignment horizontal="left" vertical="center" wrapText="1" shrinkToFit="1"/>
      <protection locked="0"/>
    </xf>
    <xf numFmtId="0" fontId="27" fillId="0" borderId="1" xfId="0" applyFont="1" applyFill="1" applyBorder="1" applyAlignment="1" applyProtection="1">
      <alignment horizontal="left" vertical="center" wrapText="1" shrinkToFit="1"/>
      <protection locked="0"/>
    </xf>
    <xf numFmtId="177" fontId="0" fillId="0" borderId="1" xfId="0" applyNumberFormat="1" applyFont="1" applyFill="1" applyBorder="1">
      <alignment vertical="center"/>
    </xf>
    <xf numFmtId="0" fontId="8" fillId="0" borderId="0" xfId="0" applyFont="1" applyBorder="1" applyAlignment="1">
      <alignment vertical="center"/>
    </xf>
    <xf numFmtId="0" fontId="21" fillId="0" borderId="0" xfId="0" applyFont="1" applyAlignment="1">
      <alignment horizontal="center" vertical="center"/>
    </xf>
    <xf numFmtId="0" fontId="22" fillId="0" borderId="0" xfId="0" applyFont="1" applyAlignment="1">
      <alignment horizontal="center" vertical="center"/>
    </xf>
    <xf numFmtId="0" fontId="23" fillId="0" borderId="0" xfId="0" applyFont="1" applyAlignment="1">
      <alignment horizontal="center" vertical="center"/>
    </xf>
    <xf numFmtId="0" fontId="0" fillId="2" borderId="1" xfId="0" applyFill="1" applyBorder="1" applyAlignment="1">
      <alignment horizontal="center" vertical="center" shrinkToFit="1"/>
    </xf>
    <xf numFmtId="0" fontId="24" fillId="0" borderId="0" xfId="0" applyFont="1" applyAlignment="1">
      <alignment horizontal="center" vertical="center"/>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0" fillId="0" borderId="1" xfId="0" applyBorder="1" applyAlignment="1">
      <alignment horizontal="center" vertical="center" shrinkToFit="1"/>
    </xf>
    <xf numFmtId="0" fontId="0" fillId="0" borderId="2" xfId="0" applyFill="1" applyBorder="1" applyAlignment="1">
      <alignment horizontal="center" vertical="center" shrinkToFit="1"/>
    </xf>
    <xf numFmtId="0" fontId="0" fillId="0" borderId="4" xfId="0" applyFill="1" applyBorder="1" applyAlignment="1">
      <alignment horizontal="center" vertical="center" shrinkToFit="1"/>
    </xf>
    <xf numFmtId="0" fontId="0" fillId="0" borderId="5"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28" fillId="0" borderId="0" xfId="0" applyFont="1" applyAlignment="1">
      <alignment horizontal="center" vertical="center"/>
    </xf>
    <xf numFmtId="0" fontId="24" fillId="0" borderId="0" xfId="0" applyFont="1" applyFill="1" applyAlignment="1">
      <alignment horizontal="right" vertical="center"/>
    </xf>
    <xf numFmtId="0" fontId="24" fillId="0" borderId="0" xfId="0" applyFont="1" applyFill="1" applyAlignment="1">
      <alignment horizontal="center" vertical="center"/>
    </xf>
    <xf numFmtId="0" fontId="24" fillId="0" borderId="0" xfId="0" applyFont="1" applyFill="1" applyAlignment="1">
      <alignment horizontal="left" vertical="center"/>
    </xf>
    <xf numFmtId="0" fontId="26" fillId="4" borderId="2"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0" fillId="2" borderId="2" xfId="0" applyFill="1" applyBorder="1" applyAlignment="1">
      <alignment horizontal="center" vertical="center" shrinkToFit="1"/>
    </xf>
    <xf numFmtId="0" fontId="0" fillId="2" borderId="4" xfId="0" applyFill="1" applyBorder="1" applyAlignment="1">
      <alignment horizontal="center" vertical="center" shrinkToFit="1"/>
    </xf>
    <xf numFmtId="0" fontId="25" fillId="0" borderId="2" xfId="0" applyFont="1" applyBorder="1" applyAlignment="1">
      <alignment horizontal="center" vertical="center" shrinkToFit="1"/>
    </xf>
    <xf numFmtId="0" fontId="25" fillId="0" borderId="4" xfId="0" applyFont="1" applyBorder="1" applyAlignment="1">
      <alignment horizontal="center" vertical="center" shrinkToFit="1"/>
    </xf>
    <xf numFmtId="0" fontId="0" fillId="2" borderId="8" xfId="0" applyFill="1" applyBorder="1" applyAlignment="1">
      <alignment horizontal="center" vertical="center" wrapText="1"/>
    </xf>
    <xf numFmtId="0" fontId="0" fillId="2" borderId="6" xfId="0" applyFill="1" applyBorder="1" applyAlignment="1">
      <alignment horizontal="center" vertical="center" wrapText="1"/>
    </xf>
    <xf numFmtId="0" fontId="0" fillId="2" borderId="9"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12" xfId="0" applyFill="1" applyBorder="1" applyAlignment="1">
      <alignment horizontal="center" vertical="center" wrapText="1"/>
    </xf>
    <xf numFmtId="0" fontId="16" fillId="0" borderId="13" xfId="0" applyFont="1" applyBorder="1" applyAlignment="1">
      <alignment horizontal="center" vertical="center" shrinkToFit="1"/>
    </xf>
    <xf numFmtId="0" fontId="16" fillId="0" borderId="14" xfId="0" applyFont="1" applyBorder="1" applyAlignment="1">
      <alignment horizontal="center" vertical="center" shrinkToFit="1"/>
    </xf>
    <xf numFmtId="0" fontId="13" fillId="0" borderId="18"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14" xfId="0" applyFont="1" applyBorder="1" applyAlignment="1">
      <alignment horizontal="center" vertical="center" wrapText="1"/>
    </xf>
    <xf numFmtId="0" fontId="34" fillId="0" borderId="18" xfId="0" applyFont="1" applyBorder="1" applyAlignment="1">
      <alignment horizontal="center" vertical="center" wrapText="1"/>
    </xf>
    <xf numFmtId="0" fontId="12" fillId="0" borderId="0" xfId="0" applyFont="1" applyAlignment="1">
      <alignment horizontal="center" vertical="center"/>
    </xf>
    <xf numFmtId="0" fontId="0" fillId="0" borderId="0" xfId="0" applyAlignment="1">
      <alignment horizontal="left" vertical="center" wrapText="1"/>
    </xf>
  </cellXfs>
  <cellStyles count="11">
    <cellStyle name="パーセント 2" xfId="2"/>
    <cellStyle name="桁区切り" xfId="9" builtinId="6"/>
    <cellStyle name="桁区切り 2" xfId="4"/>
    <cellStyle name="桁区切り 2 2" xfId="5"/>
    <cellStyle name="桁区切り 3" xfId="3"/>
    <cellStyle name="標準" xfId="0" builtinId="0"/>
    <cellStyle name="標準 2" xfId="6"/>
    <cellStyle name="標準 3" xfId="7"/>
    <cellStyle name="標準 3 2" xfId="8"/>
    <cellStyle name="標準 3 3" xfId="10"/>
    <cellStyle name="標準 4" xfId="1"/>
  </cellStyles>
  <dxfs count="200">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FF99FF"/>
      <color rgb="FF0000FF"/>
      <color rgb="FF66FFFF"/>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364434</xdr:colOff>
      <xdr:row>46</xdr:row>
      <xdr:rowOff>107674</xdr:rowOff>
    </xdr:from>
    <xdr:to>
      <xdr:col>9</xdr:col>
      <xdr:colOff>1002195</xdr:colOff>
      <xdr:row>50</xdr:row>
      <xdr:rowOff>173935</xdr:rowOff>
    </xdr:to>
    <xdr:sp macro="" textlink="">
      <xdr:nvSpPr>
        <xdr:cNvPr id="2" name="テキスト ボックス 1"/>
        <xdr:cNvSpPr txBox="1"/>
      </xdr:nvSpPr>
      <xdr:spPr>
        <a:xfrm>
          <a:off x="364434" y="13873370"/>
          <a:ext cx="8746435" cy="1002195"/>
        </a:xfrm>
        <a:prstGeom prst="rect">
          <a:avLst/>
        </a:prstGeom>
        <a:solidFill>
          <a:schemeClr val="lt1"/>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t>・「創造・転換」による財源創出</a:t>
          </a:r>
          <a:endParaRPr kumimoji="1" lang="en-US" altLang="ja-JP" sz="900"/>
        </a:p>
        <a:p>
          <a:r>
            <a:rPr kumimoji="1" lang="ja-JP" altLang="en-US" sz="900"/>
            <a:t>　持続可能な行政運営の実現と硬直化した予算構造の改革に向けた、</a:t>
          </a:r>
          <a:r>
            <a:rPr kumimoji="1" lang="ja-JP" altLang="ja-JP" sz="900">
              <a:solidFill>
                <a:schemeClr val="dk1"/>
              </a:solidFill>
              <a:effectLst/>
              <a:latin typeface="+mn-lt"/>
              <a:ea typeface="+mn-ea"/>
              <a:cs typeface="+mn-cs"/>
            </a:rPr>
            <a:t>事業内容や手法、歳入</a:t>
          </a:r>
          <a:r>
            <a:rPr kumimoji="1" lang="ja-JP" altLang="ja-JP" sz="900">
              <a:solidFill>
                <a:schemeClr val="tx1"/>
              </a:solidFill>
              <a:effectLst/>
              <a:latin typeface="+mn-lt"/>
              <a:ea typeface="+mn-ea"/>
              <a:cs typeface="+mn-cs"/>
            </a:rPr>
            <a:t>確保</a:t>
          </a:r>
          <a:r>
            <a:rPr kumimoji="1" lang="ja-JP" altLang="en-US" sz="900">
              <a:solidFill>
                <a:schemeClr val="tx1"/>
              </a:solidFill>
              <a:effectLst/>
              <a:latin typeface="+mn-lt"/>
              <a:ea typeface="+mn-ea"/>
              <a:cs typeface="+mn-cs"/>
            </a:rPr>
            <a:t>（効果が継続する取組）等</a:t>
          </a:r>
          <a:r>
            <a:rPr kumimoji="1" lang="ja-JP" altLang="ja-JP" sz="900">
              <a:solidFill>
                <a:schemeClr val="tx1"/>
              </a:solidFill>
              <a:effectLst/>
              <a:latin typeface="+mn-lt"/>
              <a:ea typeface="+mn-ea"/>
              <a:cs typeface="+mn-cs"/>
            </a:rPr>
            <a:t>において工夫</a:t>
          </a:r>
          <a:r>
            <a:rPr kumimoji="1" lang="ja-JP" altLang="ja-JP" sz="900">
              <a:solidFill>
                <a:schemeClr val="dk1"/>
              </a:solidFill>
              <a:effectLst/>
              <a:latin typeface="+mn-lt"/>
              <a:ea typeface="+mn-ea"/>
              <a:cs typeface="+mn-cs"/>
            </a:rPr>
            <a:t>を伴う取組</a:t>
          </a:r>
          <a:endParaRPr kumimoji="1" lang="en-US" altLang="ja-JP" sz="900">
            <a:solidFill>
              <a:schemeClr val="dk1"/>
            </a:solidFill>
            <a:effectLst/>
            <a:latin typeface="+mn-lt"/>
            <a:ea typeface="+mn-ea"/>
            <a:cs typeface="+mn-cs"/>
          </a:endParaRPr>
        </a:p>
        <a:p>
          <a:r>
            <a:rPr kumimoji="1" lang="ja-JP" altLang="en-US" sz="900">
              <a:solidFill>
                <a:schemeClr val="dk1"/>
              </a:solidFill>
              <a:effectLst/>
              <a:latin typeface="+mn-lt"/>
              <a:ea typeface="+mn-ea"/>
              <a:cs typeface="+mn-cs"/>
            </a:rPr>
            <a:t>・財源創出全体の取組</a:t>
          </a:r>
          <a:endParaRPr kumimoji="1" lang="en-US" altLang="ja-JP" sz="900">
            <a:solidFill>
              <a:schemeClr val="dk1"/>
            </a:solidFill>
            <a:effectLst/>
            <a:latin typeface="+mn-lt"/>
            <a:ea typeface="+mn-ea"/>
            <a:cs typeface="+mn-cs"/>
          </a:endParaRPr>
        </a:p>
        <a:p>
          <a:r>
            <a:rPr kumimoji="1" lang="ja-JP" altLang="en-US" sz="900">
              <a:solidFill>
                <a:schemeClr val="dk1"/>
              </a:solidFill>
              <a:effectLst/>
              <a:latin typeface="+mn-lt"/>
              <a:ea typeface="+mn-ea"/>
              <a:cs typeface="+mn-cs"/>
            </a:rPr>
            <a:t>　令和６年度予算編成時における収支不足解消や、必要な施策・事業の実施に向けた、「創造・転換」による財源創出の他、「決算重視」の事業費削減等の取組</a:t>
          </a:r>
          <a:endParaRPr kumimoji="1" lang="ja-JP" altLang="en-US" sz="9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32207;&#21209;&#23616;\03&#34892;&#25919;&#12539;&#24773;&#22577;&#12510;&#12493;&#12472;&#12513;&#12531;&#12488;&#35506;\a01&#34892;&#38761;\105_&#20107;&#26989;&#35211;&#30452;&#12375;\H31\200_&#20107;&#26989;&#35211;&#30452;&#12375;&#65288;&#20381;&#38972;&#65374;&#20844;&#34920;&#65289;\400_&#20107;&#26989;&#35211;&#30452;&#12375;&#19968;&#35239;&#30906;&#35469;&#20381;&#38972;\010_&#20107;&#26989;&#35211;&#30452;&#12375;&#19968;&#35239;&#20316;&#25104;\&#20107;&#26989;&#35211;&#30452;&#12375;&#35519;&#26360;&#65288;&#38598;&#35336;&#65289;_20200114&#65288;&#19968;&#35239;&#29992;&#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h-14-00005289\&#34892;&#38761;\&#12304;&#12304;30&#24180;&#24230;&#20197;&#38477;&#12305;&#12305;\105_&#20107;&#26989;&#35211;&#30452;&#12375;\200_&#20107;&#26989;&#35211;&#30452;&#12375;&#65288;&#20381;&#38972;&#65374;&#20844;&#34920;&#65289;\400_&#20107;&#26989;&#35211;&#30452;&#12375;&#19968;&#35239;&#30906;&#35469;&#20381;&#38972;\010_&#20107;&#26989;&#35211;&#30452;&#12375;&#19968;&#35239;&#20316;&#25104;\&#20107;&#26989;&#35211;&#30452;&#12375;&#35519;&#26360;&#65288;&#38598;&#35336;&#65289;_20190110&#65288;&#25991;&#35328;&#12394;&#12393;&#20462;&#2749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
      <sheetName val="温暖化対策統括本部"/>
      <sheetName val="政策局"/>
      <sheetName val="総務局"/>
      <sheetName val="財政局"/>
      <sheetName val="国際局"/>
      <sheetName val="市民局"/>
      <sheetName val="文化観光局"/>
      <sheetName val="経済局"/>
      <sheetName val="こども青少年局"/>
      <sheetName val="健康福祉局"/>
      <sheetName val="医療局"/>
      <sheetName val="環境創造局"/>
      <sheetName val="資源循環局"/>
      <sheetName val="建築局"/>
      <sheetName val="都市整備局"/>
      <sheetName val="道路局"/>
      <sheetName val="港湾局"/>
      <sheetName val="消防局"/>
      <sheetName val="会計室"/>
      <sheetName val="教育委員会事務局"/>
      <sheetName val="選挙管理委員会事務局"/>
      <sheetName val="人事委員会事務局"/>
      <sheetName val="監査事務局"/>
      <sheetName val="議会局"/>
      <sheetName val="鶴見区"/>
      <sheetName val="神奈川区"/>
      <sheetName val="西区"/>
      <sheetName val="中区"/>
      <sheetName val="南区"/>
      <sheetName val="港南区"/>
      <sheetName val="保土ケ谷区"/>
      <sheetName val="旭区"/>
      <sheetName val="磯子区"/>
      <sheetName val="金沢区"/>
      <sheetName val="港北区"/>
      <sheetName val="緑区"/>
      <sheetName val="青葉区"/>
      <sheetName val="都筑区"/>
      <sheetName val="戸塚区"/>
      <sheetName val="栄区"/>
      <sheetName val="泉区"/>
      <sheetName val="瀬谷区"/>
      <sheetName val="リスト"/>
      <sheetName val="事業見直し　記載要領"/>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ow r="2">
          <cell r="G2" t="str">
            <v>統合事務費</v>
          </cell>
        </row>
        <row r="3">
          <cell r="G3" t="str">
            <v>区庁舎等</v>
          </cell>
        </row>
        <row r="4">
          <cell r="G4" t="str">
            <v>区民活動支援センター</v>
          </cell>
        </row>
        <row r="5">
          <cell r="G5" t="str">
            <v>行政サービスコーナー</v>
          </cell>
        </row>
        <row r="6">
          <cell r="G6" t="str">
            <v>公会堂</v>
          </cell>
        </row>
        <row r="7">
          <cell r="G7" t="str">
            <v>土木事務所</v>
          </cell>
        </row>
        <row r="8">
          <cell r="G8" t="str">
            <v>地区センター他</v>
          </cell>
        </row>
        <row r="9">
          <cell r="G9" t="str">
            <v>広場・遊び場</v>
          </cell>
        </row>
        <row r="10">
          <cell r="G10" t="str">
            <v>修繕</v>
          </cell>
        </row>
        <row r="11">
          <cell r="G11" t="str">
            <v>直営</v>
          </cell>
        </row>
      </sheetData>
      <sheetData sheetId="4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
      <sheetName val="温暖化対策統括本部"/>
      <sheetName val="政策局"/>
      <sheetName val="総務局"/>
      <sheetName val="財政局"/>
      <sheetName val="国際局"/>
      <sheetName val="市民局"/>
      <sheetName val="文化観光局"/>
      <sheetName val="経済局"/>
      <sheetName val="こども青少年局"/>
      <sheetName val="健康福祉局"/>
      <sheetName val="医療局"/>
      <sheetName val="環境創造局"/>
      <sheetName val="資源循環局"/>
      <sheetName val="建築局"/>
      <sheetName val="都市整備局"/>
      <sheetName val="道路局"/>
      <sheetName val="港湾局"/>
      <sheetName val="消防局"/>
      <sheetName val="会計室"/>
      <sheetName val="教育委員会事務局"/>
      <sheetName val="選挙管理委員会事務局"/>
      <sheetName val="人事委員会事務局"/>
      <sheetName val="監査事務局"/>
      <sheetName val="議会局"/>
      <sheetName val="鶴見区"/>
      <sheetName val="神奈川区"/>
      <sheetName val="西区"/>
      <sheetName val="中区"/>
      <sheetName val="南区"/>
      <sheetName val="港南区"/>
      <sheetName val="保土ケ谷区"/>
      <sheetName val="旭区"/>
      <sheetName val="磯子区"/>
      <sheetName val="金沢区"/>
      <sheetName val="港北区"/>
      <sheetName val="緑区"/>
      <sheetName val="青葉区"/>
      <sheetName val="都筑区"/>
      <sheetName val="戸塚区"/>
      <sheetName val="栄区"/>
      <sheetName val="泉区"/>
      <sheetName val="瀬谷区"/>
      <sheetName val="リスト"/>
      <sheetName val="事業見直し　記載要領"/>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ow r="2">
          <cell r="C2" t="str">
            <v>内部経費</v>
          </cell>
        </row>
        <row r="3">
          <cell r="C3" t="str">
            <v>民営化・委託化</v>
          </cell>
        </row>
        <row r="4">
          <cell r="C4" t="str">
            <v>使用料等</v>
          </cell>
        </row>
        <row r="5">
          <cell r="C5" t="str">
            <v>事業等</v>
          </cell>
        </row>
        <row r="6">
          <cell r="C6" t="str">
            <v>公有資産の活用</v>
          </cell>
        </row>
        <row r="7">
          <cell r="C7" t="str">
            <v>公民連携の取組</v>
          </cell>
        </row>
        <row r="8">
          <cell r="C8" t="str">
            <v>ICTを活用した業務効率化</v>
          </cell>
        </row>
      </sheetData>
      <sheetData sheetId="4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J53"/>
  <sheetViews>
    <sheetView tabSelected="1" view="pageBreakPreview" zoomScale="115" zoomScaleNormal="100" zoomScaleSheetLayoutView="115" workbookViewId="0">
      <selection activeCell="J30" sqref="J30"/>
    </sheetView>
  </sheetViews>
  <sheetFormatPr defaultRowHeight="13.5" x14ac:dyDescent="0.15"/>
  <cols>
    <col min="10" max="10" width="8.375" customWidth="1"/>
  </cols>
  <sheetData>
    <row r="9" spans="1:10" ht="13.5" customHeight="1" x14ac:dyDescent="0.15">
      <c r="A9" s="96" t="s">
        <v>112</v>
      </c>
      <c r="B9" s="96"/>
      <c r="C9" s="96"/>
      <c r="D9" s="96"/>
      <c r="E9" s="96"/>
      <c r="F9" s="96"/>
      <c r="G9" s="96"/>
      <c r="H9" s="96"/>
      <c r="I9" s="96"/>
      <c r="J9" s="96"/>
    </row>
    <row r="10" spans="1:10" ht="13.5" customHeight="1" x14ac:dyDescent="0.15">
      <c r="A10" s="96"/>
      <c r="B10" s="96"/>
      <c r="C10" s="96"/>
      <c r="D10" s="96"/>
      <c r="E10" s="96"/>
      <c r="F10" s="96"/>
      <c r="G10" s="96"/>
      <c r="H10" s="96"/>
      <c r="I10" s="96"/>
      <c r="J10" s="96"/>
    </row>
    <row r="11" spans="1:10" ht="13.5" customHeight="1" x14ac:dyDescent="0.15">
      <c r="A11" s="96"/>
      <c r="B11" s="96"/>
      <c r="C11" s="96"/>
      <c r="D11" s="96"/>
      <c r="E11" s="96"/>
      <c r="F11" s="96"/>
      <c r="G11" s="96"/>
      <c r="H11" s="96"/>
      <c r="I11" s="96"/>
      <c r="J11" s="96"/>
    </row>
    <row r="12" spans="1:10" ht="13.5" customHeight="1" x14ac:dyDescent="0.15">
      <c r="A12" s="96"/>
      <c r="B12" s="96"/>
      <c r="C12" s="96"/>
      <c r="D12" s="96"/>
      <c r="E12" s="96"/>
      <c r="F12" s="96"/>
      <c r="G12" s="96"/>
      <c r="H12" s="96"/>
      <c r="I12" s="96"/>
      <c r="J12" s="96"/>
    </row>
    <row r="13" spans="1:10" ht="13.5" customHeight="1" x14ac:dyDescent="0.15">
      <c r="A13" s="96"/>
      <c r="B13" s="96"/>
      <c r="C13" s="96"/>
      <c r="D13" s="96"/>
      <c r="E13" s="96"/>
      <c r="F13" s="96"/>
      <c r="G13" s="96"/>
      <c r="H13" s="96"/>
      <c r="I13" s="96"/>
      <c r="J13" s="96"/>
    </row>
    <row r="14" spans="1:10" ht="13.5" customHeight="1" x14ac:dyDescent="0.15">
      <c r="A14" s="96"/>
      <c r="B14" s="96"/>
      <c r="C14" s="96"/>
      <c r="D14" s="96"/>
      <c r="E14" s="96"/>
      <c r="F14" s="96"/>
      <c r="G14" s="96"/>
      <c r="H14" s="96"/>
      <c r="I14" s="96"/>
      <c r="J14" s="96"/>
    </row>
    <row r="15" spans="1:10" ht="13.5" customHeight="1" x14ac:dyDescent="0.15">
      <c r="A15" s="96"/>
      <c r="B15" s="96"/>
      <c r="C15" s="96"/>
      <c r="D15" s="96"/>
      <c r="E15" s="96"/>
      <c r="F15" s="96"/>
      <c r="G15" s="96"/>
      <c r="H15" s="96"/>
      <c r="I15" s="96"/>
      <c r="J15" s="96"/>
    </row>
    <row r="16" spans="1:10" ht="13.5" customHeight="1" x14ac:dyDescent="0.15">
      <c r="A16" s="96"/>
      <c r="B16" s="96"/>
      <c r="C16" s="96"/>
      <c r="D16" s="96"/>
      <c r="E16" s="96"/>
      <c r="F16" s="96"/>
      <c r="G16" s="96"/>
      <c r="H16" s="96"/>
      <c r="I16" s="96"/>
      <c r="J16" s="96"/>
    </row>
    <row r="17" spans="1:10" ht="13.5" customHeight="1" x14ac:dyDescent="0.15">
      <c r="A17" s="96"/>
      <c r="B17" s="96"/>
      <c r="C17" s="96"/>
      <c r="D17" s="96"/>
      <c r="E17" s="96"/>
      <c r="F17" s="96"/>
      <c r="G17" s="96"/>
      <c r="H17" s="96"/>
      <c r="I17" s="96"/>
      <c r="J17" s="96"/>
    </row>
    <row r="18" spans="1:10" ht="13.5" customHeight="1" x14ac:dyDescent="0.15">
      <c r="A18" s="96"/>
      <c r="B18" s="96"/>
      <c r="C18" s="96"/>
      <c r="D18" s="96"/>
      <c r="E18" s="96"/>
      <c r="F18" s="96"/>
      <c r="G18" s="96"/>
      <c r="H18" s="96"/>
      <c r="I18" s="96"/>
      <c r="J18" s="96"/>
    </row>
    <row r="19" spans="1:10" ht="13.5" customHeight="1" x14ac:dyDescent="0.15">
      <c r="A19" s="96"/>
      <c r="B19" s="96"/>
      <c r="C19" s="96"/>
      <c r="D19" s="96"/>
      <c r="E19" s="96"/>
      <c r="F19" s="96"/>
      <c r="G19" s="96"/>
      <c r="H19" s="96"/>
      <c r="I19" s="96"/>
      <c r="J19" s="96"/>
    </row>
    <row r="20" spans="1:10" ht="13.5" customHeight="1" x14ac:dyDescent="0.15">
      <c r="A20" s="96"/>
      <c r="B20" s="96"/>
      <c r="C20" s="96"/>
      <c r="D20" s="96"/>
      <c r="E20" s="96"/>
      <c r="F20" s="96"/>
      <c r="G20" s="96"/>
      <c r="H20" s="96"/>
      <c r="I20" s="96"/>
      <c r="J20" s="96"/>
    </row>
    <row r="48" spans="1:10" x14ac:dyDescent="0.15">
      <c r="A48" s="97" t="s">
        <v>117</v>
      </c>
      <c r="B48" s="97"/>
      <c r="C48" s="97"/>
      <c r="D48" s="97"/>
      <c r="E48" s="97"/>
      <c r="F48" s="97"/>
      <c r="G48" s="97"/>
      <c r="H48" s="97"/>
      <c r="I48" s="97"/>
      <c r="J48" s="97"/>
    </row>
    <row r="49" spans="1:10" x14ac:dyDescent="0.15">
      <c r="A49" s="97"/>
      <c r="B49" s="97"/>
      <c r="C49" s="97"/>
      <c r="D49" s="97"/>
      <c r="E49" s="97"/>
      <c r="F49" s="97"/>
      <c r="G49" s="97"/>
      <c r="H49" s="97"/>
      <c r="I49" s="97"/>
      <c r="J49" s="97"/>
    </row>
    <row r="50" spans="1:10" x14ac:dyDescent="0.15">
      <c r="A50" s="97"/>
      <c r="B50" s="97"/>
      <c r="C50" s="97"/>
      <c r="D50" s="97"/>
      <c r="E50" s="97"/>
      <c r="F50" s="97"/>
      <c r="G50" s="97"/>
      <c r="H50" s="97"/>
      <c r="I50" s="97"/>
      <c r="J50" s="97"/>
    </row>
    <row r="51" spans="1:10" x14ac:dyDescent="0.15">
      <c r="A51" s="97" t="s">
        <v>40</v>
      </c>
      <c r="B51" s="97"/>
      <c r="C51" s="97"/>
      <c r="D51" s="97"/>
      <c r="E51" s="97"/>
      <c r="F51" s="97"/>
      <c r="G51" s="97"/>
      <c r="H51" s="97"/>
      <c r="I51" s="97"/>
      <c r="J51" s="97"/>
    </row>
    <row r="52" spans="1:10" x14ac:dyDescent="0.15">
      <c r="A52" s="97"/>
      <c r="B52" s="97"/>
      <c r="C52" s="97"/>
      <c r="D52" s="97"/>
      <c r="E52" s="97"/>
      <c r="F52" s="97"/>
      <c r="G52" s="97"/>
      <c r="H52" s="97"/>
      <c r="I52" s="97"/>
      <c r="J52" s="97"/>
    </row>
    <row r="53" spans="1:10" x14ac:dyDescent="0.15">
      <c r="A53" s="97"/>
      <c r="B53" s="97"/>
      <c r="C53" s="97"/>
      <c r="D53" s="97"/>
      <c r="E53" s="97"/>
      <c r="F53" s="97"/>
      <c r="G53" s="97"/>
      <c r="H53" s="97"/>
      <c r="I53" s="97"/>
      <c r="J53" s="97"/>
    </row>
  </sheetData>
  <customSheetViews>
    <customSheetView guid="{C17C55F0-83F4-40AD-B3FA-9783CE883CEB}" scale="115" showPageBreaks="1" view="pageBreakPreview" topLeftCell="A6">
      <selection activeCell="M18" sqref="M18"/>
      <pageMargins left="0.7" right="0.7" top="0.75" bottom="0.75" header="0.3" footer="0.3"/>
      <pageSetup paperSize="9" orientation="portrait" horizontalDpi="300" verticalDpi="300" r:id="rId1"/>
    </customSheetView>
  </customSheetViews>
  <mergeCells count="3">
    <mergeCell ref="A9:J20"/>
    <mergeCell ref="A48:J50"/>
    <mergeCell ref="A51:J53"/>
  </mergeCells>
  <phoneticPr fontId="4"/>
  <pageMargins left="0.7" right="0.7" top="0.75" bottom="0.75" header="0.3" footer="0.3"/>
  <pageSetup paperSize="9" scale="99" orientation="portrait" horizontalDpi="300" verticalDpi="3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Q53"/>
  <sheetViews>
    <sheetView view="pageBreakPreview" zoomScale="115" zoomScaleNormal="90" zoomScaleSheetLayoutView="115" zoomScalePageLayoutView="110" workbookViewId="0">
      <selection activeCell="N14" sqref="N14"/>
    </sheetView>
  </sheetViews>
  <sheetFormatPr defaultRowHeight="13.5" x14ac:dyDescent="0.15"/>
  <cols>
    <col min="1" max="2" width="12.625" customWidth="1"/>
    <col min="3" max="4" width="13.125" customWidth="1"/>
    <col min="5" max="5" width="6.875" customWidth="1"/>
    <col min="6" max="6" width="9.625" customWidth="1"/>
    <col min="7" max="8" width="12.625" customWidth="1"/>
    <col min="9" max="10" width="13.125" customWidth="1"/>
  </cols>
  <sheetData>
    <row r="2" spans="1:10" ht="28.5" x14ac:dyDescent="0.15">
      <c r="A2" s="98" t="s">
        <v>115</v>
      </c>
      <c r="B2" s="98"/>
      <c r="C2" s="98"/>
      <c r="D2" s="98"/>
      <c r="E2" s="98"/>
      <c r="F2" s="98"/>
      <c r="G2" s="98"/>
      <c r="H2" s="98"/>
      <c r="I2" s="98"/>
      <c r="J2" s="98"/>
    </row>
    <row r="3" spans="1:10" ht="11.25" customHeight="1" x14ac:dyDescent="0.15">
      <c r="A3" s="68"/>
      <c r="B3" s="68"/>
      <c r="C3" s="68"/>
      <c r="D3" s="68"/>
      <c r="E3" s="68"/>
      <c r="F3" s="68"/>
      <c r="G3" s="68"/>
      <c r="H3" s="68"/>
      <c r="I3" s="68"/>
      <c r="J3" s="68"/>
    </row>
    <row r="4" spans="1:10" ht="23.25" customHeight="1" x14ac:dyDescent="0.15">
      <c r="A4" s="49"/>
      <c r="B4" s="67"/>
      <c r="C4" s="113" t="s">
        <v>96</v>
      </c>
      <c r="D4" s="113"/>
      <c r="E4" s="113"/>
      <c r="F4" s="113"/>
      <c r="G4" s="112" t="s">
        <v>613</v>
      </c>
      <c r="H4" s="112"/>
      <c r="I4" s="111" t="s">
        <v>624</v>
      </c>
      <c r="J4" s="111"/>
    </row>
    <row r="5" spans="1:10" ht="18.75" x14ac:dyDescent="0.15">
      <c r="B5" s="67"/>
      <c r="C5" s="71"/>
      <c r="D5" s="71"/>
      <c r="E5" s="71"/>
      <c r="F5" s="71"/>
      <c r="G5" s="71"/>
      <c r="H5" s="71"/>
      <c r="I5" s="71"/>
    </row>
    <row r="6" spans="1:10" ht="18.75" x14ac:dyDescent="0.15">
      <c r="A6" s="49"/>
      <c r="B6" s="100" t="s">
        <v>41</v>
      </c>
      <c r="C6" s="100"/>
      <c r="D6" s="49"/>
      <c r="E6" s="49"/>
      <c r="F6" s="67"/>
      <c r="G6" s="49"/>
      <c r="H6" s="100" t="s">
        <v>41</v>
      </c>
      <c r="I6" s="100"/>
      <c r="J6" s="49"/>
    </row>
    <row r="7" spans="1:10" ht="23.25" customHeight="1" x14ac:dyDescent="0.15">
      <c r="A7" s="100" t="s">
        <v>42</v>
      </c>
      <c r="B7" s="100"/>
      <c r="C7" s="100"/>
      <c r="D7" s="100"/>
      <c r="E7" s="67"/>
      <c r="F7" s="49"/>
      <c r="G7" s="100" t="s">
        <v>43</v>
      </c>
      <c r="H7" s="100"/>
      <c r="I7" s="100"/>
      <c r="J7" s="100"/>
    </row>
    <row r="8" spans="1:10" ht="20.100000000000001" customHeight="1" x14ac:dyDescent="0.15">
      <c r="D8" s="50" t="s">
        <v>44</v>
      </c>
      <c r="I8" s="50"/>
      <c r="J8" t="s">
        <v>105</v>
      </c>
    </row>
    <row r="9" spans="1:10" ht="17.25" customHeight="1" x14ac:dyDescent="0.15">
      <c r="A9" s="99" t="s">
        <v>45</v>
      </c>
      <c r="B9" s="99"/>
      <c r="C9" s="99" t="s">
        <v>116</v>
      </c>
      <c r="D9" s="99"/>
      <c r="E9" s="72"/>
      <c r="G9" s="99" t="s">
        <v>46</v>
      </c>
      <c r="H9" s="99"/>
      <c r="I9" s="99" t="s">
        <v>116</v>
      </c>
      <c r="J9" s="99"/>
    </row>
    <row r="10" spans="1:10" ht="17.25" customHeight="1" x14ac:dyDescent="0.15">
      <c r="A10" s="99"/>
      <c r="B10" s="99"/>
      <c r="C10" s="51" t="s">
        <v>47</v>
      </c>
      <c r="D10" s="52" t="s">
        <v>97</v>
      </c>
      <c r="E10" s="72"/>
      <c r="G10" s="99"/>
      <c r="H10" s="99"/>
      <c r="I10" s="51" t="s">
        <v>47</v>
      </c>
      <c r="J10" s="74" t="s">
        <v>97</v>
      </c>
    </row>
    <row r="11" spans="1:10" ht="24.75" customHeight="1" x14ac:dyDescent="0.15">
      <c r="A11" s="101" t="s">
        <v>48</v>
      </c>
      <c r="B11" s="102"/>
      <c r="C11" s="54">
        <v>8</v>
      </c>
      <c r="D11" s="54">
        <v>25315</v>
      </c>
      <c r="E11" s="63"/>
      <c r="G11" s="101" t="s">
        <v>49</v>
      </c>
      <c r="H11" s="102"/>
      <c r="I11" s="54">
        <v>31</v>
      </c>
      <c r="J11" s="54">
        <v>17020</v>
      </c>
    </row>
    <row r="12" spans="1:10" ht="24.75" customHeight="1" x14ac:dyDescent="0.15">
      <c r="A12" s="101" t="s">
        <v>50</v>
      </c>
      <c r="B12" s="102"/>
      <c r="C12" s="54">
        <v>10</v>
      </c>
      <c r="D12" s="54">
        <v>142833</v>
      </c>
      <c r="E12" s="63"/>
      <c r="G12" s="103" t="s">
        <v>51</v>
      </c>
      <c r="H12" s="103"/>
      <c r="I12" s="54">
        <v>27</v>
      </c>
      <c r="J12" s="54">
        <v>13583</v>
      </c>
    </row>
    <row r="13" spans="1:10" ht="24.75" customHeight="1" x14ac:dyDescent="0.15">
      <c r="A13" s="101" t="s">
        <v>52</v>
      </c>
      <c r="B13" s="102"/>
      <c r="C13" s="54">
        <v>28</v>
      </c>
      <c r="D13" s="54">
        <v>1130957</v>
      </c>
      <c r="E13" s="63"/>
      <c r="G13" s="103" t="s">
        <v>53</v>
      </c>
      <c r="H13" s="103"/>
      <c r="I13" s="54">
        <v>40</v>
      </c>
      <c r="J13" s="54">
        <v>15546</v>
      </c>
    </row>
    <row r="14" spans="1:10" ht="24.75" customHeight="1" x14ac:dyDescent="0.15">
      <c r="A14" s="101" t="s">
        <v>54</v>
      </c>
      <c r="B14" s="102"/>
      <c r="C14" s="94">
        <v>27</v>
      </c>
      <c r="D14" s="94">
        <v>523787</v>
      </c>
      <c r="E14" s="63"/>
      <c r="G14" s="103" t="s">
        <v>55</v>
      </c>
      <c r="H14" s="103"/>
      <c r="I14" s="54">
        <v>11</v>
      </c>
      <c r="J14" s="54">
        <v>8575</v>
      </c>
    </row>
    <row r="15" spans="1:10" ht="24.75" customHeight="1" x14ac:dyDescent="0.15">
      <c r="A15" s="101" t="s">
        <v>56</v>
      </c>
      <c r="B15" s="102"/>
      <c r="C15" s="94">
        <v>33</v>
      </c>
      <c r="D15" s="94">
        <v>113947</v>
      </c>
      <c r="E15" s="63"/>
      <c r="G15" s="103" t="s">
        <v>57</v>
      </c>
      <c r="H15" s="103"/>
      <c r="I15" s="54">
        <v>52</v>
      </c>
      <c r="J15" s="54">
        <v>18278</v>
      </c>
    </row>
    <row r="16" spans="1:10" ht="24.75" customHeight="1" x14ac:dyDescent="0.15">
      <c r="A16" s="101" t="s">
        <v>58</v>
      </c>
      <c r="B16" s="102"/>
      <c r="C16" s="94">
        <v>18</v>
      </c>
      <c r="D16" s="94">
        <v>115633</v>
      </c>
      <c r="E16" s="63"/>
      <c r="G16" s="103" t="s">
        <v>59</v>
      </c>
      <c r="H16" s="103"/>
      <c r="I16" s="54">
        <v>22</v>
      </c>
      <c r="J16" s="54">
        <v>24194</v>
      </c>
    </row>
    <row r="17" spans="1:10" ht="24.75" customHeight="1" x14ac:dyDescent="0.15">
      <c r="A17" s="101" t="s">
        <v>60</v>
      </c>
      <c r="B17" s="102"/>
      <c r="C17" s="94">
        <v>37</v>
      </c>
      <c r="D17" s="94">
        <v>61304</v>
      </c>
      <c r="E17" s="63"/>
      <c r="G17" s="101" t="s">
        <v>61</v>
      </c>
      <c r="H17" s="102"/>
      <c r="I17" s="54">
        <v>23</v>
      </c>
      <c r="J17" s="54">
        <v>9726</v>
      </c>
    </row>
    <row r="18" spans="1:10" ht="24.75" customHeight="1" x14ac:dyDescent="0.15">
      <c r="A18" s="101" t="s">
        <v>517</v>
      </c>
      <c r="B18" s="102"/>
      <c r="C18" s="94">
        <v>31</v>
      </c>
      <c r="D18" s="94">
        <v>299683</v>
      </c>
      <c r="E18" s="63"/>
      <c r="G18" s="103" t="s">
        <v>62</v>
      </c>
      <c r="H18" s="103"/>
      <c r="I18" s="54">
        <v>41</v>
      </c>
      <c r="J18" s="54">
        <v>14487</v>
      </c>
    </row>
    <row r="19" spans="1:10" ht="24.75" customHeight="1" x14ac:dyDescent="0.15">
      <c r="A19" s="101" t="s">
        <v>63</v>
      </c>
      <c r="B19" s="102"/>
      <c r="C19" s="94">
        <v>31</v>
      </c>
      <c r="D19" s="94">
        <v>275885</v>
      </c>
      <c r="E19" s="63"/>
      <c r="G19" s="103" t="s">
        <v>64</v>
      </c>
      <c r="H19" s="103"/>
      <c r="I19" s="54">
        <v>47</v>
      </c>
      <c r="J19" s="54">
        <v>21909</v>
      </c>
    </row>
    <row r="20" spans="1:10" ht="24.75" customHeight="1" x14ac:dyDescent="0.15">
      <c r="A20" s="101" t="s">
        <v>65</v>
      </c>
      <c r="B20" s="102"/>
      <c r="C20" s="94">
        <v>69</v>
      </c>
      <c r="D20" s="94">
        <v>2644602</v>
      </c>
      <c r="E20" s="63"/>
      <c r="G20" s="103" t="s">
        <v>66</v>
      </c>
      <c r="H20" s="103"/>
      <c r="I20" s="54">
        <v>22</v>
      </c>
      <c r="J20" s="54">
        <v>10174</v>
      </c>
    </row>
    <row r="21" spans="1:10" ht="24.75" customHeight="1" x14ac:dyDescent="0.15">
      <c r="A21" s="104" t="s">
        <v>67</v>
      </c>
      <c r="B21" s="105"/>
      <c r="C21" s="94">
        <v>85</v>
      </c>
      <c r="D21" s="94">
        <v>1496986</v>
      </c>
      <c r="E21" s="63"/>
      <c r="G21" s="103" t="s">
        <v>68</v>
      </c>
      <c r="H21" s="103"/>
      <c r="I21" s="54">
        <v>52</v>
      </c>
      <c r="J21" s="54">
        <v>19024</v>
      </c>
    </row>
    <row r="22" spans="1:10" ht="24.75" customHeight="1" x14ac:dyDescent="0.15">
      <c r="A22" s="101" t="s">
        <v>69</v>
      </c>
      <c r="B22" s="102"/>
      <c r="C22" s="94">
        <v>37</v>
      </c>
      <c r="D22" s="94">
        <v>329267</v>
      </c>
      <c r="E22" s="63"/>
      <c r="G22" s="103" t="s">
        <v>70</v>
      </c>
      <c r="H22" s="103"/>
      <c r="I22" s="54">
        <v>20</v>
      </c>
      <c r="J22" s="54">
        <v>5690</v>
      </c>
    </row>
    <row r="23" spans="1:10" ht="24.75" customHeight="1" x14ac:dyDescent="0.15">
      <c r="A23" s="101" t="s">
        <v>71</v>
      </c>
      <c r="B23" s="102"/>
      <c r="C23" s="94">
        <v>41</v>
      </c>
      <c r="D23" s="94">
        <v>2813002</v>
      </c>
      <c r="E23" s="63"/>
      <c r="G23" s="103" t="s">
        <v>72</v>
      </c>
      <c r="H23" s="103"/>
      <c r="I23" s="54">
        <v>36</v>
      </c>
      <c r="J23" s="54">
        <v>23712</v>
      </c>
    </row>
    <row r="24" spans="1:10" ht="24.75" customHeight="1" x14ac:dyDescent="0.15">
      <c r="A24" s="101" t="s">
        <v>73</v>
      </c>
      <c r="B24" s="102"/>
      <c r="C24" s="94">
        <v>45</v>
      </c>
      <c r="D24" s="94">
        <v>77800</v>
      </c>
      <c r="E24" s="63"/>
      <c r="G24" s="103" t="s">
        <v>74</v>
      </c>
      <c r="H24" s="103"/>
      <c r="I24" s="54">
        <v>36</v>
      </c>
      <c r="J24" s="54">
        <v>14185</v>
      </c>
    </row>
    <row r="25" spans="1:10" ht="24.75" customHeight="1" x14ac:dyDescent="0.15">
      <c r="A25" s="101" t="s">
        <v>75</v>
      </c>
      <c r="B25" s="102"/>
      <c r="C25" s="94">
        <v>33</v>
      </c>
      <c r="D25" s="94">
        <v>95276</v>
      </c>
      <c r="E25" s="63"/>
      <c r="G25" s="103" t="s">
        <v>76</v>
      </c>
      <c r="H25" s="103"/>
      <c r="I25" s="54">
        <v>28</v>
      </c>
      <c r="J25" s="54">
        <v>14140</v>
      </c>
    </row>
    <row r="26" spans="1:10" ht="24.75" customHeight="1" x14ac:dyDescent="0.15">
      <c r="A26" s="101" t="s">
        <v>77</v>
      </c>
      <c r="B26" s="102"/>
      <c r="C26" s="94">
        <v>31</v>
      </c>
      <c r="D26" s="94">
        <v>141142</v>
      </c>
      <c r="E26" s="63"/>
      <c r="G26" s="103" t="s">
        <v>78</v>
      </c>
      <c r="H26" s="103"/>
      <c r="I26" s="54">
        <v>48</v>
      </c>
      <c r="J26" s="54">
        <v>16649</v>
      </c>
    </row>
    <row r="27" spans="1:10" ht="24.75" customHeight="1" x14ac:dyDescent="0.15">
      <c r="A27" s="101" t="s">
        <v>79</v>
      </c>
      <c r="B27" s="102"/>
      <c r="C27" s="94">
        <v>14</v>
      </c>
      <c r="D27" s="94">
        <v>19987</v>
      </c>
      <c r="E27" s="63"/>
      <c r="G27" s="103" t="s">
        <v>80</v>
      </c>
      <c r="H27" s="103"/>
      <c r="I27" s="54">
        <v>28</v>
      </c>
      <c r="J27" s="54">
        <v>18283</v>
      </c>
    </row>
    <row r="28" spans="1:10" ht="24.75" customHeight="1" thickBot="1" x14ac:dyDescent="0.2">
      <c r="A28" s="101" t="s">
        <v>81</v>
      </c>
      <c r="B28" s="102"/>
      <c r="C28" s="94">
        <v>19</v>
      </c>
      <c r="D28" s="94">
        <v>4064201</v>
      </c>
      <c r="E28" s="63"/>
      <c r="G28" s="103" t="s">
        <v>82</v>
      </c>
      <c r="H28" s="103"/>
      <c r="I28" s="54">
        <v>26</v>
      </c>
      <c r="J28" s="54">
        <v>9128</v>
      </c>
    </row>
    <row r="29" spans="1:10" ht="24.75" customHeight="1" thickTop="1" x14ac:dyDescent="0.15">
      <c r="A29" s="101" t="s">
        <v>83</v>
      </c>
      <c r="B29" s="102"/>
      <c r="C29" s="94">
        <v>37</v>
      </c>
      <c r="D29" s="94">
        <v>158915</v>
      </c>
      <c r="E29" s="63"/>
      <c r="F29" s="73"/>
      <c r="G29" s="106" t="s">
        <v>84</v>
      </c>
      <c r="H29" s="106"/>
      <c r="I29" s="55">
        <f>SUM(I11:I28)</f>
        <v>590</v>
      </c>
      <c r="J29" s="55">
        <f>SUM(J11:J28)</f>
        <v>274303</v>
      </c>
    </row>
    <row r="30" spans="1:10" ht="24.75" customHeight="1" x14ac:dyDescent="0.15">
      <c r="A30" s="101" t="s">
        <v>85</v>
      </c>
      <c r="B30" s="102"/>
      <c r="C30" s="94">
        <v>3</v>
      </c>
      <c r="D30" s="94">
        <v>8331</v>
      </c>
      <c r="F30" s="59"/>
      <c r="G30" s="56"/>
      <c r="H30" s="57"/>
      <c r="I30" s="57"/>
    </row>
    <row r="31" spans="1:10" ht="24.75" customHeight="1" x14ac:dyDescent="0.15">
      <c r="A31" s="101" t="s">
        <v>86</v>
      </c>
      <c r="B31" s="102"/>
      <c r="C31" s="94">
        <v>71</v>
      </c>
      <c r="D31" s="94">
        <v>472053</v>
      </c>
      <c r="F31" s="110" t="s">
        <v>98</v>
      </c>
      <c r="G31" s="110"/>
      <c r="H31" s="110"/>
      <c r="I31" s="110"/>
      <c r="J31" s="110"/>
    </row>
    <row r="32" spans="1:10" ht="24.75" customHeight="1" x14ac:dyDescent="0.15">
      <c r="A32" s="101" t="s">
        <v>87</v>
      </c>
      <c r="B32" s="102"/>
      <c r="C32" s="54">
        <v>2</v>
      </c>
      <c r="D32" s="54">
        <v>2480</v>
      </c>
      <c r="I32" s="50"/>
      <c r="J32" t="s">
        <v>105</v>
      </c>
    </row>
    <row r="33" spans="1:17" ht="24.75" customHeight="1" x14ac:dyDescent="0.15">
      <c r="A33" s="101" t="s">
        <v>88</v>
      </c>
      <c r="B33" s="102"/>
      <c r="C33" s="54">
        <v>6</v>
      </c>
      <c r="D33" s="54">
        <v>2539</v>
      </c>
      <c r="F33" s="122" t="s">
        <v>114</v>
      </c>
      <c r="G33" s="123"/>
      <c r="H33" s="124"/>
      <c r="I33" s="118" t="s">
        <v>116</v>
      </c>
      <c r="J33" s="119"/>
    </row>
    <row r="34" spans="1:17" ht="24.75" customHeight="1" x14ac:dyDescent="0.15">
      <c r="A34" s="120" t="s">
        <v>89</v>
      </c>
      <c r="B34" s="121"/>
      <c r="C34" s="54">
        <v>1</v>
      </c>
      <c r="D34" s="54">
        <v>118</v>
      </c>
      <c r="F34" s="125"/>
      <c r="G34" s="126"/>
      <c r="H34" s="127"/>
      <c r="I34" s="51" t="s">
        <v>47</v>
      </c>
      <c r="J34" s="66" t="s">
        <v>97</v>
      </c>
    </row>
    <row r="35" spans="1:17" ht="24.75" customHeight="1" thickBot="1" x14ac:dyDescent="0.2">
      <c r="A35" s="128" t="s">
        <v>90</v>
      </c>
      <c r="B35" s="129"/>
      <c r="C35" s="64">
        <v>3</v>
      </c>
      <c r="D35" s="64">
        <v>2740</v>
      </c>
      <c r="F35" s="114" t="s">
        <v>518</v>
      </c>
      <c r="G35" s="115"/>
      <c r="H35" s="116"/>
      <c r="I35" s="78">
        <f>I36+I37</f>
        <v>658</v>
      </c>
      <c r="J35" s="78">
        <f>J36+J37</f>
        <v>7238300</v>
      </c>
    </row>
    <row r="36" spans="1:17" ht="24.75" customHeight="1" thickTop="1" x14ac:dyDescent="0.15">
      <c r="A36" s="107" t="s">
        <v>84</v>
      </c>
      <c r="B36" s="109"/>
      <c r="C36" s="55">
        <f>SUM(C11:C35)</f>
        <v>720</v>
      </c>
      <c r="D36" s="55">
        <f>SUM(D11:D35)</f>
        <v>15018783</v>
      </c>
      <c r="F36" s="75"/>
      <c r="G36" s="130" t="s">
        <v>99</v>
      </c>
      <c r="H36" s="131"/>
      <c r="I36" s="94">
        <v>595</v>
      </c>
      <c r="J36" s="94">
        <v>5137868</v>
      </c>
    </row>
    <row r="37" spans="1:17" ht="24.75" customHeight="1" x14ac:dyDescent="0.15">
      <c r="A37" s="62"/>
      <c r="B37" s="62"/>
      <c r="C37" s="63"/>
      <c r="D37" s="63"/>
      <c r="F37" s="75"/>
      <c r="G37" s="130" t="s">
        <v>100</v>
      </c>
      <c r="H37" s="131"/>
      <c r="I37" s="94">
        <v>63</v>
      </c>
      <c r="J37" s="94">
        <v>2100432</v>
      </c>
    </row>
    <row r="38" spans="1:17" ht="24.75" customHeight="1" x14ac:dyDescent="0.15">
      <c r="A38" s="62"/>
      <c r="B38" s="62"/>
      <c r="C38" s="63"/>
      <c r="D38" s="63"/>
      <c r="F38" s="117" t="s">
        <v>519</v>
      </c>
      <c r="G38" s="115"/>
      <c r="H38" s="116"/>
      <c r="I38" s="78">
        <v>2</v>
      </c>
      <c r="J38" s="78">
        <v>3912970</v>
      </c>
    </row>
    <row r="39" spans="1:17" ht="24.75" customHeight="1" x14ac:dyDescent="0.15">
      <c r="A39" s="62"/>
      <c r="B39" s="62"/>
      <c r="C39" s="63"/>
      <c r="D39" s="63"/>
      <c r="F39" s="117" t="s">
        <v>615</v>
      </c>
      <c r="G39" s="115"/>
      <c r="H39" s="116"/>
      <c r="I39" s="78">
        <f>I40+I41</f>
        <v>9</v>
      </c>
      <c r="J39" s="78">
        <f>J40+J41</f>
        <v>944000</v>
      </c>
    </row>
    <row r="40" spans="1:17" ht="24.75" customHeight="1" x14ac:dyDescent="0.15">
      <c r="A40" s="62"/>
      <c r="B40" s="62"/>
      <c r="C40" s="63"/>
      <c r="D40" s="63"/>
      <c r="F40" s="75"/>
      <c r="G40" s="130" t="s">
        <v>520</v>
      </c>
      <c r="H40" s="131"/>
      <c r="I40" s="53">
        <v>1</v>
      </c>
      <c r="J40" s="53">
        <v>850000</v>
      </c>
    </row>
    <row r="41" spans="1:17" ht="24.75" customHeight="1" x14ac:dyDescent="0.15">
      <c r="A41" s="62"/>
      <c r="B41" s="62"/>
      <c r="C41" s="63"/>
      <c r="D41" s="63"/>
      <c r="F41" s="75"/>
      <c r="G41" s="134" t="s">
        <v>521</v>
      </c>
      <c r="H41" s="131"/>
      <c r="I41" s="53">
        <v>8</v>
      </c>
      <c r="J41" s="53">
        <v>94000</v>
      </c>
    </row>
    <row r="42" spans="1:17" ht="24.75" customHeight="1" x14ac:dyDescent="0.15">
      <c r="A42" s="62"/>
      <c r="B42" s="62"/>
      <c r="C42" s="63"/>
      <c r="D42" s="63"/>
      <c r="F42" s="117" t="s">
        <v>101</v>
      </c>
      <c r="G42" s="115"/>
      <c r="H42" s="116"/>
      <c r="I42" s="78">
        <f>I43+I44+I45</f>
        <v>641</v>
      </c>
      <c r="J42" s="78">
        <f>J43+J44+J45</f>
        <v>3197816</v>
      </c>
    </row>
    <row r="43" spans="1:17" ht="24.75" customHeight="1" x14ac:dyDescent="0.15">
      <c r="A43" s="62"/>
      <c r="B43" s="62"/>
      <c r="C43" s="63"/>
      <c r="D43" s="63"/>
      <c r="F43" s="75"/>
      <c r="G43" s="130" t="s">
        <v>102</v>
      </c>
      <c r="H43" s="131"/>
      <c r="I43" s="53">
        <v>573</v>
      </c>
      <c r="J43" s="53">
        <v>2169855</v>
      </c>
    </row>
    <row r="44" spans="1:17" ht="24.75" customHeight="1" x14ac:dyDescent="0.15">
      <c r="A44" s="59"/>
      <c r="B44" s="59"/>
      <c r="C44" s="60"/>
      <c r="D44" s="60"/>
      <c r="F44" s="75"/>
      <c r="G44" s="130" t="s">
        <v>103</v>
      </c>
      <c r="H44" s="131"/>
      <c r="I44" s="53">
        <v>24</v>
      </c>
      <c r="J44" s="53">
        <v>352555</v>
      </c>
    </row>
    <row r="45" spans="1:17" ht="24.75" customHeight="1" thickBot="1" x14ac:dyDescent="0.2">
      <c r="A45" s="59"/>
      <c r="B45" s="59"/>
      <c r="C45" s="60"/>
      <c r="D45" s="60"/>
      <c r="F45" s="76"/>
      <c r="G45" s="132" t="s">
        <v>104</v>
      </c>
      <c r="H45" s="133"/>
      <c r="I45" s="58">
        <v>44</v>
      </c>
      <c r="J45" s="58">
        <v>675406</v>
      </c>
    </row>
    <row r="46" spans="1:17" ht="24.75" customHeight="1" thickTop="1" x14ac:dyDescent="0.15">
      <c r="A46" s="59"/>
      <c r="B46" s="59"/>
      <c r="C46" s="60"/>
      <c r="D46" s="60"/>
      <c r="F46" s="107" t="s">
        <v>84</v>
      </c>
      <c r="G46" s="108"/>
      <c r="H46" s="109"/>
      <c r="I46" s="61">
        <f>I35+I38+I39+I42</f>
        <v>1310</v>
      </c>
      <c r="J46" s="61">
        <f>J35+J38+J39+J42</f>
        <v>15293086</v>
      </c>
      <c r="K46" s="49"/>
      <c r="L46" s="49"/>
      <c r="M46" s="49"/>
      <c r="N46" s="49"/>
      <c r="O46" s="49"/>
      <c r="P46" s="49"/>
      <c r="Q46" s="49"/>
    </row>
    <row r="47" spans="1:17" ht="20.100000000000001" customHeight="1" x14ac:dyDescent="0.15">
      <c r="D47" s="50"/>
    </row>
    <row r="49" ht="20.25" customHeight="1" x14ac:dyDescent="0.15"/>
    <row r="50" ht="20.25" customHeight="1" x14ac:dyDescent="0.15"/>
    <row r="51" ht="20.25" customHeight="1" x14ac:dyDescent="0.15"/>
    <row r="52" ht="20.25" customHeight="1" x14ac:dyDescent="0.15"/>
    <row r="53" ht="20.25" customHeight="1" x14ac:dyDescent="0.15"/>
  </sheetData>
  <customSheetViews>
    <customSheetView guid="{C17C55F0-83F4-40AD-B3FA-9783CE883CEB}" scale="145" showPageBreaks="1" fitToPage="1" printArea="1" view="pageBreakPreview" topLeftCell="B26">
      <selection activeCell="E8" sqref="E8"/>
      <pageMargins left="0.6692913385826772" right="0.47244094488188981" top="0.55118110236220474" bottom="0.55118110236220474" header="0.31496062992125984" footer="0.31496062992125984"/>
      <pageSetup paperSize="9" scale="91" orientation="portrait" horizontalDpi="300" verticalDpi="300" r:id="rId1"/>
    </customSheetView>
  </customSheetViews>
  <mergeCells count="72">
    <mergeCell ref="G37:H37"/>
    <mergeCell ref="G45:H45"/>
    <mergeCell ref="G44:H44"/>
    <mergeCell ref="G43:H43"/>
    <mergeCell ref="F39:H39"/>
    <mergeCell ref="F38:H38"/>
    <mergeCell ref="G40:H40"/>
    <mergeCell ref="G41:H41"/>
    <mergeCell ref="F46:H46"/>
    <mergeCell ref="F31:J31"/>
    <mergeCell ref="I4:J4"/>
    <mergeCell ref="G4:H4"/>
    <mergeCell ref="C4:F4"/>
    <mergeCell ref="F35:H35"/>
    <mergeCell ref="F42:H42"/>
    <mergeCell ref="I33:J33"/>
    <mergeCell ref="A7:D7"/>
    <mergeCell ref="G7:J7"/>
    <mergeCell ref="A33:B33"/>
    <mergeCell ref="A34:B34"/>
    <mergeCell ref="F33:H34"/>
    <mergeCell ref="A35:B35"/>
    <mergeCell ref="A36:B36"/>
    <mergeCell ref="G36:H36"/>
    <mergeCell ref="A29:B29"/>
    <mergeCell ref="G29:H29"/>
    <mergeCell ref="A30:B30"/>
    <mergeCell ref="A31:B31"/>
    <mergeCell ref="A32:B32"/>
    <mergeCell ref="A26:B26"/>
    <mergeCell ref="G26:H26"/>
    <mergeCell ref="A27:B27"/>
    <mergeCell ref="G27:H27"/>
    <mergeCell ref="A28:B28"/>
    <mergeCell ref="G28:H28"/>
    <mergeCell ref="A23:B23"/>
    <mergeCell ref="G23:H23"/>
    <mergeCell ref="A24:B24"/>
    <mergeCell ref="G24:H24"/>
    <mergeCell ref="A25:B25"/>
    <mergeCell ref="G25:H25"/>
    <mergeCell ref="A20:B20"/>
    <mergeCell ref="G20:H20"/>
    <mergeCell ref="A21:B21"/>
    <mergeCell ref="G21:H21"/>
    <mergeCell ref="A22:B22"/>
    <mergeCell ref="G22:H22"/>
    <mergeCell ref="A17:B17"/>
    <mergeCell ref="G17:H17"/>
    <mergeCell ref="A18:B18"/>
    <mergeCell ref="G18:H18"/>
    <mergeCell ref="A19:B19"/>
    <mergeCell ref="G19:H19"/>
    <mergeCell ref="A14:B14"/>
    <mergeCell ref="G14:H14"/>
    <mergeCell ref="A15:B15"/>
    <mergeCell ref="G15:H15"/>
    <mergeCell ref="A16:B16"/>
    <mergeCell ref="G16:H16"/>
    <mergeCell ref="A11:B11"/>
    <mergeCell ref="G11:H11"/>
    <mergeCell ref="A12:B12"/>
    <mergeCell ref="G12:H12"/>
    <mergeCell ref="A13:B13"/>
    <mergeCell ref="G13:H13"/>
    <mergeCell ref="A2:J2"/>
    <mergeCell ref="A9:B10"/>
    <mergeCell ref="C9:D9"/>
    <mergeCell ref="G9:H10"/>
    <mergeCell ref="I9:J9"/>
    <mergeCell ref="B6:C6"/>
    <mergeCell ref="H6:I6"/>
  </mergeCells>
  <phoneticPr fontId="4"/>
  <pageMargins left="0.6692913385826772" right="0.27559055118110237" top="0.15748031496062992" bottom="0.15748031496062992" header="0.31496062992125984" footer="0.31496062992125984"/>
  <pageSetup paperSize="9" scale="74" fitToHeight="0"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74"/>
  <sheetViews>
    <sheetView view="pageBreakPreview" zoomScale="85" zoomScaleNormal="70" zoomScaleSheetLayoutView="85" workbookViewId="0">
      <selection activeCell="K8" sqref="K8"/>
    </sheetView>
  </sheetViews>
  <sheetFormatPr defaultRowHeight="13.5" x14ac:dyDescent="0.15"/>
  <cols>
    <col min="1" max="1" width="21.75" style="3" customWidth="1"/>
    <col min="2" max="2" width="80.5" style="16" customWidth="1"/>
    <col min="3" max="3" width="19.5" style="1" customWidth="1"/>
    <col min="4" max="4" width="21.625" style="3" customWidth="1"/>
  </cols>
  <sheetData>
    <row r="1" spans="1:4" ht="32.25" x14ac:dyDescent="0.15">
      <c r="A1" s="135" t="s">
        <v>113</v>
      </c>
      <c r="B1" s="135"/>
      <c r="C1" s="135"/>
      <c r="D1" s="135"/>
    </row>
    <row r="2" spans="1:4" ht="32.25" customHeight="1" x14ac:dyDescent="0.15">
      <c r="A2" s="11"/>
      <c r="B2" s="95" t="s">
        <v>622</v>
      </c>
      <c r="C2" s="95"/>
      <c r="D2" s="95"/>
    </row>
    <row r="3" spans="1:4" ht="18.75" x14ac:dyDescent="0.15">
      <c r="A3" s="10" t="s">
        <v>26</v>
      </c>
      <c r="B3" s="14"/>
      <c r="C3" s="13"/>
      <c r="D3" s="65"/>
    </row>
    <row r="4" spans="1:4" ht="28.5" customHeight="1" x14ac:dyDescent="0.15">
      <c r="A4" s="79" t="s">
        <v>30</v>
      </c>
      <c r="B4" s="80" t="s">
        <v>106</v>
      </c>
      <c r="C4" s="81" t="s">
        <v>107</v>
      </c>
      <c r="D4" s="80" t="s">
        <v>108</v>
      </c>
    </row>
    <row r="5" spans="1:4" ht="78" customHeight="1" x14ac:dyDescent="0.15">
      <c r="A5" s="36" t="s">
        <v>118</v>
      </c>
      <c r="B5" s="17" t="s">
        <v>633</v>
      </c>
      <c r="C5" s="35">
        <v>8129</v>
      </c>
      <c r="D5" s="37" t="s">
        <v>122</v>
      </c>
    </row>
    <row r="6" spans="1:4" ht="78" customHeight="1" x14ac:dyDescent="0.15">
      <c r="A6" s="36" t="s">
        <v>119</v>
      </c>
      <c r="B6" s="17" t="s">
        <v>527</v>
      </c>
      <c r="C6" s="35">
        <v>4810</v>
      </c>
      <c r="D6" s="37" t="s">
        <v>122</v>
      </c>
    </row>
    <row r="7" spans="1:4" ht="78" customHeight="1" x14ac:dyDescent="0.15">
      <c r="A7" s="36" t="s">
        <v>120</v>
      </c>
      <c r="B7" s="17" t="s">
        <v>524</v>
      </c>
      <c r="C7" s="35">
        <v>6255</v>
      </c>
      <c r="D7" s="37" t="s">
        <v>122</v>
      </c>
    </row>
    <row r="8" spans="1:4" ht="78" customHeight="1" x14ac:dyDescent="0.15">
      <c r="A8" s="36" t="s">
        <v>121</v>
      </c>
      <c r="B8" s="33" t="s">
        <v>572</v>
      </c>
      <c r="C8" s="35">
        <v>3000</v>
      </c>
      <c r="D8" s="87" t="s">
        <v>573</v>
      </c>
    </row>
    <row r="9" spans="1:4" ht="18.75" x14ac:dyDescent="0.15">
      <c r="A9" s="10" t="s">
        <v>109</v>
      </c>
      <c r="B9" s="14"/>
      <c r="C9" s="13"/>
      <c r="D9" s="65"/>
    </row>
    <row r="10" spans="1:4" s="82" customFormat="1" ht="28.5" customHeight="1" x14ac:dyDescent="0.15">
      <c r="A10" s="79" t="s">
        <v>30</v>
      </c>
      <c r="B10" s="80" t="s">
        <v>106</v>
      </c>
      <c r="C10" s="81" t="s">
        <v>107</v>
      </c>
      <c r="D10" s="80" t="s">
        <v>108</v>
      </c>
    </row>
    <row r="11" spans="1:4" ht="78" customHeight="1" x14ac:dyDescent="0.15">
      <c r="A11" s="36" t="s">
        <v>124</v>
      </c>
      <c r="B11" s="17" t="s">
        <v>525</v>
      </c>
      <c r="C11" s="35">
        <v>7300</v>
      </c>
      <c r="D11" s="37" t="s">
        <v>123</v>
      </c>
    </row>
    <row r="12" spans="1:4" ht="78" customHeight="1" x14ac:dyDescent="0.15">
      <c r="A12" s="36" t="s">
        <v>125</v>
      </c>
      <c r="B12" s="17" t="s">
        <v>560</v>
      </c>
      <c r="C12" s="35">
        <v>7000</v>
      </c>
      <c r="D12" s="37" t="s">
        <v>122</v>
      </c>
    </row>
    <row r="13" spans="1:4" ht="78" customHeight="1" x14ac:dyDescent="0.15">
      <c r="A13" s="36" t="s">
        <v>126</v>
      </c>
      <c r="B13" s="17" t="s">
        <v>526</v>
      </c>
      <c r="C13" s="35">
        <v>35494</v>
      </c>
      <c r="D13" s="37" t="s">
        <v>123</v>
      </c>
    </row>
    <row r="14" spans="1:4" ht="78" customHeight="1" x14ac:dyDescent="0.15">
      <c r="A14" s="36" t="s">
        <v>126</v>
      </c>
      <c r="B14" s="17" t="s">
        <v>612</v>
      </c>
      <c r="C14" s="35">
        <v>9213</v>
      </c>
      <c r="D14" s="37" t="s">
        <v>122</v>
      </c>
    </row>
    <row r="15" spans="1:4" ht="78" customHeight="1" x14ac:dyDescent="0.15">
      <c r="A15" s="36" t="s">
        <v>127</v>
      </c>
      <c r="B15" s="17" t="s">
        <v>522</v>
      </c>
      <c r="C15" s="35">
        <v>4620</v>
      </c>
      <c r="D15" s="37" t="s">
        <v>122</v>
      </c>
    </row>
    <row r="16" spans="1:4" ht="78" customHeight="1" x14ac:dyDescent="0.15">
      <c r="A16" s="36" t="s">
        <v>128</v>
      </c>
      <c r="B16" s="17" t="s">
        <v>523</v>
      </c>
      <c r="C16" s="35">
        <v>41320</v>
      </c>
      <c r="D16" s="37" t="s">
        <v>129</v>
      </c>
    </row>
    <row r="17" spans="1:4" ht="78" customHeight="1" x14ac:dyDescent="0.15">
      <c r="A17" s="36" t="s">
        <v>128</v>
      </c>
      <c r="B17" s="17" t="s">
        <v>561</v>
      </c>
      <c r="C17" s="35">
        <v>35298</v>
      </c>
      <c r="D17" s="37" t="s">
        <v>129</v>
      </c>
    </row>
    <row r="18" spans="1:4" ht="18.75" x14ac:dyDescent="0.15">
      <c r="A18" s="10" t="s">
        <v>0</v>
      </c>
      <c r="B18" s="14"/>
      <c r="C18" s="13"/>
      <c r="D18" s="12"/>
    </row>
    <row r="19" spans="1:4" s="82" customFormat="1" ht="28.5" customHeight="1" x14ac:dyDescent="0.15">
      <c r="A19" s="79" t="s">
        <v>30</v>
      </c>
      <c r="B19" s="80" t="s">
        <v>106</v>
      </c>
      <c r="C19" s="81" t="s">
        <v>107</v>
      </c>
      <c r="D19" s="80" t="s">
        <v>108</v>
      </c>
    </row>
    <row r="20" spans="1:4" ht="78.75" customHeight="1" x14ac:dyDescent="0.15">
      <c r="A20" s="36" t="s">
        <v>130</v>
      </c>
      <c r="B20" s="33" t="s">
        <v>136</v>
      </c>
      <c r="C20" s="2">
        <v>6000</v>
      </c>
      <c r="D20" s="37" t="s">
        <v>122</v>
      </c>
    </row>
    <row r="21" spans="1:4" ht="78.75" customHeight="1" x14ac:dyDescent="0.15">
      <c r="A21" s="36" t="s">
        <v>131</v>
      </c>
      <c r="B21" s="33" t="s">
        <v>574</v>
      </c>
      <c r="C21" s="2">
        <v>850000</v>
      </c>
      <c r="D21" s="37" t="s">
        <v>616</v>
      </c>
    </row>
    <row r="22" spans="1:4" ht="78.75" customHeight="1" x14ac:dyDescent="0.15">
      <c r="A22" s="36" t="s">
        <v>135</v>
      </c>
      <c r="B22" s="33" t="s">
        <v>528</v>
      </c>
      <c r="C22" s="2">
        <v>9677</v>
      </c>
      <c r="D22" s="37" t="s">
        <v>122</v>
      </c>
    </row>
    <row r="23" spans="1:4" ht="78.75" customHeight="1" x14ac:dyDescent="0.15">
      <c r="A23" s="36" t="s">
        <v>132</v>
      </c>
      <c r="B23" s="33" t="s">
        <v>137</v>
      </c>
      <c r="C23" s="2">
        <v>56000</v>
      </c>
      <c r="D23" s="37" t="s">
        <v>122</v>
      </c>
    </row>
    <row r="24" spans="1:4" ht="78.75" customHeight="1" x14ac:dyDescent="0.15">
      <c r="A24" s="36" t="s">
        <v>133</v>
      </c>
      <c r="B24" s="33" t="s">
        <v>634</v>
      </c>
      <c r="C24" s="2">
        <v>50000</v>
      </c>
      <c r="D24" s="37" t="s">
        <v>617</v>
      </c>
    </row>
    <row r="25" spans="1:4" ht="78.75" customHeight="1" x14ac:dyDescent="0.15">
      <c r="A25" s="36" t="s">
        <v>134</v>
      </c>
      <c r="B25" s="33" t="s">
        <v>665</v>
      </c>
      <c r="C25" s="2">
        <v>150000</v>
      </c>
      <c r="D25" s="37" t="s">
        <v>122</v>
      </c>
    </row>
    <row r="26" spans="1:4" ht="18.75" x14ac:dyDescent="0.15">
      <c r="A26" s="10" t="s">
        <v>1</v>
      </c>
      <c r="B26" s="14"/>
      <c r="C26" s="13"/>
      <c r="D26" s="12"/>
    </row>
    <row r="27" spans="1:4" s="82" customFormat="1" ht="28.5" customHeight="1" x14ac:dyDescent="0.15">
      <c r="A27" s="79" t="s">
        <v>30</v>
      </c>
      <c r="B27" s="80" t="s">
        <v>106</v>
      </c>
      <c r="C27" s="81" t="s">
        <v>107</v>
      </c>
      <c r="D27" s="80" t="s">
        <v>108</v>
      </c>
    </row>
    <row r="28" spans="1:4" ht="78.75" customHeight="1" x14ac:dyDescent="0.15">
      <c r="A28" s="36" t="s">
        <v>138</v>
      </c>
      <c r="B28" s="28" t="s">
        <v>144</v>
      </c>
      <c r="C28" s="41">
        <v>5283</v>
      </c>
      <c r="D28" s="88" t="s">
        <v>575</v>
      </c>
    </row>
    <row r="29" spans="1:4" ht="78.75" customHeight="1" x14ac:dyDescent="0.15">
      <c r="A29" s="36" t="s">
        <v>138</v>
      </c>
      <c r="B29" s="28" t="s">
        <v>145</v>
      </c>
      <c r="C29" s="41">
        <v>27232</v>
      </c>
      <c r="D29" s="40" t="s">
        <v>122</v>
      </c>
    </row>
    <row r="30" spans="1:4" ht="78.75" customHeight="1" x14ac:dyDescent="0.15">
      <c r="A30" s="36" t="s">
        <v>143</v>
      </c>
      <c r="B30" s="28" t="s">
        <v>635</v>
      </c>
      <c r="C30" s="41">
        <v>5918</v>
      </c>
      <c r="D30" s="40" t="s">
        <v>123</v>
      </c>
    </row>
    <row r="31" spans="1:4" ht="78.75" customHeight="1" x14ac:dyDescent="0.15">
      <c r="A31" s="36" t="s">
        <v>139</v>
      </c>
      <c r="B31" s="28" t="s">
        <v>576</v>
      </c>
      <c r="C31" s="41">
        <v>5525</v>
      </c>
      <c r="D31" s="40" t="s">
        <v>150</v>
      </c>
    </row>
    <row r="32" spans="1:4" ht="78.75" customHeight="1" x14ac:dyDescent="0.15">
      <c r="A32" s="36" t="s">
        <v>140</v>
      </c>
      <c r="B32" s="28" t="s">
        <v>146</v>
      </c>
      <c r="C32" s="41">
        <v>73000</v>
      </c>
      <c r="D32" s="40" t="s">
        <v>129</v>
      </c>
    </row>
    <row r="33" spans="1:4" ht="78.75" customHeight="1" x14ac:dyDescent="0.15">
      <c r="A33" s="36" t="s">
        <v>141</v>
      </c>
      <c r="B33" s="28" t="s">
        <v>147</v>
      </c>
      <c r="C33" s="41">
        <v>31590</v>
      </c>
      <c r="D33" s="40" t="s">
        <v>122</v>
      </c>
    </row>
    <row r="34" spans="1:4" ht="78.75" customHeight="1" x14ac:dyDescent="0.15">
      <c r="A34" s="36" t="s">
        <v>141</v>
      </c>
      <c r="B34" s="28" t="s">
        <v>148</v>
      </c>
      <c r="C34" s="41">
        <v>5405</v>
      </c>
      <c r="D34" s="40" t="s">
        <v>122</v>
      </c>
    </row>
    <row r="35" spans="1:4" ht="78.75" customHeight="1" x14ac:dyDescent="0.15">
      <c r="A35" s="36" t="s">
        <v>142</v>
      </c>
      <c r="B35" s="28" t="s">
        <v>149</v>
      </c>
      <c r="C35" s="41">
        <v>360000</v>
      </c>
      <c r="D35" s="37" t="s">
        <v>123</v>
      </c>
    </row>
    <row r="36" spans="1:4" ht="18.75" x14ac:dyDescent="0.15">
      <c r="A36" s="6" t="s">
        <v>2</v>
      </c>
      <c r="B36" s="15"/>
      <c r="C36" s="8"/>
      <c r="D36" s="7"/>
    </row>
    <row r="37" spans="1:4" s="82" customFormat="1" ht="28.5" customHeight="1" x14ac:dyDescent="0.15">
      <c r="A37" s="79" t="s">
        <v>30</v>
      </c>
      <c r="B37" s="80" t="s">
        <v>106</v>
      </c>
      <c r="C37" s="81" t="s">
        <v>107</v>
      </c>
      <c r="D37" s="80" t="s">
        <v>108</v>
      </c>
    </row>
    <row r="38" spans="1:4" ht="78" customHeight="1" x14ac:dyDescent="0.15">
      <c r="A38" s="36" t="s">
        <v>151</v>
      </c>
      <c r="B38" s="28" t="s">
        <v>158</v>
      </c>
      <c r="C38" s="41">
        <v>8600</v>
      </c>
      <c r="D38" s="40" t="s">
        <v>150</v>
      </c>
    </row>
    <row r="39" spans="1:4" ht="78" customHeight="1" x14ac:dyDescent="0.15">
      <c r="A39" s="36" t="s">
        <v>29</v>
      </c>
      <c r="B39" s="29" t="s">
        <v>577</v>
      </c>
      <c r="C39" s="41">
        <v>42314</v>
      </c>
      <c r="D39" s="37" t="s">
        <v>129</v>
      </c>
    </row>
    <row r="40" spans="1:4" ht="78" customHeight="1" x14ac:dyDescent="0.15">
      <c r="A40" s="36" t="s">
        <v>152</v>
      </c>
      <c r="B40" s="28" t="s">
        <v>529</v>
      </c>
      <c r="C40" s="41">
        <v>7000</v>
      </c>
      <c r="D40" s="85" t="s">
        <v>163</v>
      </c>
    </row>
    <row r="41" spans="1:4" ht="78" customHeight="1" x14ac:dyDescent="0.15">
      <c r="A41" s="36" t="s">
        <v>157</v>
      </c>
      <c r="B41" s="28" t="s">
        <v>159</v>
      </c>
      <c r="C41" s="41">
        <v>12140</v>
      </c>
      <c r="D41" s="85" t="s">
        <v>123</v>
      </c>
    </row>
    <row r="42" spans="1:4" ht="78" customHeight="1" x14ac:dyDescent="0.15">
      <c r="A42" s="36" t="s">
        <v>153</v>
      </c>
      <c r="B42" s="29" t="s">
        <v>160</v>
      </c>
      <c r="C42" s="41">
        <v>4950</v>
      </c>
      <c r="D42" s="85" t="s">
        <v>123</v>
      </c>
    </row>
    <row r="43" spans="1:4" ht="78" customHeight="1" x14ac:dyDescent="0.15">
      <c r="A43" s="36" t="s">
        <v>154</v>
      </c>
      <c r="B43" s="28" t="s">
        <v>161</v>
      </c>
      <c r="C43" s="41">
        <v>4462</v>
      </c>
      <c r="D43" s="85" t="s">
        <v>623</v>
      </c>
    </row>
    <row r="44" spans="1:4" ht="78" customHeight="1" x14ac:dyDescent="0.15">
      <c r="A44" s="36" t="s">
        <v>155</v>
      </c>
      <c r="B44" s="28" t="s">
        <v>162</v>
      </c>
      <c r="C44" s="41">
        <v>5643</v>
      </c>
      <c r="D44" s="37" t="s">
        <v>122</v>
      </c>
    </row>
    <row r="45" spans="1:4" ht="78" customHeight="1" x14ac:dyDescent="0.15">
      <c r="A45" s="36" t="s">
        <v>155</v>
      </c>
      <c r="B45" s="29" t="s">
        <v>578</v>
      </c>
      <c r="C45" s="41">
        <v>5775</v>
      </c>
      <c r="D45" s="37" t="s">
        <v>122</v>
      </c>
    </row>
    <row r="46" spans="1:4" ht="78" customHeight="1" x14ac:dyDescent="0.15">
      <c r="A46" s="36" t="s">
        <v>156</v>
      </c>
      <c r="B46" s="29" t="s">
        <v>636</v>
      </c>
      <c r="C46" s="41">
        <v>15122</v>
      </c>
      <c r="D46" s="85" t="s">
        <v>122</v>
      </c>
    </row>
    <row r="47" spans="1:4" ht="18.75" x14ac:dyDescent="0.15">
      <c r="A47" s="10" t="s">
        <v>7</v>
      </c>
      <c r="B47" s="14"/>
      <c r="C47" s="13"/>
      <c r="D47" s="12"/>
    </row>
    <row r="48" spans="1:4" s="82" customFormat="1" ht="28.5" customHeight="1" x14ac:dyDescent="0.15">
      <c r="A48" s="79" t="s">
        <v>30</v>
      </c>
      <c r="B48" s="80" t="s">
        <v>106</v>
      </c>
      <c r="C48" s="81" t="s">
        <v>107</v>
      </c>
      <c r="D48" s="80" t="s">
        <v>108</v>
      </c>
    </row>
    <row r="49" spans="1:12" ht="78.75" customHeight="1" x14ac:dyDescent="0.15">
      <c r="A49" s="36" t="s">
        <v>164</v>
      </c>
      <c r="B49" s="38" t="s">
        <v>569</v>
      </c>
      <c r="C49" s="84">
        <v>16593</v>
      </c>
      <c r="D49" s="85" t="s">
        <v>122</v>
      </c>
      <c r="E49" s="83"/>
      <c r="F49" s="86"/>
    </row>
    <row r="50" spans="1:12" ht="78.75" customHeight="1" x14ac:dyDescent="0.15">
      <c r="A50" s="36" t="s">
        <v>164</v>
      </c>
      <c r="B50" s="38" t="s">
        <v>168</v>
      </c>
      <c r="C50" s="35">
        <v>4500</v>
      </c>
      <c r="D50" s="42" t="s">
        <v>122</v>
      </c>
    </row>
    <row r="51" spans="1:12" ht="78.75" customHeight="1" x14ac:dyDescent="0.15">
      <c r="A51" s="36" t="s">
        <v>166</v>
      </c>
      <c r="B51" s="38" t="s">
        <v>170</v>
      </c>
      <c r="C51" s="35">
        <v>4447</v>
      </c>
      <c r="D51" s="42" t="s">
        <v>122</v>
      </c>
    </row>
    <row r="52" spans="1:12" ht="78.75" customHeight="1" x14ac:dyDescent="0.15">
      <c r="A52" s="36" t="s">
        <v>91</v>
      </c>
      <c r="B52" s="48" t="s">
        <v>570</v>
      </c>
      <c r="C52" s="35">
        <v>9167</v>
      </c>
      <c r="D52" s="42" t="s">
        <v>163</v>
      </c>
      <c r="E52" s="83"/>
      <c r="F52" s="86"/>
    </row>
    <row r="53" spans="1:12" ht="78.75" customHeight="1" x14ac:dyDescent="0.15">
      <c r="A53" s="36" t="s">
        <v>167</v>
      </c>
      <c r="B53" s="48" t="s">
        <v>579</v>
      </c>
      <c r="C53" s="35">
        <v>12817</v>
      </c>
      <c r="D53" s="42" t="s">
        <v>122</v>
      </c>
      <c r="E53" s="83"/>
      <c r="F53" s="136"/>
      <c r="G53" s="136"/>
      <c r="H53" s="136"/>
      <c r="I53" s="136"/>
      <c r="J53" s="136"/>
      <c r="K53" s="136"/>
      <c r="L53" s="136"/>
    </row>
    <row r="54" spans="1:12" ht="78.75" customHeight="1" x14ac:dyDescent="0.15">
      <c r="A54" s="36" t="s">
        <v>165</v>
      </c>
      <c r="B54" s="38" t="s">
        <v>169</v>
      </c>
      <c r="C54" s="35">
        <v>10699</v>
      </c>
      <c r="D54" s="42" t="s">
        <v>122</v>
      </c>
    </row>
    <row r="55" spans="1:12" ht="78.75" customHeight="1" x14ac:dyDescent="0.15">
      <c r="A55" s="36" t="s">
        <v>165</v>
      </c>
      <c r="B55" s="38" t="s">
        <v>571</v>
      </c>
      <c r="C55" s="35">
        <v>51265</v>
      </c>
      <c r="D55" s="42" t="s">
        <v>123</v>
      </c>
      <c r="E55" s="83"/>
      <c r="F55" s="83"/>
    </row>
    <row r="56" spans="1:12" ht="18.75" x14ac:dyDescent="0.15">
      <c r="A56" s="21" t="s">
        <v>3</v>
      </c>
      <c r="B56" s="14"/>
      <c r="C56" s="13"/>
      <c r="D56" s="12"/>
    </row>
    <row r="57" spans="1:12" s="82" customFormat="1" ht="28.5" customHeight="1" x14ac:dyDescent="0.15">
      <c r="A57" s="79" t="s">
        <v>30</v>
      </c>
      <c r="B57" s="80" t="s">
        <v>31</v>
      </c>
      <c r="C57" s="81" t="s">
        <v>107</v>
      </c>
      <c r="D57" s="80" t="s">
        <v>108</v>
      </c>
    </row>
    <row r="58" spans="1:12" ht="78.75" customHeight="1" x14ac:dyDescent="0.15">
      <c r="A58" s="36" t="s">
        <v>171</v>
      </c>
      <c r="B58" s="34" t="s">
        <v>177</v>
      </c>
      <c r="C58" s="35">
        <v>3600</v>
      </c>
      <c r="D58" s="42" t="s">
        <v>122</v>
      </c>
    </row>
    <row r="59" spans="1:12" ht="78.75" customHeight="1" x14ac:dyDescent="0.15">
      <c r="A59" s="36" t="s">
        <v>172</v>
      </c>
      <c r="B59" s="38" t="s">
        <v>178</v>
      </c>
      <c r="C59" s="35">
        <v>7297</v>
      </c>
      <c r="D59" s="42" t="s">
        <v>123</v>
      </c>
    </row>
    <row r="60" spans="1:12" ht="78.75" customHeight="1" x14ac:dyDescent="0.15">
      <c r="A60" s="36" t="s">
        <v>173</v>
      </c>
      <c r="B60" s="48" t="s">
        <v>580</v>
      </c>
      <c r="C60" s="35">
        <v>4901</v>
      </c>
      <c r="D60" s="42" t="s">
        <v>122</v>
      </c>
    </row>
    <row r="61" spans="1:12" ht="78.75" customHeight="1" x14ac:dyDescent="0.15">
      <c r="A61" s="36" t="s">
        <v>174</v>
      </c>
      <c r="B61" s="48" t="s">
        <v>637</v>
      </c>
      <c r="C61" s="35">
        <v>8879</v>
      </c>
      <c r="D61" s="42" t="s">
        <v>122</v>
      </c>
    </row>
    <row r="62" spans="1:12" ht="78.75" customHeight="1" x14ac:dyDescent="0.15">
      <c r="A62" s="36" t="s">
        <v>175</v>
      </c>
      <c r="B62" s="48" t="s">
        <v>581</v>
      </c>
      <c r="C62" s="35">
        <v>15489</v>
      </c>
      <c r="D62" s="42" t="s">
        <v>122</v>
      </c>
    </row>
    <row r="63" spans="1:12" ht="78.75" customHeight="1" x14ac:dyDescent="0.15">
      <c r="A63" s="36" t="s">
        <v>176</v>
      </c>
      <c r="B63" s="38" t="s">
        <v>179</v>
      </c>
      <c r="C63" s="35">
        <v>6108</v>
      </c>
      <c r="D63" s="42" t="s">
        <v>123</v>
      </c>
    </row>
    <row r="64" spans="1:12" ht="18.75" x14ac:dyDescent="0.15">
      <c r="A64" s="4" t="s">
        <v>180</v>
      </c>
    </row>
    <row r="65" spans="1:4" s="82" customFormat="1" ht="28.5" customHeight="1" x14ac:dyDescent="0.15">
      <c r="A65" s="79" t="s">
        <v>30</v>
      </c>
      <c r="B65" s="80" t="s">
        <v>106</v>
      </c>
      <c r="C65" s="81" t="s">
        <v>107</v>
      </c>
      <c r="D65" s="80" t="s">
        <v>108</v>
      </c>
    </row>
    <row r="66" spans="1:4" ht="78.75" customHeight="1" x14ac:dyDescent="0.15">
      <c r="A66" s="24" t="s">
        <v>181</v>
      </c>
      <c r="B66" s="25" t="s">
        <v>194</v>
      </c>
      <c r="C66" s="41">
        <v>12295</v>
      </c>
      <c r="D66" s="40" t="s">
        <v>122</v>
      </c>
    </row>
    <row r="67" spans="1:4" ht="78.75" customHeight="1" x14ac:dyDescent="0.15">
      <c r="A67" s="24" t="s">
        <v>182</v>
      </c>
      <c r="B67" s="25" t="s">
        <v>195</v>
      </c>
      <c r="C67" s="41">
        <v>8000</v>
      </c>
      <c r="D67" s="40" t="s">
        <v>122</v>
      </c>
    </row>
    <row r="68" spans="1:4" ht="78.75" customHeight="1" x14ac:dyDescent="0.15">
      <c r="A68" s="24" t="s">
        <v>183</v>
      </c>
      <c r="B68" s="25" t="s">
        <v>196</v>
      </c>
      <c r="C68" s="41">
        <v>20000</v>
      </c>
      <c r="D68" s="40" t="s">
        <v>163</v>
      </c>
    </row>
    <row r="69" spans="1:4" ht="78.75" customHeight="1" x14ac:dyDescent="0.15">
      <c r="A69" s="24" t="s">
        <v>184</v>
      </c>
      <c r="B69" s="25" t="s">
        <v>530</v>
      </c>
      <c r="C69" s="41">
        <v>10152</v>
      </c>
      <c r="D69" s="40" t="s">
        <v>122</v>
      </c>
    </row>
    <row r="70" spans="1:4" ht="78.75" customHeight="1" x14ac:dyDescent="0.15">
      <c r="A70" s="24" t="s">
        <v>185</v>
      </c>
      <c r="B70" s="25" t="s">
        <v>197</v>
      </c>
      <c r="C70" s="41">
        <v>8066</v>
      </c>
      <c r="D70" s="40" t="s">
        <v>123</v>
      </c>
    </row>
    <row r="71" spans="1:4" ht="78.75" customHeight="1" x14ac:dyDescent="0.15">
      <c r="A71" s="24" t="s">
        <v>186</v>
      </c>
      <c r="B71" s="25" t="s">
        <v>202</v>
      </c>
      <c r="C71" s="41">
        <v>5000</v>
      </c>
      <c r="D71" s="40" t="s">
        <v>163</v>
      </c>
    </row>
    <row r="72" spans="1:4" ht="78.75" customHeight="1" x14ac:dyDescent="0.15">
      <c r="A72" s="24" t="s">
        <v>187</v>
      </c>
      <c r="B72" s="25" t="s">
        <v>203</v>
      </c>
      <c r="C72" s="41">
        <v>9064</v>
      </c>
      <c r="D72" s="40" t="s">
        <v>150</v>
      </c>
    </row>
    <row r="73" spans="1:4" ht="78.75" customHeight="1" x14ac:dyDescent="0.15">
      <c r="A73" s="24" t="s">
        <v>188</v>
      </c>
      <c r="B73" s="69" t="s">
        <v>582</v>
      </c>
      <c r="C73" s="41">
        <v>10000</v>
      </c>
      <c r="D73" s="40" t="s">
        <v>163</v>
      </c>
    </row>
    <row r="74" spans="1:4" ht="78.75" customHeight="1" x14ac:dyDescent="0.15">
      <c r="A74" s="24" t="s">
        <v>189</v>
      </c>
      <c r="B74" s="25" t="s">
        <v>531</v>
      </c>
      <c r="C74" s="41">
        <v>5000</v>
      </c>
      <c r="D74" s="40" t="s">
        <v>617</v>
      </c>
    </row>
    <row r="75" spans="1:4" ht="78.75" customHeight="1" x14ac:dyDescent="0.15">
      <c r="A75" s="24" t="s">
        <v>190</v>
      </c>
      <c r="B75" s="25" t="s">
        <v>198</v>
      </c>
      <c r="C75" s="41">
        <v>7000</v>
      </c>
      <c r="D75" s="40" t="s">
        <v>122</v>
      </c>
    </row>
    <row r="76" spans="1:4" ht="78.75" customHeight="1" x14ac:dyDescent="0.15">
      <c r="A76" s="24" t="s">
        <v>191</v>
      </c>
      <c r="B76" s="25" t="s">
        <v>199</v>
      </c>
      <c r="C76" s="41">
        <v>20333</v>
      </c>
      <c r="D76" s="40" t="s">
        <v>129</v>
      </c>
    </row>
    <row r="77" spans="1:4" ht="78.75" customHeight="1" x14ac:dyDescent="0.15">
      <c r="A77" s="24" t="s">
        <v>562</v>
      </c>
      <c r="B77" s="25" t="s">
        <v>563</v>
      </c>
      <c r="C77" s="41">
        <v>164333</v>
      </c>
      <c r="D77" s="40" t="s">
        <v>163</v>
      </c>
    </row>
    <row r="78" spans="1:4" ht="78.75" customHeight="1" x14ac:dyDescent="0.15">
      <c r="A78" s="24" t="s">
        <v>193</v>
      </c>
      <c r="B78" s="25" t="s">
        <v>200</v>
      </c>
      <c r="C78" s="41">
        <v>5000</v>
      </c>
      <c r="D78" s="40" t="s">
        <v>122</v>
      </c>
    </row>
    <row r="79" spans="1:4" ht="78.75" customHeight="1" x14ac:dyDescent="0.15">
      <c r="A79" s="24" t="s">
        <v>192</v>
      </c>
      <c r="B79" s="25" t="s">
        <v>201</v>
      </c>
      <c r="C79" s="41">
        <v>3000</v>
      </c>
      <c r="D79" s="40" t="s">
        <v>122</v>
      </c>
    </row>
    <row r="80" spans="1:4" ht="18.75" x14ac:dyDescent="0.15">
      <c r="A80" s="21" t="s">
        <v>4</v>
      </c>
      <c r="B80" s="14"/>
      <c r="C80" s="13"/>
      <c r="D80" s="12"/>
    </row>
    <row r="81" spans="1:4" s="82" customFormat="1" ht="28.5" customHeight="1" x14ac:dyDescent="0.15">
      <c r="A81" s="79" t="s">
        <v>30</v>
      </c>
      <c r="B81" s="80" t="s">
        <v>106</v>
      </c>
      <c r="C81" s="81" t="s">
        <v>107</v>
      </c>
      <c r="D81" s="80" t="s">
        <v>108</v>
      </c>
    </row>
    <row r="82" spans="1:4" ht="78" customHeight="1" x14ac:dyDescent="0.15">
      <c r="A82" s="24" t="s">
        <v>204</v>
      </c>
      <c r="B82" s="25" t="s">
        <v>630</v>
      </c>
      <c r="C82" s="41">
        <v>3111</v>
      </c>
      <c r="D82" s="40" t="s">
        <v>122</v>
      </c>
    </row>
    <row r="83" spans="1:4" ht="78" customHeight="1" x14ac:dyDescent="0.15">
      <c r="A83" s="24" t="s">
        <v>205</v>
      </c>
      <c r="B83" s="25" t="s">
        <v>532</v>
      </c>
      <c r="C83" s="41">
        <v>5578</v>
      </c>
      <c r="D83" s="40" t="s">
        <v>122</v>
      </c>
    </row>
    <row r="84" spans="1:4" ht="78" customHeight="1" x14ac:dyDescent="0.15">
      <c r="A84" s="24" t="s">
        <v>213</v>
      </c>
      <c r="B84" s="89" t="s">
        <v>583</v>
      </c>
      <c r="C84" s="41">
        <v>4719</v>
      </c>
      <c r="D84" s="40" t="s">
        <v>123</v>
      </c>
    </row>
    <row r="85" spans="1:4" ht="78" customHeight="1" x14ac:dyDescent="0.15">
      <c r="A85" s="24" t="s">
        <v>206</v>
      </c>
      <c r="B85" s="25" t="s">
        <v>214</v>
      </c>
      <c r="C85" s="41">
        <v>16048</v>
      </c>
      <c r="D85" s="40" t="s">
        <v>122</v>
      </c>
    </row>
    <row r="86" spans="1:4" ht="78" customHeight="1" x14ac:dyDescent="0.15">
      <c r="A86" s="24" t="s">
        <v>206</v>
      </c>
      <c r="B86" s="69" t="s">
        <v>626</v>
      </c>
      <c r="C86" s="41">
        <v>17523</v>
      </c>
      <c r="D86" s="40" t="s">
        <v>625</v>
      </c>
    </row>
    <row r="87" spans="1:4" ht="78" customHeight="1" x14ac:dyDescent="0.15">
      <c r="A87" s="24" t="s">
        <v>207</v>
      </c>
      <c r="B87" s="25" t="s">
        <v>215</v>
      </c>
      <c r="C87" s="41">
        <v>8500</v>
      </c>
      <c r="D87" s="42" t="s">
        <v>122</v>
      </c>
    </row>
    <row r="88" spans="1:4" ht="78" customHeight="1" x14ac:dyDescent="0.15">
      <c r="A88" s="24" t="s">
        <v>207</v>
      </c>
      <c r="B88" s="25" t="s">
        <v>533</v>
      </c>
      <c r="C88" s="41">
        <v>18975</v>
      </c>
      <c r="D88" s="42" t="s">
        <v>122</v>
      </c>
    </row>
    <row r="89" spans="1:4" ht="78" customHeight="1" x14ac:dyDescent="0.15">
      <c r="A89" s="24" t="s">
        <v>618</v>
      </c>
      <c r="B89" s="69" t="s">
        <v>584</v>
      </c>
      <c r="C89" s="41">
        <v>20000</v>
      </c>
      <c r="D89" s="40" t="s">
        <v>619</v>
      </c>
    </row>
    <row r="90" spans="1:4" ht="78" customHeight="1" x14ac:dyDescent="0.15">
      <c r="A90" s="24" t="s">
        <v>208</v>
      </c>
      <c r="B90" s="25" t="s">
        <v>585</v>
      </c>
      <c r="C90" s="41">
        <v>36829</v>
      </c>
      <c r="D90" s="40" t="s">
        <v>122</v>
      </c>
    </row>
    <row r="91" spans="1:4" ht="78" customHeight="1" x14ac:dyDescent="0.15">
      <c r="A91" s="24" t="s">
        <v>208</v>
      </c>
      <c r="B91" s="25" t="s">
        <v>216</v>
      </c>
      <c r="C91" s="41">
        <v>92417</v>
      </c>
      <c r="D91" s="40" t="s">
        <v>122</v>
      </c>
    </row>
    <row r="92" spans="1:4" ht="78" customHeight="1" x14ac:dyDescent="0.15">
      <c r="A92" s="24" t="s">
        <v>209</v>
      </c>
      <c r="B92" s="25" t="s">
        <v>217</v>
      </c>
      <c r="C92" s="41">
        <v>8037</v>
      </c>
      <c r="D92" s="42" t="s">
        <v>122</v>
      </c>
    </row>
    <row r="93" spans="1:4" ht="78" customHeight="1" x14ac:dyDescent="0.15">
      <c r="A93" s="24" t="s">
        <v>210</v>
      </c>
      <c r="B93" s="25" t="s">
        <v>218</v>
      </c>
      <c r="C93" s="41">
        <v>11395</v>
      </c>
      <c r="D93" s="42" t="s">
        <v>150</v>
      </c>
    </row>
    <row r="94" spans="1:4" ht="78" customHeight="1" x14ac:dyDescent="0.15">
      <c r="A94" s="24" t="s">
        <v>211</v>
      </c>
      <c r="B94" s="25" t="s">
        <v>631</v>
      </c>
      <c r="C94" s="41">
        <v>5544</v>
      </c>
      <c r="D94" s="42" t="s">
        <v>122</v>
      </c>
    </row>
    <row r="95" spans="1:4" ht="102.75" customHeight="1" x14ac:dyDescent="0.15">
      <c r="A95" s="24" t="s">
        <v>212</v>
      </c>
      <c r="B95" s="89" t="s">
        <v>620</v>
      </c>
      <c r="C95" s="41">
        <v>10781</v>
      </c>
      <c r="D95" s="42" t="s">
        <v>122</v>
      </c>
    </row>
    <row r="96" spans="1:4" ht="18.75" x14ac:dyDescent="0.15">
      <c r="A96" s="10" t="s">
        <v>5</v>
      </c>
      <c r="B96" s="12"/>
      <c r="C96" s="13"/>
      <c r="D96" s="12"/>
    </row>
    <row r="97" spans="1:5" s="82" customFormat="1" ht="28.5" customHeight="1" x14ac:dyDescent="0.15">
      <c r="A97" s="79" t="s">
        <v>30</v>
      </c>
      <c r="B97" s="80" t="s">
        <v>106</v>
      </c>
      <c r="C97" s="81" t="s">
        <v>107</v>
      </c>
      <c r="D97" s="80" t="s">
        <v>108</v>
      </c>
    </row>
    <row r="98" spans="1:5" ht="78" customHeight="1" x14ac:dyDescent="0.15">
      <c r="A98" s="19" t="s">
        <v>238</v>
      </c>
      <c r="B98" s="29" t="s">
        <v>247</v>
      </c>
      <c r="C98" s="35">
        <v>99866</v>
      </c>
      <c r="D98" s="37" t="s">
        <v>123</v>
      </c>
      <c r="E98" s="30"/>
    </row>
    <row r="99" spans="1:5" ht="78" customHeight="1" x14ac:dyDescent="0.15">
      <c r="A99" s="19" t="s">
        <v>239</v>
      </c>
      <c r="B99" s="29" t="s">
        <v>265</v>
      </c>
      <c r="C99" s="35">
        <v>50347</v>
      </c>
      <c r="D99" s="40" t="s">
        <v>122</v>
      </c>
      <c r="E99" s="30"/>
    </row>
    <row r="100" spans="1:5" ht="78" customHeight="1" x14ac:dyDescent="0.15">
      <c r="A100" s="19" t="s">
        <v>219</v>
      </c>
      <c r="B100" s="28" t="s">
        <v>248</v>
      </c>
      <c r="C100" s="35">
        <v>13034</v>
      </c>
      <c r="D100" s="42" t="s">
        <v>123</v>
      </c>
    </row>
    <row r="101" spans="1:5" ht="78" customHeight="1" x14ac:dyDescent="0.15">
      <c r="A101" s="19" t="s">
        <v>220</v>
      </c>
      <c r="B101" s="28" t="s">
        <v>666</v>
      </c>
      <c r="C101" s="35">
        <v>44451</v>
      </c>
      <c r="D101" s="40" t="s">
        <v>123</v>
      </c>
    </row>
    <row r="102" spans="1:5" ht="78" customHeight="1" x14ac:dyDescent="0.15">
      <c r="A102" s="19" t="s">
        <v>220</v>
      </c>
      <c r="B102" s="28" t="s">
        <v>640</v>
      </c>
      <c r="C102" s="35">
        <v>5400</v>
      </c>
      <c r="D102" s="40" t="s">
        <v>123</v>
      </c>
    </row>
    <row r="103" spans="1:5" ht="78" customHeight="1" x14ac:dyDescent="0.15">
      <c r="A103" s="19" t="s">
        <v>240</v>
      </c>
      <c r="B103" s="29" t="s">
        <v>651</v>
      </c>
      <c r="C103" s="35">
        <v>36138</v>
      </c>
      <c r="D103" s="40" t="s">
        <v>150</v>
      </c>
    </row>
    <row r="104" spans="1:5" ht="78" customHeight="1" x14ac:dyDescent="0.15">
      <c r="A104" s="19" t="s">
        <v>221</v>
      </c>
      <c r="B104" s="28" t="s">
        <v>249</v>
      </c>
      <c r="C104" s="35">
        <v>41950</v>
      </c>
      <c r="D104" s="40" t="s">
        <v>123</v>
      </c>
    </row>
    <row r="105" spans="1:5" ht="78" customHeight="1" x14ac:dyDescent="0.15">
      <c r="A105" s="19" t="s">
        <v>241</v>
      </c>
      <c r="B105" s="28" t="s">
        <v>632</v>
      </c>
      <c r="C105" s="35">
        <v>56480</v>
      </c>
      <c r="D105" s="40" t="s">
        <v>123</v>
      </c>
    </row>
    <row r="106" spans="1:5" ht="78" customHeight="1" x14ac:dyDescent="0.15">
      <c r="A106" s="19" t="s">
        <v>242</v>
      </c>
      <c r="B106" s="29" t="s">
        <v>586</v>
      </c>
      <c r="C106" s="35">
        <v>546942</v>
      </c>
      <c r="D106" s="40" t="s">
        <v>150</v>
      </c>
    </row>
    <row r="107" spans="1:5" ht="78" customHeight="1" x14ac:dyDescent="0.15">
      <c r="A107" s="19" t="s">
        <v>92</v>
      </c>
      <c r="B107" s="28" t="s">
        <v>250</v>
      </c>
      <c r="C107" s="35">
        <v>5280</v>
      </c>
      <c r="D107" s="40" t="s">
        <v>123</v>
      </c>
    </row>
    <row r="108" spans="1:5" ht="78" customHeight="1" x14ac:dyDescent="0.15">
      <c r="A108" s="19" t="s">
        <v>243</v>
      </c>
      <c r="B108" s="28" t="s">
        <v>251</v>
      </c>
      <c r="C108" s="35">
        <v>124231</v>
      </c>
      <c r="D108" s="40" t="s">
        <v>123</v>
      </c>
    </row>
    <row r="109" spans="1:5" ht="78" customHeight="1" x14ac:dyDescent="0.15">
      <c r="A109" s="19" t="s">
        <v>222</v>
      </c>
      <c r="B109" s="29" t="s">
        <v>587</v>
      </c>
      <c r="C109" s="35">
        <v>6904</v>
      </c>
      <c r="D109" s="40" t="s">
        <v>122</v>
      </c>
      <c r="E109" s="30"/>
    </row>
    <row r="110" spans="1:5" ht="78" customHeight="1" x14ac:dyDescent="0.15">
      <c r="A110" s="19" t="s">
        <v>244</v>
      </c>
      <c r="B110" s="29" t="s">
        <v>652</v>
      </c>
      <c r="C110" s="35">
        <v>3909</v>
      </c>
      <c r="D110" s="40" t="s">
        <v>123</v>
      </c>
    </row>
    <row r="111" spans="1:5" ht="78" customHeight="1" x14ac:dyDescent="0.15">
      <c r="A111" s="19" t="s">
        <v>223</v>
      </c>
      <c r="B111" s="29" t="s">
        <v>588</v>
      </c>
      <c r="C111" s="35">
        <v>4000</v>
      </c>
      <c r="D111" s="40" t="s">
        <v>122</v>
      </c>
    </row>
    <row r="112" spans="1:5" ht="78" customHeight="1" x14ac:dyDescent="0.15">
      <c r="A112" s="19" t="s">
        <v>224</v>
      </c>
      <c r="B112" s="29" t="s">
        <v>589</v>
      </c>
      <c r="C112" s="35">
        <v>14400</v>
      </c>
      <c r="D112" s="40" t="s">
        <v>122</v>
      </c>
    </row>
    <row r="113" spans="1:5" ht="78" customHeight="1" x14ac:dyDescent="0.15">
      <c r="A113" s="19" t="s">
        <v>225</v>
      </c>
      <c r="B113" s="28" t="s">
        <v>252</v>
      </c>
      <c r="C113" s="35">
        <v>49759</v>
      </c>
      <c r="D113" s="37" t="s">
        <v>123</v>
      </c>
    </row>
    <row r="114" spans="1:5" ht="78" customHeight="1" x14ac:dyDescent="0.15">
      <c r="A114" s="19" t="s">
        <v>226</v>
      </c>
      <c r="B114" s="28" t="s">
        <v>253</v>
      </c>
      <c r="C114" s="35">
        <v>15618</v>
      </c>
      <c r="D114" s="40" t="s">
        <v>123</v>
      </c>
    </row>
    <row r="115" spans="1:5" ht="78" customHeight="1" x14ac:dyDescent="0.15">
      <c r="A115" s="19" t="s">
        <v>245</v>
      </c>
      <c r="B115" s="29" t="s">
        <v>614</v>
      </c>
      <c r="C115" s="35">
        <v>182800</v>
      </c>
      <c r="D115" s="37" t="s">
        <v>123</v>
      </c>
    </row>
    <row r="116" spans="1:5" ht="78" customHeight="1" x14ac:dyDescent="0.15">
      <c r="A116" s="19" t="s">
        <v>227</v>
      </c>
      <c r="B116" s="29" t="s">
        <v>254</v>
      </c>
      <c r="C116" s="35">
        <v>4750</v>
      </c>
      <c r="D116" s="40" t="s">
        <v>122</v>
      </c>
    </row>
    <row r="117" spans="1:5" ht="78" customHeight="1" x14ac:dyDescent="0.15">
      <c r="A117" s="19" t="s">
        <v>228</v>
      </c>
      <c r="B117" s="28" t="s">
        <v>255</v>
      </c>
      <c r="C117" s="35">
        <v>17051</v>
      </c>
      <c r="D117" s="37" t="s">
        <v>150</v>
      </c>
      <c r="E117" s="30"/>
    </row>
    <row r="118" spans="1:5" ht="78" customHeight="1" x14ac:dyDescent="0.15">
      <c r="A118" s="19" t="s">
        <v>229</v>
      </c>
      <c r="B118" s="28" t="s">
        <v>256</v>
      </c>
      <c r="C118" s="35">
        <v>5075</v>
      </c>
      <c r="D118" s="37" t="s">
        <v>150</v>
      </c>
      <c r="E118" s="30"/>
    </row>
    <row r="119" spans="1:5" ht="78" customHeight="1" x14ac:dyDescent="0.15">
      <c r="A119" s="19" t="s">
        <v>230</v>
      </c>
      <c r="B119" s="28" t="s">
        <v>257</v>
      </c>
      <c r="C119" s="35">
        <v>6840</v>
      </c>
      <c r="D119" s="40" t="s">
        <v>122</v>
      </c>
      <c r="E119" s="30"/>
    </row>
    <row r="120" spans="1:5" ht="78" customHeight="1" x14ac:dyDescent="0.15">
      <c r="A120" s="19" t="s">
        <v>231</v>
      </c>
      <c r="B120" s="28" t="s">
        <v>258</v>
      </c>
      <c r="C120" s="35">
        <v>3461</v>
      </c>
      <c r="D120" s="40" t="s">
        <v>122</v>
      </c>
    </row>
    <row r="121" spans="1:5" ht="78" customHeight="1" x14ac:dyDescent="0.15">
      <c r="A121" s="19" t="s">
        <v>232</v>
      </c>
      <c r="B121" s="28" t="s">
        <v>259</v>
      </c>
      <c r="C121" s="35">
        <v>20686</v>
      </c>
      <c r="D121" s="37" t="s">
        <v>150</v>
      </c>
    </row>
    <row r="122" spans="1:5" ht="78" customHeight="1" x14ac:dyDescent="0.15">
      <c r="A122" s="19" t="s">
        <v>233</v>
      </c>
      <c r="B122" s="28" t="s">
        <v>266</v>
      </c>
      <c r="C122" s="35">
        <v>80982</v>
      </c>
      <c r="D122" s="40" t="s">
        <v>150</v>
      </c>
    </row>
    <row r="123" spans="1:5" ht="78" customHeight="1" x14ac:dyDescent="0.15">
      <c r="A123" s="19" t="s">
        <v>39</v>
      </c>
      <c r="B123" s="29" t="s">
        <v>260</v>
      </c>
      <c r="C123" s="35">
        <v>4627</v>
      </c>
      <c r="D123" s="37" t="s">
        <v>150</v>
      </c>
    </row>
    <row r="124" spans="1:5" ht="78" customHeight="1" x14ac:dyDescent="0.15">
      <c r="A124" s="19" t="s">
        <v>234</v>
      </c>
      <c r="B124" s="29" t="s">
        <v>261</v>
      </c>
      <c r="C124" s="35">
        <v>5450</v>
      </c>
      <c r="D124" s="40" t="s">
        <v>150</v>
      </c>
    </row>
    <row r="125" spans="1:5" ht="78" customHeight="1" x14ac:dyDescent="0.15">
      <c r="A125" s="19" t="s">
        <v>235</v>
      </c>
      <c r="B125" s="28" t="s">
        <v>262</v>
      </c>
      <c r="C125" s="35">
        <v>23199</v>
      </c>
      <c r="D125" s="37" t="s">
        <v>150</v>
      </c>
      <c r="E125" s="30"/>
    </row>
    <row r="126" spans="1:5" ht="78" customHeight="1" x14ac:dyDescent="0.15">
      <c r="A126" s="19" t="s">
        <v>236</v>
      </c>
      <c r="B126" s="29" t="s">
        <v>590</v>
      </c>
      <c r="C126" s="35">
        <v>965233</v>
      </c>
      <c r="D126" s="37" t="s">
        <v>150</v>
      </c>
      <c r="E126" s="30"/>
    </row>
    <row r="127" spans="1:5" ht="78" customHeight="1" x14ac:dyDescent="0.15">
      <c r="A127" s="19" t="s">
        <v>237</v>
      </c>
      <c r="B127" s="28" t="s">
        <v>263</v>
      </c>
      <c r="C127" s="35">
        <v>155869</v>
      </c>
      <c r="D127" s="40" t="s">
        <v>150</v>
      </c>
      <c r="E127" s="30"/>
    </row>
    <row r="128" spans="1:5" ht="78" customHeight="1" x14ac:dyDescent="0.15">
      <c r="A128" s="19" t="s">
        <v>246</v>
      </c>
      <c r="B128" s="28" t="s">
        <v>264</v>
      </c>
      <c r="C128" s="35">
        <v>12264</v>
      </c>
      <c r="D128" s="37" t="s">
        <v>150</v>
      </c>
      <c r="E128" s="30"/>
    </row>
    <row r="129" spans="1:4" ht="18.75" x14ac:dyDescent="0.15">
      <c r="A129" s="21" t="s">
        <v>6</v>
      </c>
      <c r="B129" s="14"/>
      <c r="C129" s="13"/>
      <c r="D129" s="12"/>
    </row>
    <row r="130" spans="1:4" s="82" customFormat="1" ht="28.5" customHeight="1" x14ac:dyDescent="0.15">
      <c r="A130" s="79" t="s">
        <v>30</v>
      </c>
      <c r="B130" s="80" t="s">
        <v>106</v>
      </c>
      <c r="C130" s="81" t="s">
        <v>107</v>
      </c>
      <c r="D130" s="80" t="s">
        <v>108</v>
      </c>
    </row>
    <row r="131" spans="1:4" ht="78.75" customHeight="1" x14ac:dyDescent="0.15">
      <c r="A131" s="36" t="s">
        <v>267</v>
      </c>
      <c r="B131" s="38" t="s">
        <v>291</v>
      </c>
      <c r="C131" s="35">
        <v>36084</v>
      </c>
      <c r="D131" s="40" t="s">
        <v>163</v>
      </c>
    </row>
    <row r="132" spans="1:4" ht="78.75" customHeight="1" x14ac:dyDescent="0.15">
      <c r="A132" s="36" t="s">
        <v>268</v>
      </c>
      <c r="B132" s="38" t="s">
        <v>292</v>
      </c>
      <c r="C132" s="2">
        <v>120167</v>
      </c>
      <c r="D132" s="40" t="s">
        <v>123</v>
      </c>
    </row>
    <row r="133" spans="1:4" ht="78.75" customHeight="1" x14ac:dyDescent="0.15">
      <c r="A133" s="46" t="s">
        <v>591</v>
      </c>
      <c r="B133" s="38" t="s">
        <v>293</v>
      </c>
      <c r="C133" s="2">
        <v>5500</v>
      </c>
      <c r="D133" s="37" t="s">
        <v>129</v>
      </c>
    </row>
    <row r="134" spans="1:4" ht="78.75" customHeight="1" x14ac:dyDescent="0.15">
      <c r="A134" s="36" t="s">
        <v>269</v>
      </c>
      <c r="B134" s="38" t="s">
        <v>312</v>
      </c>
      <c r="C134" s="31">
        <v>8000</v>
      </c>
      <c r="D134" s="40" t="s">
        <v>129</v>
      </c>
    </row>
    <row r="135" spans="1:4" ht="78.75" customHeight="1" x14ac:dyDescent="0.15">
      <c r="A135" s="36" t="s">
        <v>270</v>
      </c>
      <c r="B135" s="38" t="s">
        <v>294</v>
      </c>
      <c r="C135" s="35">
        <v>99218</v>
      </c>
      <c r="D135" s="40" t="s">
        <v>123</v>
      </c>
    </row>
    <row r="136" spans="1:4" ht="78.75" customHeight="1" x14ac:dyDescent="0.15">
      <c r="A136" s="36" t="s">
        <v>271</v>
      </c>
      <c r="B136" s="38" t="s">
        <v>295</v>
      </c>
      <c r="C136" s="35">
        <v>3015</v>
      </c>
      <c r="D136" s="40" t="s">
        <v>123</v>
      </c>
    </row>
    <row r="137" spans="1:4" ht="78.75" customHeight="1" x14ac:dyDescent="0.15">
      <c r="A137" s="36" t="s">
        <v>272</v>
      </c>
      <c r="B137" s="48" t="s">
        <v>566</v>
      </c>
      <c r="C137" s="35">
        <v>400000</v>
      </c>
      <c r="D137" s="40" t="s">
        <v>122</v>
      </c>
    </row>
    <row r="138" spans="1:4" ht="78.75" customHeight="1" x14ac:dyDescent="0.15">
      <c r="A138" s="36" t="s">
        <v>273</v>
      </c>
      <c r="B138" s="38" t="s">
        <v>296</v>
      </c>
      <c r="C138" s="35">
        <v>17760</v>
      </c>
      <c r="D138" s="40" t="s">
        <v>123</v>
      </c>
    </row>
    <row r="139" spans="1:4" ht="78.75" customHeight="1" x14ac:dyDescent="0.15">
      <c r="A139" s="36" t="s">
        <v>274</v>
      </c>
      <c r="B139" s="48" t="s">
        <v>653</v>
      </c>
      <c r="C139" s="35">
        <v>7520</v>
      </c>
      <c r="D139" s="40" t="s">
        <v>122</v>
      </c>
    </row>
    <row r="140" spans="1:4" ht="78.75" customHeight="1" x14ac:dyDescent="0.15">
      <c r="A140" s="36" t="s">
        <v>274</v>
      </c>
      <c r="B140" s="38" t="s">
        <v>313</v>
      </c>
      <c r="C140" s="35">
        <v>21723</v>
      </c>
      <c r="D140" s="40" t="s">
        <v>122</v>
      </c>
    </row>
    <row r="141" spans="1:4" ht="78.75" customHeight="1" x14ac:dyDescent="0.15">
      <c r="A141" s="36" t="s">
        <v>275</v>
      </c>
      <c r="B141" s="38" t="s">
        <v>297</v>
      </c>
      <c r="C141" s="35">
        <v>4324</v>
      </c>
      <c r="D141" s="40" t="s">
        <v>123</v>
      </c>
    </row>
    <row r="142" spans="1:4" ht="78.75" customHeight="1" x14ac:dyDescent="0.15">
      <c r="A142" s="36" t="s">
        <v>276</v>
      </c>
      <c r="B142" s="38" t="s">
        <v>298</v>
      </c>
      <c r="C142" s="35">
        <v>9185</v>
      </c>
      <c r="D142" s="40" t="s">
        <v>123</v>
      </c>
    </row>
    <row r="143" spans="1:4" ht="78.75" customHeight="1" x14ac:dyDescent="0.15">
      <c r="A143" s="36" t="s">
        <v>290</v>
      </c>
      <c r="B143" s="38" t="s">
        <v>314</v>
      </c>
      <c r="C143" s="35">
        <v>4972</v>
      </c>
      <c r="D143" s="40" t="s">
        <v>122</v>
      </c>
    </row>
    <row r="144" spans="1:4" ht="78.75" customHeight="1" x14ac:dyDescent="0.15">
      <c r="A144" s="36" t="s">
        <v>277</v>
      </c>
      <c r="B144" s="38" t="s">
        <v>299</v>
      </c>
      <c r="C144" s="35">
        <v>50000</v>
      </c>
      <c r="D144" s="40" t="s">
        <v>122</v>
      </c>
    </row>
    <row r="145" spans="1:4" ht="78.75" customHeight="1" x14ac:dyDescent="0.15">
      <c r="A145" s="36" t="s">
        <v>278</v>
      </c>
      <c r="B145" s="38" t="s">
        <v>300</v>
      </c>
      <c r="C145" s="35">
        <v>41069</v>
      </c>
      <c r="D145" s="40" t="s">
        <v>123</v>
      </c>
    </row>
    <row r="146" spans="1:4" ht="78.75" customHeight="1" x14ac:dyDescent="0.15">
      <c r="A146" s="36" t="s">
        <v>279</v>
      </c>
      <c r="B146" s="38" t="s">
        <v>301</v>
      </c>
      <c r="C146" s="35">
        <v>7150</v>
      </c>
      <c r="D146" s="40" t="s">
        <v>123</v>
      </c>
    </row>
    <row r="147" spans="1:4" ht="78.75" customHeight="1" x14ac:dyDescent="0.15">
      <c r="A147" s="36" t="s">
        <v>280</v>
      </c>
      <c r="B147" s="38" t="s">
        <v>302</v>
      </c>
      <c r="C147" s="35">
        <v>17622</v>
      </c>
      <c r="D147" s="40" t="s">
        <v>122</v>
      </c>
    </row>
    <row r="148" spans="1:4" ht="78.75" customHeight="1" x14ac:dyDescent="0.15">
      <c r="A148" s="36" t="s">
        <v>280</v>
      </c>
      <c r="B148" s="38" t="s">
        <v>303</v>
      </c>
      <c r="C148" s="35">
        <v>6000</v>
      </c>
      <c r="D148" s="40" t="s">
        <v>163</v>
      </c>
    </row>
    <row r="149" spans="1:4" ht="78.75" customHeight="1" x14ac:dyDescent="0.15">
      <c r="A149" s="36" t="s">
        <v>281</v>
      </c>
      <c r="B149" s="38" t="s">
        <v>304</v>
      </c>
      <c r="C149" s="35">
        <v>3052</v>
      </c>
      <c r="D149" s="40" t="s">
        <v>123</v>
      </c>
    </row>
    <row r="150" spans="1:4" ht="78.75" customHeight="1" x14ac:dyDescent="0.15">
      <c r="A150" s="36" t="s">
        <v>282</v>
      </c>
      <c r="B150" s="38" t="s">
        <v>305</v>
      </c>
      <c r="C150" s="35">
        <v>24726</v>
      </c>
      <c r="D150" s="40" t="s">
        <v>122</v>
      </c>
    </row>
    <row r="151" spans="1:4" ht="78.75" customHeight="1" x14ac:dyDescent="0.15">
      <c r="A151" s="36" t="s">
        <v>282</v>
      </c>
      <c r="B151" s="38" t="s">
        <v>306</v>
      </c>
      <c r="C151" s="35">
        <v>12113</v>
      </c>
      <c r="D151" s="40" t="s">
        <v>122</v>
      </c>
    </row>
    <row r="152" spans="1:4" ht="78.75" customHeight="1" x14ac:dyDescent="0.15">
      <c r="A152" s="36" t="s">
        <v>283</v>
      </c>
      <c r="B152" s="48" t="s">
        <v>592</v>
      </c>
      <c r="C152" s="77">
        <v>25188</v>
      </c>
      <c r="D152" s="37" t="s">
        <v>122</v>
      </c>
    </row>
    <row r="153" spans="1:4" ht="78.75" customHeight="1" x14ac:dyDescent="0.15">
      <c r="A153" s="36" t="s">
        <v>284</v>
      </c>
      <c r="B153" s="38" t="s">
        <v>307</v>
      </c>
      <c r="C153" s="77">
        <v>12377</v>
      </c>
      <c r="D153" s="40" t="s">
        <v>163</v>
      </c>
    </row>
    <row r="154" spans="1:4" ht="78.75" customHeight="1" x14ac:dyDescent="0.15">
      <c r="A154" s="36" t="s">
        <v>285</v>
      </c>
      <c r="B154" s="38" t="s">
        <v>628</v>
      </c>
      <c r="C154" s="35">
        <v>10728</v>
      </c>
      <c r="D154" s="40" t="s">
        <v>122</v>
      </c>
    </row>
    <row r="155" spans="1:4" ht="78.75" customHeight="1" x14ac:dyDescent="0.15">
      <c r="A155" s="36" t="s">
        <v>286</v>
      </c>
      <c r="B155" s="38" t="s">
        <v>308</v>
      </c>
      <c r="C155" s="35">
        <v>40789</v>
      </c>
      <c r="D155" s="37" t="s">
        <v>122</v>
      </c>
    </row>
    <row r="156" spans="1:4" ht="78.75" customHeight="1" x14ac:dyDescent="0.15">
      <c r="A156" s="36" t="s">
        <v>287</v>
      </c>
      <c r="B156" s="38" t="s">
        <v>309</v>
      </c>
      <c r="C156" s="35">
        <v>299284</v>
      </c>
      <c r="D156" s="40" t="s">
        <v>123</v>
      </c>
    </row>
    <row r="157" spans="1:4" ht="78.75" customHeight="1" x14ac:dyDescent="0.15">
      <c r="A157" s="36" t="s">
        <v>287</v>
      </c>
      <c r="B157" s="38" t="s">
        <v>310</v>
      </c>
      <c r="C157" s="35">
        <v>128104</v>
      </c>
      <c r="D157" s="40" t="s">
        <v>122</v>
      </c>
    </row>
    <row r="158" spans="1:4" ht="78.75" customHeight="1" x14ac:dyDescent="0.15">
      <c r="A158" s="36" t="s">
        <v>287</v>
      </c>
      <c r="B158" s="38" t="s">
        <v>534</v>
      </c>
      <c r="C158" s="5">
        <v>41672</v>
      </c>
      <c r="D158" s="40" t="s">
        <v>150</v>
      </c>
    </row>
    <row r="159" spans="1:4" ht="78.75" customHeight="1" x14ac:dyDescent="0.15">
      <c r="A159" s="36" t="s">
        <v>288</v>
      </c>
      <c r="B159" s="34" t="s">
        <v>311</v>
      </c>
      <c r="C159" s="35">
        <v>3205</v>
      </c>
      <c r="D159" s="40" t="s">
        <v>122</v>
      </c>
    </row>
    <row r="160" spans="1:4" ht="78.75" customHeight="1" x14ac:dyDescent="0.15">
      <c r="A160" s="36" t="s">
        <v>289</v>
      </c>
      <c r="B160" s="38" t="s">
        <v>638</v>
      </c>
      <c r="C160" s="35">
        <v>5530</v>
      </c>
      <c r="D160" s="40" t="s">
        <v>163</v>
      </c>
    </row>
    <row r="161" spans="1:4" ht="18.75" x14ac:dyDescent="0.15">
      <c r="A161" s="10" t="s">
        <v>8</v>
      </c>
      <c r="B161" s="14"/>
      <c r="C161" s="13"/>
      <c r="D161" s="12"/>
    </row>
    <row r="162" spans="1:4" s="82" customFormat="1" ht="28.5" customHeight="1" x14ac:dyDescent="0.15">
      <c r="A162" s="79" t="s">
        <v>30</v>
      </c>
      <c r="B162" s="80" t="s">
        <v>106</v>
      </c>
      <c r="C162" s="81" t="s">
        <v>107</v>
      </c>
      <c r="D162" s="80" t="s">
        <v>108</v>
      </c>
    </row>
    <row r="163" spans="1:4" ht="78" customHeight="1" x14ac:dyDescent="0.15">
      <c r="A163" s="36" t="s">
        <v>315</v>
      </c>
      <c r="B163" s="18" t="s">
        <v>629</v>
      </c>
      <c r="C163" s="9">
        <v>23636</v>
      </c>
      <c r="D163" s="40" t="s">
        <v>122</v>
      </c>
    </row>
    <row r="164" spans="1:4" ht="78" customHeight="1" x14ac:dyDescent="0.15">
      <c r="A164" s="36" t="s">
        <v>316</v>
      </c>
      <c r="B164" s="18" t="s">
        <v>330</v>
      </c>
      <c r="C164" s="9">
        <v>10707</v>
      </c>
      <c r="D164" s="20" t="s">
        <v>123</v>
      </c>
    </row>
    <row r="165" spans="1:4" ht="78" customHeight="1" x14ac:dyDescent="0.15">
      <c r="A165" s="36" t="s">
        <v>317</v>
      </c>
      <c r="B165" s="18" t="s">
        <v>339</v>
      </c>
      <c r="C165" s="9">
        <v>3497</v>
      </c>
      <c r="D165" s="20" t="s">
        <v>163</v>
      </c>
    </row>
    <row r="166" spans="1:4" ht="78" customHeight="1" x14ac:dyDescent="0.15">
      <c r="A166" s="36" t="s">
        <v>318</v>
      </c>
      <c r="B166" s="18" t="s">
        <v>536</v>
      </c>
      <c r="C166" s="9">
        <v>3170</v>
      </c>
      <c r="D166" s="20" t="s">
        <v>122</v>
      </c>
    </row>
    <row r="167" spans="1:4" ht="78" customHeight="1" x14ac:dyDescent="0.15">
      <c r="A167" s="36" t="s">
        <v>318</v>
      </c>
      <c r="B167" s="18" t="s">
        <v>535</v>
      </c>
      <c r="C167" s="9">
        <v>4000</v>
      </c>
      <c r="D167" s="20" t="s">
        <v>122</v>
      </c>
    </row>
    <row r="168" spans="1:4" ht="78" customHeight="1" x14ac:dyDescent="0.15">
      <c r="A168" s="36" t="s">
        <v>319</v>
      </c>
      <c r="B168" s="18" t="s">
        <v>331</v>
      </c>
      <c r="C168" s="9">
        <v>90000</v>
      </c>
      <c r="D168" s="20" t="s">
        <v>122</v>
      </c>
    </row>
    <row r="169" spans="1:4" ht="78" customHeight="1" x14ac:dyDescent="0.15">
      <c r="A169" s="36" t="s">
        <v>319</v>
      </c>
      <c r="B169" s="18" t="s">
        <v>537</v>
      </c>
      <c r="C169" s="9">
        <v>25057</v>
      </c>
      <c r="D169" s="20" t="s">
        <v>122</v>
      </c>
    </row>
    <row r="170" spans="1:4" ht="78" customHeight="1" x14ac:dyDescent="0.15">
      <c r="A170" s="36" t="s">
        <v>320</v>
      </c>
      <c r="B170" s="45" t="s">
        <v>657</v>
      </c>
      <c r="C170" s="9">
        <v>3492</v>
      </c>
      <c r="D170" s="20" t="s">
        <v>163</v>
      </c>
    </row>
    <row r="171" spans="1:4" ht="78" customHeight="1" x14ac:dyDescent="0.15">
      <c r="A171" s="36" t="s">
        <v>329</v>
      </c>
      <c r="B171" s="18" t="s">
        <v>332</v>
      </c>
      <c r="C171" s="9">
        <v>5221</v>
      </c>
      <c r="D171" s="90" t="s">
        <v>593</v>
      </c>
    </row>
    <row r="172" spans="1:4" ht="78" customHeight="1" x14ac:dyDescent="0.15">
      <c r="A172" s="36" t="s">
        <v>321</v>
      </c>
      <c r="B172" s="45" t="s">
        <v>639</v>
      </c>
      <c r="C172" s="9">
        <v>6053</v>
      </c>
      <c r="D172" s="20" t="s">
        <v>623</v>
      </c>
    </row>
    <row r="173" spans="1:4" ht="78" customHeight="1" x14ac:dyDescent="0.15">
      <c r="A173" s="36" t="s">
        <v>322</v>
      </c>
      <c r="B173" s="18" t="s">
        <v>333</v>
      </c>
      <c r="C173" s="9">
        <v>5260</v>
      </c>
      <c r="D173" s="20" t="s">
        <v>122</v>
      </c>
    </row>
    <row r="174" spans="1:4" ht="78" customHeight="1" x14ac:dyDescent="0.15">
      <c r="A174" s="36" t="s">
        <v>323</v>
      </c>
      <c r="B174" s="18" t="s">
        <v>334</v>
      </c>
      <c r="C174" s="9">
        <v>15021</v>
      </c>
      <c r="D174" s="20" t="s">
        <v>122</v>
      </c>
    </row>
    <row r="175" spans="1:4" ht="78" customHeight="1" x14ac:dyDescent="0.15">
      <c r="A175" s="36" t="s">
        <v>324</v>
      </c>
      <c r="B175" s="18" t="s">
        <v>538</v>
      </c>
      <c r="C175" s="9">
        <v>7731</v>
      </c>
      <c r="D175" s="20" t="s">
        <v>623</v>
      </c>
    </row>
    <row r="176" spans="1:4" ht="78" customHeight="1" x14ac:dyDescent="0.15">
      <c r="A176" s="36" t="s">
        <v>325</v>
      </c>
      <c r="B176" s="45" t="s">
        <v>335</v>
      </c>
      <c r="C176" s="9">
        <v>8000</v>
      </c>
      <c r="D176" s="20" t="s">
        <v>122</v>
      </c>
    </row>
    <row r="177" spans="1:4" ht="78" customHeight="1" x14ac:dyDescent="0.15">
      <c r="A177" s="36" t="s">
        <v>326</v>
      </c>
      <c r="B177" s="18" t="s">
        <v>336</v>
      </c>
      <c r="C177" s="9">
        <v>16000</v>
      </c>
      <c r="D177" s="20" t="s">
        <v>163</v>
      </c>
    </row>
    <row r="178" spans="1:4" ht="78" customHeight="1" x14ac:dyDescent="0.15">
      <c r="A178" s="36" t="s">
        <v>327</v>
      </c>
      <c r="B178" s="45" t="s">
        <v>337</v>
      </c>
      <c r="C178" s="9">
        <v>62847</v>
      </c>
      <c r="D178" s="20" t="s">
        <v>163</v>
      </c>
    </row>
    <row r="179" spans="1:4" ht="78" customHeight="1" x14ac:dyDescent="0.15">
      <c r="A179" s="36" t="s">
        <v>328</v>
      </c>
      <c r="B179" s="45" t="s">
        <v>338</v>
      </c>
      <c r="C179" s="9">
        <v>24305</v>
      </c>
      <c r="D179" s="20" t="s">
        <v>163</v>
      </c>
    </row>
    <row r="180" spans="1:4" ht="18.75" x14ac:dyDescent="0.15">
      <c r="A180" s="4" t="s">
        <v>9</v>
      </c>
    </row>
    <row r="181" spans="1:4" s="82" customFormat="1" ht="28.5" customHeight="1" x14ac:dyDescent="0.15">
      <c r="A181" s="79" t="s">
        <v>30</v>
      </c>
      <c r="B181" s="80" t="s">
        <v>106</v>
      </c>
      <c r="C181" s="81" t="s">
        <v>107</v>
      </c>
      <c r="D181" s="80" t="s">
        <v>108</v>
      </c>
    </row>
    <row r="182" spans="1:4" ht="78" customHeight="1" x14ac:dyDescent="0.15">
      <c r="A182" s="22" t="s">
        <v>340</v>
      </c>
      <c r="B182" s="43" t="s">
        <v>348</v>
      </c>
      <c r="C182" s="41">
        <v>7046</v>
      </c>
      <c r="D182" s="40" t="s">
        <v>123</v>
      </c>
    </row>
    <row r="183" spans="1:4" ht="78" customHeight="1" x14ac:dyDescent="0.15">
      <c r="A183" s="22" t="s">
        <v>341</v>
      </c>
      <c r="B183" s="43" t="s">
        <v>539</v>
      </c>
      <c r="C183" s="41">
        <v>3901</v>
      </c>
      <c r="D183" s="40" t="s">
        <v>123</v>
      </c>
    </row>
    <row r="184" spans="1:4" ht="78" customHeight="1" x14ac:dyDescent="0.15">
      <c r="A184" s="22" t="s">
        <v>342</v>
      </c>
      <c r="B184" s="91" t="s">
        <v>594</v>
      </c>
      <c r="C184" s="41">
        <v>3540</v>
      </c>
      <c r="D184" s="40" t="s">
        <v>122</v>
      </c>
    </row>
    <row r="185" spans="1:4" ht="78" customHeight="1" x14ac:dyDescent="0.15">
      <c r="A185" s="22" t="s">
        <v>343</v>
      </c>
      <c r="B185" s="43" t="s">
        <v>540</v>
      </c>
      <c r="C185" s="41">
        <v>3000</v>
      </c>
      <c r="D185" s="40" t="s">
        <v>123</v>
      </c>
    </row>
    <row r="186" spans="1:4" ht="78" customHeight="1" x14ac:dyDescent="0.15">
      <c r="A186" s="22" t="s">
        <v>344</v>
      </c>
      <c r="B186" s="43" t="s">
        <v>349</v>
      </c>
      <c r="C186" s="41">
        <v>25000</v>
      </c>
      <c r="D186" s="40" t="s">
        <v>123</v>
      </c>
    </row>
    <row r="187" spans="1:4" ht="78" customHeight="1" x14ac:dyDescent="0.15">
      <c r="A187" s="22" t="s">
        <v>345</v>
      </c>
      <c r="B187" s="43" t="s">
        <v>350</v>
      </c>
      <c r="C187" s="41">
        <v>50000</v>
      </c>
      <c r="D187" s="40" t="s">
        <v>150</v>
      </c>
    </row>
    <row r="188" spans="1:4" ht="78" customHeight="1" x14ac:dyDescent="0.15">
      <c r="A188" s="22" t="s">
        <v>344</v>
      </c>
      <c r="B188" s="43" t="s">
        <v>351</v>
      </c>
      <c r="C188" s="41">
        <v>31462</v>
      </c>
      <c r="D188" s="40" t="s">
        <v>163</v>
      </c>
    </row>
    <row r="189" spans="1:4" ht="78" customHeight="1" x14ac:dyDescent="0.15">
      <c r="A189" s="22" t="s">
        <v>347</v>
      </c>
      <c r="B189" s="43" t="s">
        <v>352</v>
      </c>
      <c r="C189" s="41">
        <v>9291</v>
      </c>
      <c r="D189" s="40" t="s">
        <v>122</v>
      </c>
    </row>
    <row r="190" spans="1:4" ht="78" customHeight="1" x14ac:dyDescent="0.15">
      <c r="A190" s="22" t="s">
        <v>346</v>
      </c>
      <c r="B190" s="43" t="s">
        <v>654</v>
      </c>
      <c r="C190" s="41">
        <v>2660066</v>
      </c>
      <c r="D190" s="40" t="s">
        <v>122</v>
      </c>
    </row>
    <row r="191" spans="1:4" ht="18.75" x14ac:dyDescent="0.15">
      <c r="A191" s="10" t="s">
        <v>10</v>
      </c>
      <c r="B191" s="14"/>
      <c r="C191" s="13"/>
      <c r="D191" s="12"/>
    </row>
    <row r="192" spans="1:4" s="82" customFormat="1" ht="28.5" customHeight="1" x14ac:dyDescent="0.15">
      <c r="A192" s="79" t="s">
        <v>30</v>
      </c>
      <c r="B192" s="80" t="s">
        <v>106</v>
      </c>
      <c r="C192" s="81" t="s">
        <v>107</v>
      </c>
      <c r="D192" s="80" t="s">
        <v>108</v>
      </c>
    </row>
    <row r="193" spans="1:4" ht="78" customHeight="1" x14ac:dyDescent="0.15">
      <c r="A193" s="24" t="s">
        <v>353</v>
      </c>
      <c r="B193" s="25" t="s">
        <v>541</v>
      </c>
      <c r="C193" s="41">
        <v>10780</v>
      </c>
      <c r="D193" s="40" t="s">
        <v>122</v>
      </c>
    </row>
    <row r="194" spans="1:4" ht="78" customHeight="1" x14ac:dyDescent="0.15">
      <c r="A194" s="24" t="s">
        <v>354</v>
      </c>
      <c r="B194" s="25" t="s">
        <v>542</v>
      </c>
      <c r="C194" s="41">
        <v>4146</v>
      </c>
      <c r="D194" s="40" t="s">
        <v>122</v>
      </c>
    </row>
    <row r="195" spans="1:4" ht="78" customHeight="1" x14ac:dyDescent="0.15">
      <c r="A195" s="24" t="s">
        <v>355</v>
      </c>
      <c r="B195" s="25" t="s">
        <v>362</v>
      </c>
      <c r="C195" s="41">
        <v>3608</v>
      </c>
      <c r="D195" s="40" t="s">
        <v>122</v>
      </c>
    </row>
    <row r="196" spans="1:4" ht="78" customHeight="1" x14ac:dyDescent="0.15">
      <c r="A196" s="24" t="s">
        <v>355</v>
      </c>
      <c r="B196" s="25" t="s">
        <v>363</v>
      </c>
      <c r="C196" s="41">
        <v>3599</v>
      </c>
      <c r="D196" s="40" t="s">
        <v>122</v>
      </c>
    </row>
    <row r="197" spans="1:4" ht="78" customHeight="1" x14ac:dyDescent="0.15">
      <c r="A197" s="24" t="s">
        <v>356</v>
      </c>
      <c r="B197" s="25" t="s">
        <v>364</v>
      </c>
      <c r="C197" s="41">
        <v>8698</v>
      </c>
      <c r="D197" s="40" t="s">
        <v>123</v>
      </c>
    </row>
    <row r="198" spans="1:4" ht="78" customHeight="1" x14ac:dyDescent="0.15">
      <c r="A198" s="24" t="s">
        <v>357</v>
      </c>
      <c r="B198" s="25" t="s">
        <v>367</v>
      </c>
      <c r="C198" s="41">
        <v>3771</v>
      </c>
      <c r="D198" s="40" t="s">
        <v>123</v>
      </c>
    </row>
    <row r="199" spans="1:4" ht="78" customHeight="1" x14ac:dyDescent="0.15">
      <c r="A199" s="24" t="s">
        <v>358</v>
      </c>
      <c r="B199" s="25" t="s">
        <v>365</v>
      </c>
      <c r="C199" s="41">
        <v>13440</v>
      </c>
      <c r="D199" s="40" t="s">
        <v>123</v>
      </c>
    </row>
    <row r="200" spans="1:4" ht="78" customHeight="1" x14ac:dyDescent="0.15">
      <c r="A200" s="24" t="s">
        <v>359</v>
      </c>
      <c r="B200" s="25" t="s">
        <v>543</v>
      </c>
      <c r="C200" s="41">
        <v>3088</v>
      </c>
      <c r="D200" s="40" t="s">
        <v>123</v>
      </c>
    </row>
    <row r="201" spans="1:4" ht="78" customHeight="1" x14ac:dyDescent="0.15">
      <c r="A201" s="24" t="s">
        <v>360</v>
      </c>
      <c r="B201" s="25" t="s">
        <v>544</v>
      </c>
      <c r="C201" s="41">
        <v>5469</v>
      </c>
      <c r="D201" s="40" t="s">
        <v>150</v>
      </c>
    </row>
    <row r="202" spans="1:4" ht="78" customHeight="1" x14ac:dyDescent="0.15">
      <c r="A202" s="24" t="s">
        <v>361</v>
      </c>
      <c r="B202" s="25" t="s">
        <v>366</v>
      </c>
      <c r="C202" s="41">
        <v>4800</v>
      </c>
      <c r="D202" s="40" t="s">
        <v>123</v>
      </c>
    </row>
    <row r="203" spans="1:4" ht="18.75" x14ac:dyDescent="0.15">
      <c r="A203" s="10" t="s">
        <v>11</v>
      </c>
      <c r="B203" s="14"/>
      <c r="C203" s="13"/>
      <c r="D203" s="12"/>
    </row>
    <row r="204" spans="1:4" s="82" customFormat="1" ht="28.5" customHeight="1" x14ac:dyDescent="0.15">
      <c r="A204" s="79" t="s">
        <v>30</v>
      </c>
      <c r="B204" s="80" t="s">
        <v>106</v>
      </c>
      <c r="C204" s="81" t="s">
        <v>107</v>
      </c>
      <c r="D204" s="80" t="s">
        <v>108</v>
      </c>
    </row>
    <row r="205" spans="1:4" ht="78" customHeight="1" x14ac:dyDescent="0.15">
      <c r="A205" s="36" t="s">
        <v>368</v>
      </c>
      <c r="B205" s="28" t="s">
        <v>374</v>
      </c>
      <c r="C205" s="35">
        <v>9239</v>
      </c>
      <c r="D205" s="40" t="s">
        <v>129</v>
      </c>
    </row>
    <row r="206" spans="1:4" ht="78" customHeight="1" x14ac:dyDescent="0.15">
      <c r="A206" s="36" t="s">
        <v>369</v>
      </c>
      <c r="B206" s="29" t="s">
        <v>595</v>
      </c>
      <c r="C206" s="35">
        <v>13760</v>
      </c>
      <c r="D206" s="40" t="s">
        <v>123</v>
      </c>
    </row>
    <row r="207" spans="1:4" ht="78" customHeight="1" x14ac:dyDescent="0.15">
      <c r="A207" s="46" t="s">
        <v>370</v>
      </c>
      <c r="B207" s="33" t="s">
        <v>596</v>
      </c>
      <c r="C207" s="35">
        <v>26978</v>
      </c>
      <c r="D207" s="40" t="s">
        <v>163</v>
      </c>
    </row>
    <row r="208" spans="1:4" ht="78" customHeight="1" x14ac:dyDescent="0.15">
      <c r="A208" s="36" t="s">
        <v>371</v>
      </c>
      <c r="B208" s="28" t="s">
        <v>658</v>
      </c>
      <c r="C208" s="35">
        <v>4500</v>
      </c>
      <c r="D208" s="40" t="s">
        <v>122</v>
      </c>
    </row>
    <row r="209" spans="1:4" ht="78" customHeight="1" x14ac:dyDescent="0.15">
      <c r="A209" s="36" t="s">
        <v>372</v>
      </c>
      <c r="B209" s="28" t="s">
        <v>545</v>
      </c>
      <c r="C209" s="35">
        <v>9936</v>
      </c>
      <c r="D209" s="40" t="s">
        <v>122</v>
      </c>
    </row>
    <row r="210" spans="1:4" ht="78" customHeight="1" x14ac:dyDescent="0.15">
      <c r="A210" s="36" t="s">
        <v>373</v>
      </c>
      <c r="B210" s="28" t="s">
        <v>375</v>
      </c>
      <c r="C210" s="35">
        <v>19840</v>
      </c>
      <c r="D210" s="37" t="s">
        <v>122</v>
      </c>
    </row>
    <row r="211" spans="1:4" ht="18.75" x14ac:dyDescent="0.15">
      <c r="A211" s="10" t="s">
        <v>110</v>
      </c>
      <c r="B211" s="14"/>
      <c r="C211" s="13"/>
      <c r="D211" s="12"/>
    </row>
    <row r="212" spans="1:4" s="82" customFormat="1" ht="28.5" customHeight="1" x14ac:dyDescent="0.15">
      <c r="A212" s="79" t="s">
        <v>30</v>
      </c>
      <c r="B212" s="80" t="s">
        <v>106</v>
      </c>
      <c r="C212" s="81" t="s">
        <v>107</v>
      </c>
      <c r="D212" s="80" t="s">
        <v>108</v>
      </c>
    </row>
    <row r="213" spans="1:4" ht="78" customHeight="1" x14ac:dyDescent="0.15">
      <c r="A213" s="36" t="s">
        <v>376</v>
      </c>
      <c r="B213" s="29" t="s">
        <v>597</v>
      </c>
      <c r="C213" s="2">
        <v>12000</v>
      </c>
      <c r="D213" s="37" t="s">
        <v>129</v>
      </c>
    </row>
    <row r="214" spans="1:4" ht="78" customHeight="1" x14ac:dyDescent="0.15">
      <c r="A214" s="36" t="s">
        <v>377</v>
      </c>
      <c r="B214" s="29" t="s">
        <v>598</v>
      </c>
      <c r="C214" s="35">
        <v>22630</v>
      </c>
      <c r="D214" s="37" t="s">
        <v>129</v>
      </c>
    </row>
    <row r="215" spans="1:4" ht="78" customHeight="1" x14ac:dyDescent="0.15">
      <c r="A215" s="36" t="s">
        <v>378</v>
      </c>
      <c r="B215" s="28" t="s">
        <v>384</v>
      </c>
      <c r="C215" s="35">
        <v>7200</v>
      </c>
      <c r="D215" s="37" t="s">
        <v>163</v>
      </c>
    </row>
    <row r="216" spans="1:4" ht="78" customHeight="1" x14ac:dyDescent="0.15">
      <c r="A216" s="36" t="s">
        <v>379</v>
      </c>
      <c r="B216" s="28" t="s">
        <v>385</v>
      </c>
      <c r="C216" s="35">
        <v>4500</v>
      </c>
      <c r="D216" s="37" t="s">
        <v>150</v>
      </c>
    </row>
    <row r="217" spans="1:4" ht="78" customHeight="1" x14ac:dyDescent="0.15">
      <c r="A217" s="36" t="s">
        <v>380</v>
      </c>
      <c r="B217" s="28" t="s">
        <v>386</v>
      </c>
      <c r="C217" s="35">
        <v>6440</v>
      </c>
      <c r="D217" s="37" t="s">
        <v>163</v>
      </c>
    </row>
    <row r="218" spans="1:4" ht="78" customHeight="1" x14ac:dyDescent="0.15">
      <c r="A218" s="36" t="s">
        <v>381</v>
      </c>
      <c r="B218" s="28" t="s">
        <v>387</v>
      </c>
      <c r="C218" s="35">
        <v>28000</v>
      </c>
      <c r="D218" s="37" t="s">
        <v>129</v>
      </c>
    </row>
    <row r="219" spans="1:4" ht="78" customHeight="1" x14ac:dyDescent="0.15">
      <c r="A219" s="36" t="s">
        <v>381</v>
      </c>
      <c r="B219" s="28" t="s">
        <v>388</v>
      </c>
      <c r="C219" s="35">
        <v>10000</v>
      </c>
      <c r="D219" s="37" t="s">
        <v>163</v>
      </c>
    </row>
    <row r="220" spans="1:4" ht="78" customHeight="1" x14ac:dyDescent="0.15">
      <c r="A220" s="36" t="s">
        <v>382</v>
      </c>
      <c r="B220" s="28" t="s">
        <v>389</v>
      </c>
      <c r="C220" s="35">
        <v>17500</v>
      </c>
      <c r="D220" s="37" t="s">
        <v>122</v>
      </c>
    </row>
    <row r="221" spans="1:4" ht="78" customHeight="1" x14ac:dyDescent="0.15">
      <c r="A221" s="36" t="s">
        <v>382</v>
      </c>
      <c r="B221" s="28" t="s">
        <v>390</v>
      </c>
      <c r="C221" s="35">
        <v>8000</v>
      </c>
      <c r="D221" s="37" t="s">
        <v>122</v>
      </c>
    </row>
    <row r="222" spans="1:4" ht="78" customHeight="1" x14ac:dyDescent="0.15">
      <c r="A222" s="36" t="s">
        <v>383</v>
      </c>
      <c r="B222" s="28" t="s">
        <v>391</v>
      </c>
      <c r="C222" s="35">
        <v>5866</v>
      </c>
      <c r="D222" s="37" t="s">
        <v>129</v>
      </c>
    </row>
    <row r="223" spans="1:4" ht="18.75" x14ac:dyDescent="0.15">
      <c r="A223" s="10" t="s">
        <v>111</v>
      </c>
      <c r="B223" s="14"/>
      <c r="C223" s="13"/>
      <c r="D223" s="12"/>
    </row>
    <row r="224" spans="1:4" s="82" customFormat="1" ht="28.5" customHeight="1" x14ac:dyDescent="0.15">
      <c r="A224" s="79" t="s">
        <v>30</v>
      </c>
      <c r="B224" s="80" t="s">
        <v>106</v>
      </c>
      <c r="C224" s="81" t="s">
        <v>107</v>
      </c>
      <c r="D224" s="80" t="s">
        <v>108</v>
      </c>
    </row>
    <row r="225" spans="1:4" ht="78" customHeight="1" x14ac:dyDescent="0.15">
      <c r="A225" s="36" t="s">
        <v>392</v>
      </c>
      <c r="B225" s="28" t="s">
        <v>659</v>
      </c>
      <c r="C225" s="35">
        <v>3465</v>
      </c>
      <c r="D225" s="37" t="s">
        <v>123</v>
      </c>
    </row>
    <row r="226" spans="1:4" ht="78" customHeight="1" x14ac:dyDescent="0.15">
      <c r="A226" s="46" t="s">
        <v>568</v>
      </c>
      <c r="B226" s="28" t="s">
        <v>393</v>
      </c>
      <c r="C226" s="35">
        <v>13000</v>
      </c>
      <c r="D226" s="37" t="s">
        <v>617</v>
      </c>
    </row>
    <row r="227" spans="1:4" ht="18.75" x14ac:dyDescent="0.15">
      <c r="A227" s="4" t="s">
        <v>12</v>
      </c>
    </row>
    <row r="228" spans="1:4" s="82" customFormat="1" ht="28.5" customHeight="1" x14ac:dyDescent="0.15">
      <c r="A228" s="79" t="s">
        <v>30</v>
      </c>
      <c r="B228" s="80" t="s">
        <v>106</v>
      </c>
      <c r="C228" s="81" t="s">
        <v>107</v>
      </c>
      <c r="D228" s="80" t="s">
        <v>108</v>
      </c>
    </row>
    <row r="229" spans="1:4" ht="78.75" customHeight="1" x14ac:dyDescent="0.15">
      <c r="A229" s="19" t="s">
        <v>394</v>
      </c>
      <c r="B229" s="38" t="s">
        <v>401</v>
      </c>
      <c r="C229" s="35">
        <v>72970</v>
      </c>
      <c r="D229" s="40" t="s">
        <v>621</v>
      </c>
    </row>
    <row r="230" spans="1:4" ht="78.75" customHeight="1" x14ac:dyDescent="0.15">
      <c r="A230" s="19" t="s">
        <v>395</v>
      </c>
      <c r="B230" s="38" t="s">
        <v>399</v>
      </c>
      <c r="C230" s="35">
        <v>54719</v>
      </c>
      <c r="D230" s="40" t="s">
        <v>163</v>
      </c>
    </row>
    <row r="231" spans="1:4" ht="78.75" customHeight="1" x14ac:dyDescent="0.15">
      <c r="A231" s="19" t="s">
        <v>397</v>
      </c>
      <c r="B231" s="38" t="s">
        <v>402</v>
      </c>
      <c r="C231" s="35">
        <v>3840000</v>
      </c>
      <c r="D231" s="40" t="s">
        <v>621</v>
      </c>
    </row>
    <row r="232" spans="1:4" ht="78.75" customHeight="1" x14ac:dyDescent="0.15">
      <c r="A232" s="19" t="s">
        <v>32</v>
      </c>
      <c r="B232" s="38" t="s">
        <v>403</v>
      </c>
      <c r="C232" s="35">
        <v>20000</v>
      </c>
      <c r="D232" s="37" t="s">
        <v>122</v>
      </c>
    </row>
    <row r="233" spans="1:4" ht="78.75" customHeight="1" x14ac:dyDescent="0.15">
      <c r="A233" s="19" t="s">
        <v>396</v>
      </c>
      <c r="B233" s="48" t="s">
        <v>599</v>
      </c>
      <c r="C233" s="2">
        <v>18853</v>
      </c>
      <c r="D233" s="37" t="s">
        <v>150</v>
      </c>
    </row>
    <row r="234" spans="1:4" ht="78.75" customHeight="1" x14ac:dyDescent="0.15">
      <c r="A234" s="19" t="s">
        <v>396</v>
      </c>
      <c r="B234" s="48" t="s">
        <v>600</v>
      </c>
      <c r="C234" s="35">
        <v>9000</v>
      </c>
      <c r="D234" s="37" t="s">
        <v>163</v>
      </c>
    </row>
    <row r="235" spans="1:4" ht="78.75" customHeight="1" x14ac:dyDescent="0.15">
      <c r="A235" s="19" t="s">
        <v>396</v>
      </c>
      <c r="B235" s="48" t="s">
        <v>601</v>
      </c>
      <c r="C235" s="35">
        <v>41728</v>
      </c>
      <c r="D235" s="40" t="s">
        <v>163</v>
      </c>
    </row>
    <row r="236" spans="1:4" ht="18.75" x14ac:dyDescent="0.15">
      <c r="A236" s="10" t="s">
        <v>13</v>
      </c>
      <c r="B236" s="14"/>
      <c r="C236" s="13"/>
      <c r="D236" s="12"/>
    </row>
    <row r="237" spans="1:4" s="82" customFormat="1" ht="28.5" customHeight="1" x14ac:dyDescent="0.15">
      <c r="A237" s="79" t="s">
        <v>30</v>
      </c>
      <c r="B237" s="80" t="s">
        <v>106</v>
      </c>
      <c r="C237" s="81" t="s">
        <v>107</v>
      </c>
      <c r="D237" s="80" t="s">
        <v>108</v>
      </c>
    </row>
    <row r="238" spans="1:4" ht="78" customHeight="1" x14ac:dyDescent="0.15">
      <c r="A238" s="22" t="s">
        <v>398</v>
      </c>
      <c r="B238" s="39" t="s">
        <v>400</v>
      </c>
      <c r="C238" s="35">
        <v>11652</v>
      </c>
      <c r="D238" s="37" t="s">
        <v>163</v>
      </c>
    </row>
    <row r="239" spans="1:4" ht="78" customHeight="1" x14ac:dyDescent="0.15">
      <c r="A239" s="22" t="s">
        <v>404</v>
      </c>
      <c r="B239" s="39" t="s">
        <v>409</v>
      </c>
      <c r="C239" s="35">
        <v>61772</v>
      </c>
      <c r="D239" s="37" t="s">
        <v>122</v>
      </c>
    </row>
    <row r="240" spans="1:4" ht="78" customHeight="1" x14ac:dyDescent="0.15">
      <c r="A240" s="22" t="s">
        <v>405</v>
      </c>
      <c r="B240" s="39" t="s">
        <v>546</v>
      </c>
      <c r="C240" s="35">
        <v>3080</v>
      </c>
      <c r="D240" s="40" t="s">
        <v>129</v>
      </c>
    </row>
    <row r="241" spans="1:5" ht="78" customHeight="1" x14ac:dyDescent="0.15">
      <c r="A241" s="92" t="s">
        <v>567</v>
      </c>
      <c r="B241" s="39" t="s">
        <v>660</v>
      </c>
      <c r="C241" s="2">
        <v>48672</v>
      </c>
      <c r="D241" s="88" t="s">
        <v>123</v>
      </c>
    </row>
    <row r="242" spans="1:5" ht="78" customHeight="1" x14ac:dyDescent="0.15">
      <c r="A242" s="92" t="s">
        <v>406</v>
      </c>
      <c r="B242" s="39" t="s">
        <v>602</v>
      </c>
      <c r="C242" s="35">
        <v>6389</v>
      </c>
      <c r="D242" s="40" t="s">
        <v>150</v>
      </c>
      <c r="E242" s="30"/>
    </row>
    <row r="243" spans="1:5" ht="78" customHeight="1" x14ac:dyDescent="0.15">
      <c r="A243" s="22" t="s">
        <v>407</v>
      </c>
      <c r="B243" s="23" t="s">
        <v>408</v>
      </c>
      <c r="C243" s="35">
        <v>10000</v>
      </c>
      <c r="D243" s="40" t="s">
        <v>163</v>
      </c>
      <c r="E243" s="30"/>
    </row>
    <row r="244" spans="1:5" ht="18.75" x14ac:dyDescent="0.15">
      <c r="A244" s="10" t="s">
        <v>14</v>
      </c>
      <c r="B244" s="14"/>
      <c r="C244" s="13"/>
      <c r="D244" s="12"/>
    </row>
    <row r="245" spans="1:5" s="82" customFormat="1" ht="28.5" customHeight="1" x14ac:dyDescent="0.15">
      <c r="A245" s="79" t="s">
        <v>30</v>
      </c>
      <c r="B245" s="80" t="s">
        <v>106</v>
      </c>
      <c r="C245" s="81" t="s">
        <v>107</v>
      </c>
      <c r="D245" s="80" t="s">
        <v>108</v>
      </c>
    </row>
    <row r="246" spans="1:5" ht="78" customHeight="1" x14ac:dyDescent="0.15">
      <c r="A246" s="24" t="s">
        <v>410</v>
      </c>
      <c r="B246" s="26" t="s">
        <v>547</v>
      </c>
      <c r="C246" s="41">
        <v>7705</v>
      </c>
      <c r="D246" s="40" t="s">
        <v>123</v>
      </c>
    </row>
    <row r="247" spans="1:5" ht="18.75" x14ac:dyDescent="0.15">
      <c r="A247" s="10" t="s">
        <v>15</v>
      </c>
      <c r="B247" s="14"/>
      <c r="C247" s="13"/>
      <c r="D247" s="12"/>
    </row>
    <row r="248" spans="1:5" s="82" customFormat="1" ht="28.5" customHeight="1" x14ac:dyDescent="0.15">
      <c r="A248" s="79" t="s">
        <v>30</v>
      </c>
      <c r="B248" s="80" t="s">
        <v>106</v>
      </c>
      <c r="C248" s="81" t="s">
        <v>107</v>
      </c>
      <c r="D248" s="80" t="s">
        <v>108</v>
      </c>
    </row>
    <row r="249" spans="1:5" ht="78" customHeight="1" x14ac:dyDescent="0.15">
      <c r="A249" s="24" t="s">
        <v>411</v>
      </c>
      <c r="B249" s="69" t="s">
        <v>603</v>
      </c>
      <c r="C249" s="41">
        <v>60370</v>
      </c>
      <c r="D249" s="40" t="s">
        <v>163</v>
      </c>
    </row>
    <row r="250" spans="1:5" ht="78" customHeight="1" x14ac:dyDescent="0.15">
      <c r="A250" s="24" t="s">
        <v>412</v>
      </c>
      <c r="B250" s="25" t="s">
        <v>627</v>
      </c>
      <c r="C250" s="41">
        <v>43308</v>
      </c>
      <c r="D250" s="40" t="s">
        <v>122</v>
      </c>
    </row>
    <row r="251" spans="1:5" ht="78" customHeight="1" x14ac:dyDescent="0.15">
      <c r="A251" s="27" t="s">
        <v>413</v>
      </c>
      <c r="B251" s="25" t="s">
        <v>421</v>
      </c>
      <c r="C251" s="41">
        <v>24664</v>
      </c>
      <c r="D251" s="40" t="s">
        <v>123</v>
      </c>
    </row>
    <row r="252" spans="1:5" ht="78" customHeight="1" x14ac:dyDescent="0.15">
      <c r="A252" s="24" t="s">
        <v>413</v>
      </c>
      <c r="B252" s="25" t="s">
        <v>548</v>
      </c>
      <c r="C252" s="41">
        <v>8270</v>
      </c>
      <c r="D252" s="40" t="s">
        <v>122</v>
      </c>
    </row>
    <row r="253" spans="1:5" ht="78" customHeight="1" x14ac:dyDescent="0.15">
      <c r="A253" s="24" t="s">
        <v>414</v>
      </c>
      <c r="B253" s="25" t="s">
        <v>667</v>
      </c>
      <c r="C253" s="41">
        <v>10000</v>
      </c>
      <c r="D253" s="44" t="s">
        <v>150</v>
      </c>
    </row>
    <row r="254" spans="1:5" ht="78" customHeight="1" x14ac:dyDescent="0.15">
      <c r="A254" s="93" t="s">
        <v>604</v>
      </c>
      <c r="B254" s="25" t="s">
        <v>668</v>
      </c>
      <c r="C254" s="41">
        <v>10000</v>
      </c>
      <c r="D254" s="40" t="s">
        <v>150</v>
      </c>
    </row>
    <row r="255" spans="1:5" ht="78" customHeight="1" x14ac:dyDescent="0.15">
      <c r="A255" s="27" t="s">
        <v>415</v>
      </c>
      <c r="B255" s="25" t="s">
        <v>422</v>
      </c>
      <c r="C255" s="41">
        <v>3366</v>
      </c>
      <c r="D255" s="40" t="s">
        <v>123</v>
      </c>
    </row>
    <row r="256" spans="1:5" ht="78" customHeight="1" x14ac:dyDescent="0.15">
      <c r="A256" s="24" t="s">
        <v>416</v>
      </c>
      <c r="B256" s="25" t="s">
        <v>669</v>
      </c>
      <c r="C256" s="41">
        <v>4327</v>
      </c>
      <c r="D256" s="40" t="s">
        <v>150</v>
      </c>
    </row>
    <row r="257" spans="1:4" ht="78" customHeight="1" x14ac:dyDescent="0.15">
      <c r="A257" s="24" t="s">
        <v>417</v>
      </c>
      <c r="B257" s="25" t="s">
        <v>423</v>
      </c>
      <c r="C257" s="41">
        <v>4013</v>
      </c>
      <c r="D257" s="44" t="s">
        <v>123</v>
      </c>
    </row>
    <row r="258" spans="1:4" ht="78" customHeight="1" x14ac:dyDescent="0.15">
      <c r="A258" s="24" t="s">
        <v>418</v>
      </c>
      <c r="B258" s="25" t="s">
        <v>424</v>
      </c>
      <c r="C258" s="41">
        <v>21024</v>
      </c>
      <c r="D258" s="40" t="s">
        <v>129</v>
      </c>
    </row>
    <row r="259" spans="1:4" ht="78" customHeight="1" x14ac:dyDescent="0.15">
      <c r="A259" s="27" t="s">
        <v>419</v>
      </c>
      <c r="B259" s="25" t="s">
        <v>425</v>
      </c>
      <c r="C259" s="41">
        <v>6134</v>
      </c>
      <c r="D259" s="40" t="s">
        <v>123</v>
      </c>
    </row>
    <row r="260" spans="1:4" ht="78" customHeight="1" x14ac:dyDescent="0.15">
      <c r="A260" s="24" t="s">
        <v>93</v>
      </c>
      <c r="B260" s="69" t="s">
        <v>655</v>
      </c>
      <c r="C260" s="41">
        <v>86065</v>
      </c>
      <c r="D260" s="40" t="s">
        <v>122</v>
      </c>
    </row>
    <row r="261" spans="1:4" ht="78" customHeight="1" x14ac:dyDescent="0.15">
      <c r="A261" s="93" t="s">
        <v>605</v>
      </c>
      <c r="B261" s="69" t="s">
        <v>606</v>
      </c>
      <c r="C261" s="41">
        <v>143084</v>
      </c>
      <c r="D261" s="44" t="s">
        <v>122</v>
      </c>
    </row>
    <row r="262" spans="1:4" ht="78" customHeight="1" x14ac:dyDescent="0.15">
      <c r="A262" s="24" t="s">
        <v>420</v>
      </c>
      <c r="B262" s="25" t="s">
        <v>426</v>
      </c>
      <c r="C262" s="41">
        <v>7192</v>
      </c>
      <c r="D262" s="44" t="s">
        <v>122</v>
      </c>
    </row>
    <row r="263" spans="1:4" ht="18.75" x14ac:dyDescent="0.15">
      <c r="A263" s="4" t="s">
        <v>28</v>
      </c>
      <c r="B263" s="3"/>
    </row>
    <row r="264" spans="1:4" s="82" customFormat="1" ht="28.5" customHeight="1" x14ac:dyDescent="0.15">
      <c r="A264" s="79" t="s">
        <v>30</v>
      </c>
      <c r="B264" s="80" t="s">
        <v>106</v>
      </c>
      <c r="C264" s="81" t="s">
        <v>107</v>
      </c>
      <c r="D264" s="80" t="s">
        <v>108</v>
      </c>
    </row>
    <row r="265" spans="1:4" ht="78.75" customHeight="1" x14ac:dyDescent="0.15">
      <c r="A265" s="19" t="s">
        <v>431</v>
      </c>
      <c r="B265" s="38" t="s">
        <v>435</v>
      </c>
      <c r="C265" s="35">
        <v>1300</v>
      </c>
      <c r="D265" s="37" t="s">
        <v>122</v>
      </c>
    </row>
    <row r="266" spans="1:4" ht="78.75" customHeight="1" x14ac:dyDescent="0.15">
      <c r="A266" s="19" t="s">
        <v>432</v>
      </c>
      <c r="B266" s="38" t="s">
        <v>436</v>
      </c>
      <c r="C266" s="35">
        <v>2000</v>
      </c>
      <c r="D266" s="37" t="s">
        <v>122</v>
      </c>
    </row>
    <row r="267" spans="1:4" ht="78.75" customHeight="1" x14ac:dyDescent="0.15">
      <c r="A267" s="19" t="s">
        <v>433</v>
      </c>
      <c r="B267" s="38" t="s">
        <v>437</v>
      </c>
      <c r="C267" s="35">
        <v>2400</v>
      </c>
      <c r="D267" s="37" t="s">
        <v>122</v>
      </c>
    </row>
    <row r="268" spans="1:4" ht="78.75" customHeight="1" x14ac:dyDescent="0.15">
      <c r="A268" s="19" t="s">
        <v>430</v>
      </c>
      <c r="B268" s="38" t="s">
        <v>670</v>
      </c>
      <c r="C268" s="35">
        <v>1606</v>
      </c>
      <c r="D268" s="37" t="s">
        <v>123</v>
      </c>
    </row>
    <row r="269" spans="1:4" ht="78.75" customHeight="1" x14ac:dyDescent="0.15">
      <c r="A269" s="19" t="s">
        <v>427</v>
      </c>
      <c r="B269" s="38" t="s">
        <v>428</v>
      </c>
      <c r="C269" s="35">
        <v>3542</v>
      </c>
      <c r="D269" s="37" t="s">
        <v>123</v>
      </c>
    </row>
    <row r="270" spans="1:4" ht="78.75" customHeight="1" x14ac:dyDescent="0.15">
      <c r="A270" s="19" t="s">
        <v>434</v>
      </c>
      <c r="B270" s="38" t="s">
        <v>438</v>
      </c>
      <c r="C270" s="35">
        <v>1359</v>
      </c>
      <c r="D270" s="37" t="s">
        <v>123</v>
      </c>
    </row>
    <row r="271" spans="1:4" ht="18.75" x14ac:dyDescent="0.15">
      <c r="A271" s="10" t="s">
        <v>439</v>
      </c>
      <c r="B271" s="12"/>
      <c r="C271" s="13"/>
      <c r="D271" s="12"/>
    </row>
    <row r="272" spans="1:4" s="82" customFormat="1" ht="28.5" customHeight="1" x14ac:dyDescent="0.15">
      <c r="A272" s="79" t="s">
        <v>30</v>
      </c>
      <c r="B272" s="80" t="s">
        <v>106</v>
      </c>
      <c r="C272" s="81" t="s">
        <v>107</v>
      </c>
      <c r="D272" s="80" t="s">
        <v>108</v>
      </c>
    </row>
    <row r="273" spans="1:4" ht="78" customHeight="1" x14ac:dyDescent="0.15">
      <c r="A273" s="18" t="s">
        <v>430</v>
      </c>
      <c r="B273" s="18" t="s">
        <v>661</v>
      </c>
      <c r="C273" s="32">
        <v>1085</v>
      </c>
      <c r="D273" s="37" t="s">
        <v>123</v>
      </c>
    </row>
    <row r="274" spans="1:4" ht="78" customHeight="1" x14ac:dyDescent="0.15">
      <c r="A274" s="18" t="s">
        <v>440</v>
      </c>
      <c r="B274" s="18" t="s">
        <v>444</v>
      </c>
      <c r="C274" s="32">
        <v>2389</v>
      </c>
      <c r="D274" s="37" t="s">
        <v>150</v>
      </c>
    </row>
    <row r="275" spans="1:4" ht="78" customHeight="1" x14ac:dyDescent="0.15">
      <c r="A275" s="18" t="s">
        <v>441</v>
      </c>
      <c r="B275" s="18" t="s">
        <v>641</v>
      </c>
      <c r="C275" s="32">
        <v>1700</v>
      </c>
      <c r="D275" s="37" t="s">
        <v>122</v>
      </c>
    </row>
    <row r="276" spans="1:4" ht="78" customHeight="1" x14ac:dyDescent="0.15">
      <c r="A276" s="18" t="s">
        <v>442</v>
      </c>
      <c r="B276" s="45" t="s">
        <v>642</v>
      </c>
      <c r="C276" s="32">
        <v>1700</v>
      </c>
      <c r="D276" s="37" t="s">
        <v>122</v>
      </c>
    </row>
    <row r="277" spans="1:4" ht="78" customHeight="1" x14ac:dyDescent="0.15">
      <c r="A277" s="18" t="s">
        <v>443</v>
      </c>
      <c r="B277" s="18" t="s">
        <v>643</v>
      </c>
      <c r="C277" s="32">
        <v>1480</v>
      </c>
      <c r="D277" s="37" t="s">
        <v>122</v>
      </c>
    </row>
    <row r="278" spans="1:4" ht="18.75" x14ac:dyDescent="0.15">
      <c r="A278" s="10" t="s">
        <v>16</v>
      </c>
      <c r="B278" s="12"/>
      <c r="C278" s="13"/>
      <c r="D278" s="12"/>
    </row>
    <row r="279" spans="1:4" s="82" customFormat="1" ht="28.5" customHeight="1" x14ac:dyDescent="0.15">
      <c r="A279" s="79" t="s">
        <v>30</v>
      </c>
      <c r="B279" s="80" t="s">
        <v>106</v>
      </c>
      <c r="C279" s="81" t="s">
        <v>107</v>
      </c>
      <c r="D279" s="80" t="s">
        <v>108</v>
      </c>
    </row>
    <row r="280" spans="1:4" ht="78" customHeight="1" x14ac:dyDescent="0.15">
      <c r="A280" s="18" t="s">
        <v>445</v>
      </c>
      <c r="B280" s="18" t="s">
        <v>449</v>
      </c>
      <c r="C280" s="32">
        <v>1655</v>
      </c>
      <c r="D280" s="37" t="s">
        <v>122</v>
      </c>
    </row>
    <row r="281" spans="1:4" ht="78" customHeight="1" x14ac:dyDescent="0.15">
      <c r="A281" s="18" t="s">
        <v>446</v>
      </c>
      <c r="B281" s="18" t="s">
        <v>450</v>
      </c>
      <c r="C281" s="32">
        <v>1479</v>
      </c>
      <c r="D281" s="37" t="s">
        <v>122</v>
      </c>
    </row>
    <row r="282" spans="1:4" ht="78" customHeight="1" x14ac:dyDescent="0.15">
      <c r="A282" s="18" t="s">
        <v>447</v>
      </c>
      <c r="B282" s="18" t="s">
        <v>451</v>
      </c>
      <c r="C282" s="32">
        <v>1166</v>
      </c>
      <c r="D282" s="37" t="s">
        <v>122</v>
      </c>
    </row>
    <row r="283" spans="1:4" ht="78" customHeight="1" x14ac:dyDescent="0.15">
      <c r="A283" s="18" t="s">
        <v>429</v>
      </c>
      <c r="B283" s="18" t="s">
        <v>452</v>
      </c>
      <c r="C283" s="32">
        <v>1831</v>
      </c>
      <c r="D283" s="37" t="s">
        <v>123</v>
      </c>
    </row>
    <row r="284" spans="1:4" ht="78" customHeight="1" x14ac:dyDescent="0.15">
      <c r="A284" s="18" t="s">
        <v>448</v>
      </c>
      <c r="B284" s="18" t="s">
        <v>453</v>
      </c>
      <c r="C284" s="32">
        <v>1200</v>
      </c>
      <c r="D284" s="37" t="s">
        <v>123</v>
      </c>
    </row>
    <row r="285" spans="1:4" ht="18.75" x14ac:dyDescent="0.15">
      <c r="A285" s="10" t="s">
        <v>37</v>
      </c>
      <c r="B285" s="12"/>
      <c r="C285" s="13"/>
      <c r="D285" s="12"/>
    </row>
    <row r="286" spans="1:4" s="82" customFormat="1" ht="28.5" customHeight="1" x14ac:dyDescent="0.15">
      <c r="A286" s="79" t="s">
        <v>30</v>
      </c>
      <c r="B286" s="80" t="s">
        <v>106</v>
      </c>
      <c r="C286" s="81" t="s">
        <v>107</v>
      </c>
      <c r="D286" s="80" t="s">
        <v>108</v>
      </c>
    </row>
    <row r="287" spans="1:4" ht="78.75" customHeight="1" x14ac:dyDescent="0.15">
      <c r="A287" s="19" t="s">
        <v>429</v>
      </c>
      <c r="B287" s="38" t="s">
        <v>454</v>
      </c>
      <c r="C287" s="35">
        <v>1000</v>
      </c>
      <c r="D287" s="37" t="s">
        <v>150</v>
      </c>
    </row>
    <row r="288" spans="1:4" ht="78.75" customHeight="1" x14ac:dyDescent="0.15">
      <c r="A288" s="19" t="s">
        <v>429</v>
      </c>
      <c r="B288" s="38" t="s">
        <v>456</v>
      </c>
      <c r="C288" s="35">
        <v>1093</v>
      </c>
      <c r="D288" s="37" t="s">
        <v>122</v>
      </c>
    </row>
    <row r="289" spans="1:4" ht="78.75" customHeight="1" x14ac:dyDescent="0.15">
      <c r="A289" s="19" t="s">
        <v>430</v>
      </c>
      <c r="B289" s="38" t="s">
        <v>455</v>
      </c>
      <c r="C289" s="35">
        <v>1795</v>
      </c>
      <c r="D289" s="37" t="s">
        <v>123</v>
      </c>
    </row>
    <row r="290" spans="1:4" ht="18.75" x14ac:dyDescent="0.15">
      <c r="A290" s="10" t="s">
        <v>38</v>
      </c>
      <c r="B290" s="12"/>
      <c r="C290" s="13"/>
      <c r="D290" s="12"/>
    </row>
    <row r="291" spans="1:4" s="82" customFormat="1" ht="28.5" customHeight="1" x14ac:dyDescent="0.15">
      <c r="A291" s="79" t="s">
        <v>30</v>
      </c>
      <c r="B291" s="80" t="s">
        <v>106</v>
      </c>
      <c r="C291" s="81" t="s">
        <v>107</v>
      </c>
      <c r="D291" s="80" t="s">
        <v>108</v>
      </c>
    </row>
    <row r="292" spans="1:4" ht="78.75" customHeight="1" x14ac:dyDescent="0.15">
      <c r="A292" s="19" t="s">
        <v>457</v>
      </c>
      <c r="B292" s="38" t="s">
        <v>671</v>
      </c>
      <c r="C292" s="35">
        <v>1028</v>
      </c>
      <c r="D292" s="37" t="s">
        <v>123</v>
      </c>
    </row>
    <row r="293" spans="1:4" ht="78.75" customHeight="1" x14ac:dyDescent="0.15">
      <c r="A293" s="19" t="s">
        <v>458</v>
      </c>
      <c r="B293" s="38" t="s">
        <v>459</v>
      </c>
      <c r="C293" s="35">
        <v>1230</v>
      </c>
      <c r="D293" s="37" t="s">
        <v>163</v>
      </c>
    </row>
    <row r="294" spans="1:4" ht="78.75" customHeight="1" x14ac:dyDescent="0.15">
      <c r="A294" s="19" t="s">
        <v>429</v>
      </c>
      <c r="B294" s="38" t="s">
        <v>460</v>
      </c>
      <c r="C294" s="35">
        <v>1505</v>
      </c>
      <c r="D294" s="37" t="s">
        <v>122</v>
      </c>
    </row>
    <row r="295" spans="1:4" ht="78.75" customHeight="1" x14ac:dyDescent="0.15">
      <c r="A295" s="19" t="s">
        <v>429</v>
      </c>
      <c r="B295" s="38" t="s">
        <v>644</v>
      </c>
      <c r="C295" s="35">
        <v>3597</v>
      </c>
      <c r="D295" s="37" t="s">
        <v>122</v>
      </c>
    </row>
    <row r="296" spans="1:4" ht="18.75" x14ac:dyDescent="0.15">
      <c r="A296" s="10" t="s">
        <v>17</v>
      </c>
      <c r="B296" s="12"/>
      <c r="C296" s="13"/>
      <c r="D296" s="12"/>
    </row>
    <row r="297" spans="1:4" s="82" customFormat="1" ht="28.5" customHeight="1" x14ac:dyDescent="0.15">
      <c r="A297" s="79" t="s">
        <v>30</v>
      </c>
      <c r="B297" s="80" t="s">
        <v>106</v>
      </c>
      <c r="C297" s="81" t="s">
        <v>107</v>
      </c>
      <c r="D297" s="80" t="s">
        <v>108</v>
      </c>
    </row>
    <row r="298" spans="1:4" ht="78" customHeight="1" x14ac:dyDescent="0.15">
      <c r="A298" s="19" t="s">
        <v>461</v>
      </c>
      <c r="B298" s="38" t="s">
        <v>549</v>
      </c>
      <c r="C298" s="35">
        <v>1090</v>
      </c>
      <c r="D298" s="37" t="s">
        <v>122</v>
      </c>
    </row>
    <row r="299" spans="1:4" ht="78" customHeight="1" x14ac:dyDescent="0.15">
      <c r="A299" s="19" t="s">
        <v>461</v>
      </c>
      <c r="B299" s="38" t="s">
        <v>550</v>
      </c>
      <c r="C299" s="35">
        <v>2100</v>
      </c>
      <c r="D299" s="37" t="s">
        <v>122</v>
      </c>
    </row>
    <row r="300" spans="1:4" ht="78" customHeight="1" x14ac:dyDescent="0.15">
      <c r="A300" s="19" t="s">
        <v>94</v>
      </c>
      <c r="B300" s="38" t="s">
        <v>662</v>
      </c>
      <c r="C300" s="35">
        <v>1720</v>
      </c>
      <c r="D300" s="37" t="s">
        <v>123</v>
      </c>
    </row>
    <row r="301" spans="1:4" ht="78" customHeight="1" x14ac:dyDescent="0.15">
      <c r="A301" s="19" t="s">
        <v>462</v>
      </c>
      <c r="B301" s="38" t="s">
        <v>551</v>
      </c>
      <c r="C301" s="35">
        <v>2000</v>
      </c>
      <c r="D301" s="37" t="s">
        <v>122</v>
      </c>
    </row>
    <row r="302" spans="1:4" ht="78" customHeight="1" x14ac:dyDescent="0.15">
      <c r="A302" s="19" t="s">
        <v>463</v>
      </c>
      <c r="B302" s="38" t="s">
        <v>552</v>
      </c>
      <c r="C302" s="35">
        <v>1620</v>
      </c>
      <c r="D302" s="37" t="s">
        <v>123</v>
      </c>
    </row>
    <row r="303" spans="1:4" ht="78" customHeight="1" x14ac:dyDescent="0.15">
      <c r="A303" s="19" t="s">
        <v>430</v>
      </c>
      <c r="B303" s="38" t="s">
        <v>672</v>
      </c>
      <c r="C303" s="35">
        <v>4262</v>
      </c>
      <c r="D303" s="37" t="s">
        <v>123</v>
      </c>
    </row>
    <row r="304" spans="1:4" ht="78" customHeight="1" x14ac:dyDescent="0.15">
      <c r="A304" s="19" t="s">
        <v>429</v>
      </c>
      <c r="B304" s="38" t="s">
        <v>645</v>
      </c>
      <c r="C304" s="35">
        <v>5423</v>
      </c>
      <c r="D304" s="37" t="s">
        <v>123</v>
      </c>
    </row>
    <row r="305" spans="1:4" ht="78" customHeight="1" x14ac:dyDescent="0.15">
      <c r="A305" s="19" t="s">
        <v>429</v>
      </c>
      <c r="B305" s="38" t="s">
        <v>464</v>
      </c>
      <c r="C305" s="35">
        <v>1349</v>
      </c>
      <c r="D305" s="37" t="s">
        <v>122</v>
      </c>
    </row>
    <row r="306" spans="1:4" ht="18.75" x14ac:dyDescent="0.15">
      <c r="A306" s="10" t="s">
        <v>27</v>
      </c>
      <c r="B306" s="14"/>
      <c r="C306" s="13"/>
      <c r="D306" s="12"/>
    </row>
    <row r="307" spans="1:4" s="82" customFormat="1" ht="28.5" customHeight="1" x14ac:dyDescent="0.15">
      <c r="A307" s="79" t="s">
        <v>30</v>
      </c>
      <c r="B307" s="80" t="s">
        <v>106</v>
      </c>
      <c r="C307" s="81" t="s">
        <v>107</v>
      </c>
      <c r="D307" s="80" t="s">
        <v>108</v>
      </c>
    </row>
    <row r="308" spans="1:4" ht="78.75" customHeight="1" x14ac:dyDescent="0.15">
      <c r="A308" s="47" t="s">
        <v>465</v>
      </c>
      <c r="B308" s="48" t="s">
        <v>646</v>
      </c>
      <c r="C308" s="35">
        <v>1946</v>
      </c>
      <c r="D308" s="37" t="s">
        <v>123</v>
      </c>
    </row>
    <row r="309" spans="1:4" ht="78.75" customHeight="1" x14ac:dyDescent="0.15">
      <c r="A309" s="47" t="s">
        <v>465</v>
      </c>
      <c r="B309" s="48" t="s">
        <v>647</v>
      </c>
      <c r="C309" s="35">
        <v>1348</v>
      </c>
      <c r="D309" s="37" t="s">
        <v>122</v>
      </c>
    </row>
    <row r="310" spans="1:4" ht="18.75" customHeight="1" x14ac:dyDescent="0.15">
      <c r="A310" s="10" t="s">
        <v>34</v>
      </c>
      <c r="B310" s="14"/>
      <c r="C310" s="13"/>
      <c r="D310" s="12"/>
    </row>
    <row r="311" spans="1:4" s="82" customFormat="1" ht="28.5" customHeight="1" x14ac:dyDescent="0.15">
      <c r="A311" s="79" t="s">
        <v>30</v>
      </c>
      <c r="B311" s="80" t="s">
        <v>106</v>
      </c>
      <c r="C311" s="81" t="s">
        <v>107</v>
      </c>
      <c r="D311" s="80" t="s">
        <v>108</v>
      </c>
    </row>
    <row r="312" spans="1:4" ht="78.75" customHeight="1" x14ac:dyDescent="0.15">
      <c r="A312" s="19" t="s">
        <v>466</v>
      </c>
      <c r="B312" s="38" t="s">
        <v>553</v>
      </c>
      <c r="C312" s="35">
        <v>1000</v>
      </c>
      <c r="D312" s="37" t="s">
        <v>123</v>
      </c>
    </row>
    <row r="313" spans="1:4" ht="78.75" customHeight="1" x14ac:dyDescent="0.15">
      <c r="A313" s="19" t="s">
        <v>467</v>
      </c>
      <c r="B313" s="38" t="s">
        <v>554</v>
      </c>
      <c r="C313" s="35">
        <v>4067</v>
      </c>
      <c r="D313" s="37" t="s">
        <v>122</v>
      </c>
    </row>
    <row r="314" spans="1:4" ht="78.75" customHeight="1" x14ac:dyDescent="0.15">
      <c r="A314" s="19" t="s">
        <v>468</v>
      </c>
      <c r="B314" s="38" t="s">
        <v>555</v>
      </c>
      <c r="C314" s="35">
        <v>1109</v>
      </c>
      <c r="D314" s="37" t="s">
        <v>123</v>
      </c>
    </row>
    <row r="315" spans="1:4" ht="18.75" x14ac:dyDescent="0.15">
      <c r="A315" s="10" t="s">
        <v>18</v>
      </c>
      <c r="B315" s="14"/>
      <c r="C315" s="13"/>
      <c r="D315" s="12"/>
    </row>
    <row r="316" spans="1:4" s="82" customFormat="1" ht="28.5" customHeight="1" x14ac:dyDescent="0.15">
      <c r="A316" s="79" t="s">
        <v>30</v>
      </c>
      <c r="B316" s="80" t="s">
        <v>106</v>
      </c>
      <c r="C316" s="81" t="s">
        <v>107</v>
      </c>
      <c r="D316" s="80" t="s">
        <v>108</v>
      </c>
    </row>
    <row r="317" spans="1:4" ht="78.75" customHeight="1" x14ac:dyDescent="0.15">
      <c r="A317" s="19" t="s">
        <v>429</v>
      </c>
      <c r="B317" s="38" t="s">
        <v>472</v>
      </c>
      <c r="C317" s="35">
        <v>6027</v>
      </c>
      <c r="D317" s="37" t="s">
        <v>122</v>
      </c>
    </row>
    <row r="318" spans="1:4" ht="78.75" customHeight="1" x14ac:dyDescent="0.15">
      <c r="A318" s="19" t="s">
        <v>430</v>
      </c>
      <c r="B318" s="38" t="s">
        <v>473</v>
      </c>
      <c r="C318" s="35">
        <v>4350</v>
      </c>
      <c r="D318" s="37" t="s">
        <v>122</v>
      </c>
    </row>
    <row r="319" spans="1:4" ht="78.75" customHeight="1" x14ac:dyDescent="0.15">
      <c r="A319" s="19" t="s">
        <v>469</v>
      </c>
      <c r="B319" s="38" t="s">
        <v>556</v>
      </c>
      <c r="C319" s="35">
        <v>1000</v>
      </c>
      <c r="D319" s="37" t="s">
        <v>123</v>
      </c>
    </row>
    <row r="320" spans="1:4" ht="78.75" customHeight="1" x14ac:dyDescent="0.15">
      <c r="A320" s="19" t="s">
        <v>470</v>
      </c>
      <c r="B320" s="38" t="s">
        <v>474</v>
      </c>
      <c r="C320" s="35">
        <v>1300</v>
      </c>
      <c r="D320" s="37" t="s">
        <v>122</v>
      </c>
    </row>
    <row r="321" spans="1:4" ht="78.75" customHeight="1" x14ac:dyDescent="0.15">
      <c r="A321" s="19" t="s">
        <v>471</v>
      </c>
      <c r="B321" s="38" t="s">
        <v>557</v>
      </c>
      <c r="C321" s="35">
        <v>1007</v>
      </c>
      <c r="D321" s="37" t="s">
        <v>123</v>
      </c>
    </row>
    <row r="322" spans="1:4" ht="18.75" customHeight="1" x14ac:dyDescent="0.15">
      <c r="A322" s="10" t="s">
        <v>19</v>
      </c>
      <c r="B322" s="14"/>
      <c r="C322" s="13"/>
      <c r="D322" s="12"/>
    </row>
    <row r="323" spans="1:4" s="82" customFormat="1" ht="28.5" customHeight="1" x14ac:dyDescent="0.15">
      <c r="A323" s="79" t="s">
        <v>30</v>
      </c>
      <c r="B323" s="80" t="s">
        <v>106</v>
      </c>
      <c r="C323" s="81" t="s">
        <v>107</v>
      </c>
      <c r="D323" s="80" t="s">
        <v>108</v>
      </c>
    </row>
    <row r="324" spans="1:4" ht="79.5" customHeight="1" x14ac:dyDescent="0.15">
      <c r="A324" s="19" t="s">
        <v>430</v>
      </c>
      <c r="B324" s="38" t="s">
        <v>478</v>
      </c>
      <c r="C324" s="35">
        <v>1100</v>
      </c>
      <c r="D324" s="37" t="s">
        <v>123</v>
      </c>
    </row>
    <row r="325" spans="1:4" ht="79.5" customHeight="1" x14ac:dyDescent="0.15">
      <c r="A325" s="19" t="s">
        <v>475</v>
      </c>
      <c r="B325" s="38" t="s">
        <v>558</v>
      </c>
      <c r="C325" s="35">
        <v>1164</v>
      </c>
      <c r="D325" s="37" t="s">
        <v>122</v>
      </c>
    </row>
    <row r="326" spans="1:4" ht="79.5" customHeight="1" x14ac:dyDescent="0.15">
      <c r="A326" s="19" t="s">
        <v>476</v>
      </c>
      <c r="B326" s="38" t="s">
        <v>656</v>
      </c>
      <c r="C326" s="35">
        <v>1500</v>
      </c>
      <c r="D326" s="37" t="s">
        <v>123</v>
      </c>
    </row>
    <row r="327" spans="1:4" ht="79.5" customHeight="1" x14ac:dyDescent="0.15">
      <c r="A327" s="19" t="s">
        <v>477</v>
      </c>
      <c r="B327" s="38" t="s">
        <v>479</v>
      </c>
      <c r="C327" s="35">
        <v>2453</v>
      </c>
      <c r="D327" s="37" t="s">
        <v>122</v>
      </c>
    </row>
    <row r="328" spans="1:4" ht="18.75" x14ac:dyDescent="0.15">
      <c r="A328" s="4" t="s">
        <v>20</v>
      </c>
    </row>
    <row r="329" spans="1:4" s="82" customFormat="1" ht="28.5" customHeight="1" x14ac:dyDescent="0.15">
      <c r="A329" s="79" t="s">
        <v>30</v>
      </c>
      <c r="B329" s="80" t="s">
        <v>106</v>
      </c>
      <c r="C329" s="81" t="s">
        <v>107</v>
      </c>
      <c r="D329" s="80" t="s">
        <v>108</v>
      </c>
    </row>
    <row r="330" spans="1:4" ht="78" customHeight="1" x14ac:dyDescent="0.15">
      <c r="A330" s="19" t="s">
        <v>482</v>
      </c>
      <c r="B330" s="48" t="s">
        <v>607</v>
      </c>
      <c r="C330" s="84">
        <v>2000</v>
      </c>
      <c r="D330" s="37" t="s">
        <v>122</v>
      </c>
    </row>
    <row r="331" spans="1:4" ht="78" customHeight="1" x14ac:dyDescent="0.15">
      <c r="A331" s="19" t="s">
        <v>95</v>
      </c>
      <c r="B331" s="48" t="s">
        <v>608</v>
      </c>
      <c r="C331" s="2">
        <v>1020</v>
      </c>
      <c r="D331" s="37" t="s">
        <v>122</v>
      </c>
    </row>
    <row r="332" spans="1:4" ht="78" customHeight="1" x14ac:dyDescent="0.15">
      <c r="A332" s="19" t="s">
        <v>95</v>
      </c>
      <c r="B332" s="48" t="s">
        <v>609</v>
      </c>
      <c r="C332" s="2">
        <v>2618</v>
      </c>
      <c r="D332" s="37" t="s">
        <v>122</v>
      </c>
    </row>
    <row r="333" spans="1:4" ht="78" customHeight="1" x14ac:dyDescent="0.15">
      <c r="A333" s="19" t="s">
        <v>480</v>
      </c>
      <c r="B333" s="48" t="s">
        <v>610</v>
      </c>
      <c r="C333" s="84">
        <v>3318</v>
      </c>
      <c r="D333" s="37" t="s">
        <v>122</v>
      </c>
    </row>
    <row r="334" spans="1:4" ht="78" customHeight="1" x14ac:dyDescent="0.15">
      <c r="A334" s="19" t="s">
        <v>481</v>
      </c>
      <c r="B334" s="48" t="s">
        <v>611</v>
      </c>
      <c r="C334" s="84">
        <v>2121</v>
      </c>
      <c r="D334" s="37" t="s">
        <v>163</v>
      </c>
    </row>
    <row r="335" spans="1:4" ht="18.75" x14ac:dyDescent="0.15">
      <c r="A335" s="4" t="s">
        <v>35</v>
      </c>
    </row>
    <row r="336" spans="1:4" s="82" customFormat="1" ht="28.5" customHeight="1" x14ac:dyDescent="0.15">
      <c r="A336" s="79" t="s">
        <v>30</v>
      </c>
      <c r="B336" s="80" t="s">
        <v>106</v>
      </c>
      <c r="C336" s="81" t="s">
        <v>107</v>
      </c>
      <c r="D336" s="80" t="s">
        <v>108</v>
      </c>
    </row>
    <row r="337" spans="1:4" ht="78.75" customHeight="1" x14ac:dyDescent="0.15">
      <c r="A337" s="19" t="s">
        <v>430</v>
      </c>
      <c r="B337" s="38" t="s">
        <v>648</v>
      </c>
      <c r="C337" s="35">
        <v>2925</v>
      </c>
      <c r="D337" s="37" t="s">
        <v>123</v>
      </c>
    </row>
    <row r="338" spans="1:4" ht="18.75" x14ac:dyDescent="0.15">
      <c r="A338" s="10" t="s">
        <v>21</v>
      </c>
      <c r="B338" s="14"/>
      <c r="C338" s="13"/>
      <c r="D338" s="12"/>
    </row>
    <row r="339" spans="1:4" s="82" customFormat="1" ht="28.5" customHeight="1" x14ac:dyDescent="0.15">
      <c r="A339" s="79" t="s">
        <v>30</v>
      </c>
      <c r="B339" s="80" t="s">
        <v>106</v>
      </c>
      <c r="C339" s="81" t="s">
        <v>107</v>
      </c>
      <c r="D339" s="80" t="s">
        <v>108</v>
      </c>
    </row>
    <row r="340" spans="1:4" ht="78" customHeight="1" x14ac:dyDescent="0.15">
      <c r="A340" s="19" t="s">
        <v>486</v>
      </c>
      <c r="B340" s="25" t="s">
        <v>488</v>
      </c>
      <c r="C340" s="41">
        <v>1075</v>
      </c>
      <c r="D340" s="40" t="s">
        <v>122</v>
      </c>
    </row>
    <row r="341" spans="1:4" ht="78" customHeight="1" x14ac:dyDescent="0.15">
      <c r="A341" s="19" t="s">
        <v>483</v>
      </c>
      <c r="B341" s="25" t="s">
        <v>489</v>
      </c>
      <c r="C341" s="41">
        <v>1470</v>
      </c>
      <c r="D341" s="40" t="s">
        <v>122</v>
      </c>
    </row>
    <row r="342" spans="1:4" ht="78" customHeight="1" x14ac:dyDescent="0.15">
      <c r="A342" s="19" t="s">
        <v>484</v>
      </c>
      <c r="B342" s="25" t="s">
        <v>490</v>
      </c>
      <c r="C342" s="41">
        <v>1200</v>
      </c>
      <c r="D342" s="40" t="s">
        <v>122</v>
      </c>
    </row>
    <row r="343" spans="1:4" ht="78" customHeight="1" x14ac:dyDescent="0.15">
      <c r="A343" s="19" t="s">
        <v>485</v>
      </c>
      <c r="B343" s="25" t="s">
        <v>491</v>
      </c>
      <c r="C343" s="41">
        <v>1431</v>
      </c>
      <c r="D343" s="40" t="s">
        <v>122</v>
      </c>
    </row>
    <row r="344" spans="1:4" ht="78" customHeight="1" x14ac:dyDescent="0.15">
      <c r="A344" s="19" t="s">
        <v>430</v>
      </c>
      <c r="B344" s="25" t="s">
        <v>492</v>
      </c>
      <c r="C344" s="41">
        <v>1273</v>
      </c>
      <c r="D344" s="40" t="s">
        <v>123</v>
      </c>
    </row>
    <row r="345" spans="1:4" ht="78" customHeight="1" x14ac:dyDescent="0.15">
      <c r="A345" s="19" t="s">
        <v>465</v>
      </c>
      <c r="B345" s="25" t="s">
        <v>663</v>
      </c>
      <c r="C345" s="41">
        <v>1887</v>
      </c>
      <c r="D345" s="40" t="s">
        <v>150</v>
      </c>
    </row>
    <row r="346" spans="1:4" ht="78" customHeight="1" x14ac:dyDescent="0.15">
      <c r="A346" s="19" t="s">
        <v>465</v>
      </c>
      <c r="B346" s="25" t="s">
        <v>493</v>
      </c>
      <c r="C346" s="41">
        <v>4870</v>
      </c>
      <c r="D346" s="40" t="s">
        <v>123</v>
      </c>
    </row>
    <row r="347" spans="1:4" ht="78" customHeight="1" x14ac:dyDescent="0.15">
      <c r="A347" s="19" t="s">
        <v>487</v>
      </c>
      <c r="B347" s="25" t="s">
        <v>649</v>
      </c>
      <c r="C347" s="41">
        <v>3698</v>
      </c>
      <c r="D347" s="40" t="s">
        <v>122</v>
      </c>
    </row>
    <row r="348" spans="1:4" ht="18.75" x14ac:dyDescent="0.15">
      <c r="A348" s="10" t="s">
        <v>22</v>
      </c>
      <c r="B348" s="14"/>
      <c r="C348" s="13"/>
      <c r="D348" s="12"/>
    </row>
    <row r="349" spans="1:4" s="82" customFormat="1" ht="28.5" customHeight="1" x14ac:dyDescent="0.15">
      <c r="A349" s="79" t="s">
        <v>30</v>
      </c>
      <c r="B349" s="80" t="s">
        <v>106</v>
      </c>
      <c r="C349" s="81" t="s">
        <v>107</v>
      </c>
      <c r="D349" s="80" t="s">
        <v>108</v>
      </c>
    </row>
    <row r="350" spans="1:4" ht="78.75" customHeight="1" x14ac:dyDescent="0.15">
      <c r="A350" s="19" t="s">
        <v>494</v>
      </c>
      <c r="B350" s="25" t="s">
        <v>564</v>
      </c>
      <c r="C350" s="41">
        <v>1087</v>
      </c>
      <c r="D350" s="40" t="s">
        <v>123</v>
      </c>
    </row>
    <row r="351" spans="1:4" ht="78.75" customHeight="1" x14ac:dyDescent="0.15">
      <c r="A351" s="19" t="s">
        <v>495</v>
      </c>
      <c r="B351" s="25" t="s">
        <v>496</v>
      </c>
      <c r="C351" s="41">
        <v>1015</v>
      </c>
      <c r="D351" s="40" t="s">
        <v>123</v>
      </c>
    </row>
    <row r="352" spans="1:4" ht="78.75" customHeight="1" x14ac:dyDescent="0.15">
      <c r="A352" s="19" t="s">
        <v>36</v>
      </c>
      <c r="B352" s="25" t="s">
        <v>565</v>
      </c>
      <c r="C352" s="41">
        <v>2618</v>
      </c>
      <c r="D352" s="40" t="s">
        <v>123</v>
      </c>
    </row>
    <row r="353" spans="1:4" ht="18.75" x14ac:dyDescent="0.15">
      <c r="A353" s="10" t="s">
        <v>33</v>
      </c>
      <c r="B353" s="14"/>
      <c r="C353" s="13"/>
      <c r="D353" s="12"/>
    </row>
    <row r="354" spans="1:4" s="82" customFormat="1" ht="28.5" customHeight="1" x14ac:dyDescent="0.15">
      <c r="A354" s="79" t="s">
        <v>30</v>
      </c>
      <c r="B354" s="80" t="s">
        <v>106</v>
      </c>
      <c r="C354" s="81" t="s">
        <v>107</v>
      </c>
      <c r="D354" s="80" t="s">
        <v>108</v>
      </c>
    </row>
    <row r="355" spans="1:4" ht="78.75" customHeight="1" x14ac:dyDescent="0.15">
      <c r="A355" s="19" t="s">
        <v>498</v>
      </c>
      <c r="B355" s="26" t="s">
        <v>499</v>
      </c>
      <c r="C355" s="41">
        <v>1800</v>
      </c>
      <c r="D355" s="40" t="s">
        <v>122</v>
      </c>
    </row>
    <row r="356" spans="1:4" ht="78.75" customHeight="1" x14ac:dyDescent="0.15">
      <c r="A356" s="19" t="s">
        <v>498</v>
      </c>
      <c r="B356" s="26" t="s">
        <v>650</v>
      </c>
      <c r="C356" s="41">
        <v>1361</v>
      </c>
      <c r="D356" s="40" t="s">
        <v>123</v>
      </c>
    </row>
    <row r="357" spans="1:4" ht="78.75" customHeight="1" x14ac:dyDescent="0.15">
      <c r="A357" s="19" t="s">
        <v>497</v>
      </c>
      <c r="B357" s="26" t="s">
        <v>500</v>
      </c>
      <c r="C357" s="41">
        <v>2500</v>
      </c>
      <c r="D357" s="40" t="s">
        <v>123</v>
      </c>
    </row>
    <row r="358" spans="1:4" ht="18.75" x14ac:dyDescent="0.15">
      <c r="A358" s="10" t="s">
        <v>23</v>
      </c>
      <c r="B358" s="14"/>
      <c r="C358" s="13"/>
      <c r="D358" s="12"/>
    </row>
    <row r="359" spans="1:4" s="82" customFormat="1" ht="28.5" customHeight="1" x14ac:dyDescent="0.15">
      <c r="A359" s="79" t="s">
        <v>30</v>
      </c>
      <c r="B359" s="80" t="s">
        <v>106</v>
      </c>
      <c r="C359" s="81" t="s">
        <v>107</v>
      </c>
      <c r="D359" s="80" t="s">
        <v>108</v>
      </c>
    </row>
    <row r="360" spans="1:4" ht="78.75" customHeight="1" x14ac:dyDescent="0.15">
      <c r="A360" s="19" t="s">
        <v>430</v>
      </c>
      <c r="B360" s="25" t="s">
        <v>504</v>
      </c>
      <c r="C360" s="41">
        <v>1486</v>
      </c>
      <c r="D360" s="40" t="s">
        <v>123</v>
      </c>
    </row>
    <row r="361" spans="1:4" ht="78.75" customHeight="1" x14ac:dyDescent="0.15">
      <c r="A361" s="19" t="s">
        <v>501</v>
      </c>
      <c r="B361" s="25" t="s">
        <v>505</v>
      </c>
      <c r="C361" s="41">
        <v>1350</v>
      </c>
      <c r="D361" s="40" t="s">
        <v>122</v>
      </c>
    </row>
    <row r="362" spans="1:4" ht="78.75" customHeight="1" x14ac:dyDescent="0.15">
      <c r="A362" s="19" t="s">
        <v>502</v>
      </c>
      <c r="B362" s="25" t="s">
        <v>506</v>
      </c>
      <c r="C362" s="41">
        <v>1020</v>
      </c>
      <c r="D362" s="40" t="s">
        <v>122</v>
      </c>
    </row>
    <row r="363" spans="1:4" ht="78.75" customHeight="1" x14ac:dyDescent="0.15">
      <c r="A363" s="19" t="s">
        <v>503</v>
      </c>
      <c r="B363" s="25" t="s">
        <v>507</v>
      </c>
      <c r="C363" s="41">
        <v>1142</v>
      </c>
      <c r="D363" s="40" t="s">
        <v>123</v>
      </c>
    </row>
    <row r="364" spans="1:4" ht="18.75" x14ac:dyDescent="0.15">
      <c r="A364" s="10" t="s">
        <v>24</v>
      </c>
      <c r="B364" s="14"/>
      <c r="C364" s="13"/>
      <c r="D364" s="12"/>
    </row>
    <row r="365" spans="1:4" s="82" customFormat="1" ht="28.5" customHeight="1" x14ac:dyDescent="0.15">
      <c r="A365" s="79" t="s">
        <v>30</v>
      </c>
      <c r="B365" s="80" t="s">
        <v>106</v>
      </c>
      <c r="C365" s="81" t="s">
        <v>107</v>
      </c>
      <c r="D365" s="80" t="s">
        <v>108</v>
      </c>
    </row>
    <row r="366" spans="1:4" ht="78" customHeight="1" x14ac:dyDescent="0.15">
      <c r="A366" s="19" t="s">
        <v>508</v>
      </c>
      <c r="B366" s="25" t="s">
        <v>511</v>
      </c>
      <c r="C366" s="41">
        <v>3800</v>
      </c>
      <c r="D366" s="40" t="s">
        <v>123</v>
      </c>
    </row>
    <row r="367" spans="1:4" ht="78" customHeight="1" x14ac:dyDescent="0.15">
      <c r="A367" s="19" t="s">
        <v>429</v>
      </c>
      <c r="B367" s="69" t="s">
        <v>559</v>
      </c>
      <c r="C367" s="41">
        <v>4930</v>
      </c>
      <c r="D367" s="40" t="s">
        <v>122</v>
      </c>
    </row>
    <row r="368" spans="1:4" ht="78" customHeight="1" x14ac:dyDescent="0.15">
      <c r="A368" s="19" t="s">
        <v>509</v>
      </c>
      <c r="B368" s="25" t="s">
        <v>512</v>
      </c>
      <c r="C368" s="41">
        <v>2400</v>
      </c>
      <c r="D368" s="40" t="s">
        <v>122</v>
      </c>
    </row>
    <row r="369" spans="1:4" ht="78" customHeight="1" x14ac:dyDescent="0.15">
      <c r="A369" s="19" t="s">
        <v>510</v>
      </c>
      <c r="B369" s="25" t="s">
        <v>664</v>
      </c>
      <c r="C369" s="41">
        <v>1370</v>
      </c>
      <c r="D369" s="40" t="s">
        <v>122</v>
      </c>
    </row>
    <row r="370" spans="1:4" ht="18.75" x14ac:dyDescent="0.15">
      <c r="A370" s="10" t="s">
        <v>25</v>
      </c>
      <c r="B370" s="14"/>
      <c r="C370" s="13"/>
      <c r="D370" s="12"/>
    </row>
    <row r="371" spans="1:4" s="82" customFormat="1" ht="28.5" customHeight="1" x14ac:dyDescent="0.15">
      <c r="A371" s="79" t="s">
        <v>30</v>
      </c>
      <c r="B371" s="80" t="s">
        <v>106</v>
      </c>
      <c r="C371" s="81" t="s">
        <v>107</v>
      </c>
      <c r="D371" s="80" t="s">
        <v>108</v>
      </c>
    </row>
    <row r="372" spans="1:4" ht="78.75" customHeight="1" x14ac:dyDescent="0.15">
      <c r="A372" s="19" t="s">
        <v>513</v>
      </c>
      <c r="B372" s="69" t="s">
        <v>515</v>
      </c>
      <c r="C372" s="41">
        <v>1000</v>
      </c>
      <c r="D372" s="70" t="s">
        <v>122</v>
      </c>
    </row>
    <row r="373" spans="1:4" ht="78.75" customHeight="1" x14ac:dyDescent="0.15">
      <c r="A373" s="19" t="s">
        <v>430</v>
      </c>
      <c r="B373" s="69" t="s">
        <v>516</v>
      </c>
      <c r="C373" s="41">
        <v>1828</v>
      </c>
      <c r="D373" s="70" t="s">
        <v>122</v>
      </c>
    </row>
    <row r="374" spans="1:4" ht="78.75" customHeight="1" x14ac:dyDescent="0.15">
      <c r="A374" s="19" t="s">
        <v>503</v>
      </c>
      <c r="B374" s="69" t="s">
        <v>514</v>
      </c>
      <c r="C374" s="41">
        <v>1441</v>
      </c>
      <c r="D374" s="70" t="s">
        <v>123</v>
      </c>
    </row>
  </sheetData>
  <customSheetViews>
    <customSheetView guid="{C17C55F0-83F4-40AD-B3FA-9783CE883CEB}" scale="85" showPageBreaks="1" view="pageBreakPreview" topLeftCell="A16">
      <selection activeCell="B21" sqref="B21"/>
      <pageMargins left="0.7" right="0.7" top="0.75" bottom="0.75" header="0.3" footer="0.3"/>
      <pageSetup paperSize="9" scale="62" orientation="portrait" horizontalDpi="300" verticalDpi="300" r:id="rId1"/>
    </customSheetView>
  </customSheetViews>
  <mergeCells count="2">
    <mergeCell ref="A1:D1"/>
    <mergeCell ref="F53:L53"/>
  </mergeCells>
  <phoneticPr fontId="4"/>
  <conditionalFormatting sqref="B75 B347 B357">
    <cfRule type="expression" dxfId="199" priority="267">
      <formula>$K75="なし"</formula>
    </cfRule>
  </conditionalFormatting>
  <conditionalFormatting sqref="B67">
    <cfRule type="expression" dxfId="198" priority="266">
      <formula>$K67="なし"</formula>
    </cfRule>
  </conditionalFormatting>
  <conditionalFormatting sqref="B82">
    <cfRule type="expression" dxfId="197" priority="260">
      <formula>$K82="なし"</formula>
    </cfRule>
  </conditionalFormatting>
  <conditionalFormatting sqref="B79">
    <cfRule type="expression" dxfId="196" priority="271">
      <formula>$K79="なし"</formula>
    </cfRule>
  </conditionalFormatting>
  <conditionalFormatting sqref="C41:C42 C29:C30 C67 C82 C185 C246 C347 C362:C363 C367:C369 C372 C75 C79 C95 C188 C190 C33:C34 C89:C90 C357 C374">
    <cfRule type="expression" dxfId="195" priority="273">
      <formula>$J29="なし"</formula>
    </cfRule>
  </conditionalFormatting>
  <conditionalFormatting sqref="B29:B30">
    <cfRule type="expression" dxfId="194" priority="293">
      <formula>$J29="なし"</formula>
    </cfRule>
  </conditionalFormatting>
  <conditionalFormatting sqref="B28">
    <cfRule type="expression" dxfId="193" priority="292">
      <formula>$J28="なし"</formula>
    </cfRule>
  </conditionalFormatting>
  <conditionalFormatting sqref="B33">
    <cfRule type="expression" dxfId="192" priority="291">
      <formula>$J33="なし"</formula>
    </cfRule>
  </conditionalFormatting>
  <conditionalFormatting sqref="B34">
    <cfRule type="expression" dxfId="191" priority="290">
      <formula>$J34="なし"</formula>
    </cfRule>
  </conditionalFormatting>
  <conditionalFormatting sqref="C28">
    <cfRule type="expression" dxfId="190" priority="279">
      <formula>$J28="なし"</formula>
    </cfRule>
  </conditionalFormatting>
  <conditionalFormatting sqref="B38">
    <cfRule type="expression" dxfId="189" priority="277">
      <formula>$J38="なし"</formula>
    </cfRule>
  </conditionalFormatting>
  <conditionalFormatting sqref="B41">
    <cfRule type="expression" dxfId="188" priority="276">
      <formula>$J41="なし"</formula>
    </cfRule>
  </conditionalFormatting>
  <conditionalFormatting sqref="B42">
    <cfRule type="expression" dxfId="187" priority="275">
      <formula>$J42="なし"</formula>
    </cfRule>
  </conditionalFormatting>
  <conditionalFormatting sqref="C38">
    <cfRule type="expression" dxfId="186" priority="274">
      <formula>$J38="なし"</formula>
    </cfRule>
  </conditionalFormatting>
  <conditionalFormatting sqref="B90">
    <cfRule type="expression" dxfId="185" priority="258">
      <formula>$K90="なし"</formula>
    </cfRule>
  </conditionalFormatting>
  <conditionalFormatting sqref="B200">
    <cfRule type="expression" dxfId="184" priority="250">
      <formula>$K200="なし"</formula>
    </cfRule>
  </conditionalFormatting>
  <conditionalFormatting sqref="C200">
    <cfRule type="expression" dxfId="183" priority="249">
      <formula>$J200="なし"</formula>
    </cfRule>
  </conditionalFormatting>
  <conditionalFormatting sqref="B246">
    <cfRule type="expression" dxfId="182" priority="239">
      <formula>$K246="なし"</formula>
    </cfRule>
  </conditionalFormatting>
  <conditionalFormatting sqref="B250">
    <cfRule type="expression" dxfId="181" priority="236">
      <formula>$K250="なし"</formula>
    </cfRule>
  </conditionalFormatting>
  <conditionalFormatting sqref="B252">
    <cfRule type="expression" dxfId="180" priority="237">
      <formula>#REF!="なし"</formula>
    </cfRule>
  </conditionalFormatting>
  <conditionalFormatting sqref="B251">
    <cfRule type="expression" dxfId="179" priority="233">
      <formula>$K251="なし"</formula>
    </cfRule>
  </conditionalFormatting>
  <conditionalFormatting sqref="C250:C252">
    <cfRule type="expression" dxfId="178" priority="232">
      <formula>$J250="なし"</formula>
    </cfRule>
  </conditionalFormatting>
  <conditionalFormatting sqref="C350 C352">
    <cfRule type="expression" dxfId="177" priority="226">
      <formula>$J350="なし"</formula>
    </cfRule>
  </conditionalFormatting>
  <conditionalFormatting sqref="B355">
    <cfRule type="expression" dxfId="176" priority="225">
      <formula>$K355="なし"</formula>
    </cfRule>
  </conditionalFormatting>
  <conditionalFormatting sqref="B356">
    <cfRule type="expression" dxfId="175" priority="224">
      <formula>$K356="なし"</formula>
    </cfRule>
  </conditionalFormatting>
  <conditionalFormatting sqref="C355:C356">
    <cfRule type="expression" dxfId="174" priority="223">
      <formula>$J355="なし"</formula>
    </cfRule>
  </conditionalFormatting>
  <conditionalFormatting sqref="B362:B363">
    <cfRule type="expression" dxfId="173" priority="222">
      <formula>$K362="なし"</formula>
    </cfRule>
  </conditionalFormatting>
  <conditionalFormatting sqref="B369">
    <cfRule type="expression" dxfId="172" priority="217">
      <formula>$K369="なし"</formula>
    </cfRule>
  </conditionalFormatting>
  <conditionalFormatting sqref="B366">
    <cfRule type="expression" dxfId="171" priority="216">
      <formula>$K366="なし"</formula>
    </cfRule>
  </conditionalFormatting>
  <conditionalFormatting sqref="B368">
    <cfRule type="expression" dxfId="170" priority="215">
      <formula>$K368="なし"</formula>
    </cfRule>
  </conditionalFormatting>
  <conditionalFormatting sqref="B367">
    <cfRule type="expression" dxfId="169" priority="213">
      <formula>$K367="なし"</formula>
    </cfRule>
  </conditionalFormatting>
  <conditionalFormatting sqref="C366">
    <cfRule type="expression" dxfId="168" priority="212">
      <formula>$J366="なし"</formula>
    </cfRule>
  </conditionalFormatting>
  <conditionalFormatting sqref="B372">
    <cfRule type="expression" dxfId="167" priority="208">
      <formula>$K372="なし"</formula>
    </cfRule>
  </conditionalFormatting>
  <conditionalFormatting sqref="B374">
    <cfRule type="expression" dxfId="166" priority="207">
      <formula>$K374="なし"</formula>
    </cfRule>
  </conditionalFormatting>
  <conditionalFormatting sqref="B120 B101:B102 B122 B124 B127">
    <cfRule type="expression" dxfId="165" priority="202">
      <formula>$J101="なし"</formula>
    </cfRule>
  </conditionalFormatting>
  <conditionalFormatting sqref="B107">
    <cfRule type="expression" dxfId="164" priority="201">
      <formula>$J107="なし"</formula>
    </cfRule>
  </conditionalFormatting>
  <conditionalFormatting sqref="B110">
    <cfRule type="expression" dxfId="163" priority="199">
      <formula>$J110="なし"</formula>
    </cfRule>
  </conditionalFormatting>
  <conditionalFormatting sqref="B104">
    <cfRule type="expression" dxfId="162" priority="198">
      <formula>$J104="なし"</formula>
    </cfRule>
  </conditionalFormatting>
  <conditionalFormatting sqref="B99">
    <cfRule type="expression" dxfId="161" priority="197">
      <formula>$J99="なし"</formula>
    </cfRule>
  </conditionalFormatting>
  <conditionalFormatting sqref="B208:B209">
    <cfRule type="expression" dxfId="160" priority="196">
      <formula>$J208="なし"</formula>
    </cfRule>
  </conditionalFormatting>
  <conditionalFormatting sqref="B40">
    <cfRule type="expression" dxfId="159" priority="171">
      <formula>$J40="なし"</formula>
    </cfRule>
  </conditionalFormatting>
  <conditionalFormatting sqref="B205">
    <cfRule type="expression" dxfId="158" priority="193">
      <formula>$J205="なし"</formula>
    </cfRule>
  </conditionalFormatting>
  <conditionalFormatting sqref="C46">
    <cfRule type="expression" dxfId="157" priority="183">
      <formula>$J46="なし"</formula>
    </cfRule>
  </conditionalFormatting>
  <conditionalFormatting sqref="B35">
    <cfRule type="expression" dxfId="156" priority="173">
      <formula>$J35="なし"</formula>
    </cfRule>
  </conditionalFormatting>
  <conditionalFormatting sqref="C351">
    <cfRule type="expression" dxfId="155" priority="178">
      <formula>$J351="なし"</formula>
    </cfRule>
  </conditionalFormatting>
  <conditionalFormatting sqref="C45">
    <cfRule type="expression" dxfId="154" priority="166">
      <formula>$J45="なし"</formula>
    </cfRule>
  </conditionalFormatting>
  <conditionalFormatting sqref="C39">
    <cfRule type="expression" dxfId="153" priority="168">
      <formula>$J39="なし"</formula>
    </cfRule>
  </conditionalFormatting>
  <conditionalFormatting sqref="C35">
    <cfRule type="expression" dxfId="152" priority="172">
      <formula>$J35="なし"</formula>
    </cfRule>
  </conditionalFormatting>
  <conditionalFormatting sqref="C43">
    <cfRule type="expression" dxfId="151" priority="164">
      <formula>$J43="なし"</formula>
    </cfRule>
  </conditionalFormatting>
  <conditionalFormatting sqref="C40">
    <cfRule type="expression" dxfId="150" priority="170">
      <formula>$J40="なし"</formula>
    </cfRule>
  </conditionalFormatting>
  <conditionalFormatting sqref="B43">
    <cfRule type="expression" dxfId="149" priority="165">
      <formula>$J43="なし"</formula>
    </cfRule>
  </conditionalFormatting>
  <conditionalFormatting sqref="C44">
    <cfRule type="expression" dxfId="148" priority="162">
      <formula>$J44="なし"</formula>
    </cfRule>
  </conditionalFormatting>
  <conditionalFormatting sqref="C74">
    <cfRule type="expression" dxfId="147" priority="157">
      <formula>$J74="なし"</formula>
    </cfRule>
  </conditionalFormatting>
  <conditionalFormatting sqref="B44">
    <cfRule type="expression" dxfId="146" priority="163">
      <formula>$J44="なし"</formula>
    </cfRule>
  </conditionalFormatting>
  <conditionalFormatting sqref="B66">
    <cfRule type="expression" dxfId="145" priority="160">
      <formula>$K66="なし"</formula>
    </cfRule>
  </conditionalFormatting>
  <conditionalFormatting sqref="C66">
    <cfRule type="expression" dxfId="144" priority="161">
      <formula>$J66="なし"</formula>
    </cfRule>
  </conditionalFormatting>
  <conditionalFormatting sqref="B68">
    <cfRule type="expression" dxfId="143" priority="158">
      <formula>$K68="なし"</formula>
    </cfRule>
  </conditionalFormatting>
  <conditionalFormatting sqref="C68">
    <cfRule type="expression" dxfId="142" priority="159">
      <formula>$J68="なし"</formula>
    </cfRule>
  </conditionalFormatting>
  <conditionalFormatting sqref="B74">
    <cfRule type="expression" dxfId="141" priority="156">
      <formula>$K74="なし"</formula>
    </cfRule>
  </conditionalFormatting>
  <conditionalFormatting sqref="B76">
    <cfRule type="expression" dxfId="140" priority="154">
      <formula>$K76="なし"</formula>
    </cfRule>
  </conditionalFormatting>
  <conditionalFormatting sqref="C76">
    <cfRule type="expression" dxfId="139" priority="155">
      <formula>$J76="なし"</formula>
    </cfRule>
  </conditionalFormatting>
  <conditionalFormatting sqref="B78">
    <cfRule type="expression" dxfId="138" priority="152">
      <formula>$K78="なし"</formula>
    </cfRule>
  </conditionalFormatting>
  <conditionalFormatting sqref="C78">
    <cfRule type="expression" dxfId="137" priority="153">
      <formula>$J78="なし"</formula>
    </cfRule>
  </conditionalFormatting>
  <conditionalFormatting sqref="B94">
    <cfRule type="expression" dxfId="136" priority="150">
      <formula>$K94="なし"</formula>
    </cfRule>
  </conditionalFormatting>
  <conditionalFormatting sqref="C94">
    <cfRule type="expression" dxfId="135" priority="151">
      <formula>$J94="なし"</formula>
    </cfRule>
  </conditionalFormatting>
  <conditionalFormatting sqref="B93">
    <cfRule type="expression" dxfId="134" priority="148">
      <formula>$K93="なし"</formula>
    </cfRule>
  </conditionalFormatting>
  <conditionalFormatting sqref="C93">
    <cfRule type="expression" dxfId="133" priority="149">
      <formula>$J93="なし"</formula>
    </cfRule>
  </conditionalFormatting>
  <conditionalFormatting sqref="B92">
    <cfRule type="expression" dxfId="132" priority="146">
      <formula>$K92="なし"</formula>
    </cfRule>
  </conditionalFormatting>
  <conditionalFormatting sqref="C92">
    <cfRule type="expression" dxfId="131" priority="147">
      <formula>$J92="なし"</formula>
    </cfRule>
  </conditionalFormatting>
  <conditionalFormatting sqref="B91">
    <cfRule type="expression" dxfId="130" priority="144">
      <formula>$K91="なし"</formula>
    </cfRule>
  </conditionalFormatting>
  <conditionalFormatting sqref="C91">
    <cfRule type="expression" dxfId="129" priority="145">
      <formula>$J91="なし"</formula>
    </cfRule>
  </conditionalFormatting>
  <conditionalFormatting sqref="B98">
    <cfRule type="expression" dxfId="128" priority="143">
      <formula>$J98="なし"</formula>
    </cfRule>
  </conditionalFormatting>
  <conditionalFormatting sqref="B100">
    <cfRule type="expression" dxfId="127" priority="142">
      <formula>$J100="なし"</formula>
    </cfRule>
  </conditionalFormatting>
  <conditionalFormatting sqref="B103">
    <cfRule type="expression" dxfId="126" priority="141">
      <formula>$J103="なし"</formula>
    </cfRule>
  </conditionalFormatting>
  <conditionalFormatting sqref="B105">
    <cfRule type="expression" dxfId="125" priority="140">
      <formula>$J105="なし"</formula>
    </cfRule>
  </conditionalFormatting>
  <conditionalFormatting sqref="B108">
    <cfRule type="expression" dxfId="124" priority="139">
      <formula>$J108="なし"</formula>
    </cfRule>
  </conditionalFormatting>
  <conditionalFormatting sqref="B121">
    <cfRule type="expression" dxfId="123" priority="137">
      <formula>$J121="なし"</formula>
    </cfRule>
  </conditionalFormatting>
  <conditionalFormatting sqref="B123">
    <cfRule type="expression" dxfId="122" priority="136">
      <formula>$J123="なし"</formula>
    </cfRule>
  </conditionalFormatting>
  <conditionalFormatting sqref="C199">
    <cfRule type="expression" dxfId="121" priority="127">
      <formula>$J199="なし"</formula>
    </cfRule>
  </conditionalFormatting>
  <conditionalFormatting sqref="B125">
    <cfRule type="expression" dxfId="120" priority="134">
      <formula>$J125="なし"</formula>
    </cfRule>
  </conditionalFormatting>
  <conditionalFormatting sqref="B128">
    <cfRule type="expression" dxfId="119" priority="133">
      <formula>$J128="なし"</formula>
    </cfRule>
  </conditionalFormatting>
  <conditionalFormatting sqref="C183">
    <cfRule type="expression" dxfId="118" priority="132">
      <formula>$J183="なし"</formula>
    </cfRule>
  </conditionalFormatting>
  <conditionalFormatting sqref="C182">
    <cfRule type="expression" dxfId="117" priority="131">
      <formula>$J182="なし"</formula>
    </cfRule>
  </conditionalFormatting>
  <conditionalFormatting sqref="C186">
    <cfRule type="expression" dxfId="116" priority="130">
      <formula>$J186="なし"</formula>
    </cfRule>
  </conditionalFormatting>
  <conditionalFormatting sqref="C189">
    <cfRule type="expression" dxfId="115" priority="129">
      <formula>$J189="なし"</formula>
    </cfRule>
  </conditionalFormatting>
  <conditionalFormatting sqref="B199">
    <cfRule type="expression" dxfId="114" priority="128">
      <formula>$K199="なし"</formula>
    </cfRule>
  </conditionalFormatting>
  <conditionalFormatting sqref="B198">
    <cfRule type="expression" dxfId="113" priority="126">
      <formula>$K198="なし"</formula>
    </cfRule>
  </conditionalFormatting>
  <conditionalFormatting sqref="C198">
    <cfRule type="expression" dxfId="112" priority="125">
      <formula>$J198="なし"</formula>
    </cfRule>
  </conditionalFormatting>
  <conditionalFormatting sqref="B202">
    <cfRule type="expression" dxfId="111" priority="124">
      <formula>$K202="なし"</formula>
    </cfRule>
  </conditionalFormatting>
  <conditionalFormatting sqref="C202">
    <cfRule type="expression" dxfId="110" priority="123">
      <formula>$J202="なし"</formula>
    </cfRule>
  </conditionalFormatting>
  <conditionalFormatting sqref="B201">
    <cfRule type="expression" dxfId="109" priority="122">
      <formula>$K201="なし"</formula>
    </cfRule>
  </conditionalFormatting>
  <conditionalFormatting sqref="C201">
    <cfRule type="expression" dxfId="108" priority="121">
      <formula>$J201="なし"</formula>
    </cfRule>
  </conditionalFormatting>
  <conditionalFormatting sqref="B210">
    <cfRule type="expression" dxfId="107" priority="120">
      <formula>$J210="なし"</formula>
    </cfRule>
  </conditionalFormatting>
  <conditionalFormatting sqref="B262">
    <cfRule type="expression" dxfId="106" priority="119">
      <formula>#REF!="なし"</formula>
    </cfRule>
  </conditionalFormatting>
  <conditionalFormatting sqref="C262">
    <cfRule type="expression" dxfId="105" priority="118">
      <formula>$J262="なし"</formula>
    </cfRule>
  </conditionalFormatting>
  <conditionalFormatting sqref="B253">
    <cfRule type="expression" dxfId="104" priority="117">
      <formula>#REF!="なし"</formula>
    </cfRule>
  </conditionalFormatting>
  <conditionalFormatting sqref="C253">
    <cfRule type="expression" dxfId="103" priority="116">
      <formula>$J253="なし"</formula>
    </cfRule>
  </conditionalFormatting>
  <conditionalFormatting sqref="B222">
    <cfRule type="expression" dxfId="102" priority="115">
      <formula>$J222="なし"</formula>
    </cfRule>
  </conditionalFormatting>
  <conditionalFormatting sqref="B226">
    <cfRule type="expression" dxfId="101" priority="114">
      <formula>$J226="なし"</formula>
    </cfRule>
  </conditionalFormatting>
  <conditionalFormatting sqref="C249">
    <cfRule type="expression" dxfId="100" priority="110">
      <formula>$J249="なし"</formula>
    </cfRule>
  </conditionalFormatting>
  <conditionalFormatting sqref="C70 C72">
    <cfRule type="expression" dxfId="99" priority="106">
      <formula>$J70="なし"</formula>
    </cfRule>
  </conditionalFormatting>
  <conditionalFormatting sqref="C31:C32">
    <cfRule type="expression" dxfId="98" priority="107">
      <formula>$J31="なし"</formula>
    </cfRule>
  </conditionalFormatting>
  <conditionalFormatting sqref="B31">
    <cfRule type="expression" dxfId="97" priority="109">
      <formula>$J31="なし"</formula>
    </cfRule>
  </conditionalFormatting>
  <conditionalFormatting sqref="B32">
    <cfRule type="expression" dxfId="96" priority="108">
      <formula>$J32="なし"</formula>
    </cfRule>
  </conditionalFormatting>
  <conditionalFormatting sqref="B70">
    <cfRule type="expression" dxfId="95" priority="104">
      <formula>$K70="なし"</formula>
    </cfRule>
  </conditionalFormatting>
  <conditionalFormatting sqref="B72">
    <cfRule type="expression" dxfId="94" priority="105">
      <formula>$K72="なし"</formula>
    </cfRule>
  </conditionalFormatting>
  <conditionalFormatting sqref="B69">
    <cfRule type="expression" dxfId="93" priority="102">
      <formula>$K69="なし"</formula>
    </cfRule>
  </conditionalFormatting>
  <conditionalFormatting sqref="C69">
    <cfRule type="expression" dxfId="92" priority="103">
      <formula>$J69="なし"</formula>
    </cfRule>
  </conditionalFormatting>
  <conditionalFormatting sqref="B71">
    <cfRule type="expression" dxfId="91" priority="100">
      <formula>$K71="なし"</formula>
    </cfRule>
  </conditionalFormatting>
  <conditionalFormatting sqref="C71">
    <cfRule type="expression" dxfId="90" priority="101">
      <formula>$J71="なし"</formula>
    </cfRule>
  </conditionalFormatting>
  <conditionalFormatting sqref="B73">
    <cfRule type="expression" dxfId="89" priority="98">
      <formula>$K73="なし"</formula>
    </cfRule>
  </conditionalFormatting>
  <conditionalFormatting sqref="C73">
    <cfRule type="expression" dxfId="88" priority="99">
      <formula>$J73="なし"</formula>
    </cfRule>
  </conditionalFormatting>
  <conditionalFormatting sqref="C83:C84">
    <cfRule type="expression" dxfId="87" priority="97">
      <formula>$J83="なし"</formula>
    </cfRule>
  </conditionalFormatting>
  <conditionalFormatting sqref="B83">
    <cfRule type="expression" dxfId="86" priority="96">
      <formula>$K83="なし"</formula>
    </cfRule>
  </conditionalFormatting>
  <conditionalFormatting sqref="B88">
    <cfRule type="expression" dxfId="85" priority="93">
      <formula>$K88="なし"</formula>
    </cfRule>
  </conditionalFormatting>
  <conditionalFormatting sqref="C88">
    <cfRule type="expression" dxfId="84" priority="94">
      <formula>$J88="なし"</formula>
    </cfRule>
  </conditionalFormatting>
  <conditionalFormatting sqref="B87">
    <cfRule type="expression" dxfId="83" priority="91">
      <formula>$K87="なし"</formula>
    </cfRule>
  </conditionalFormatting>
  <conditionalFormatting sqref="C87">
    <cfRule type="expression" dxfId="82" priority="92">
      <formula>$J87="なし"</formula>
    </cfRule>
  </conditionalFormatting>
  <conditionalFormatting sqref="C86">
    <cfRule type="expression" dxfId="81" priority="90">
      <formula>$J86="なし"</formula>
    </cfRule>
  </conditionalFormatting>
  <conditionalFormatting sqref="B85">
    <cfRule type="expression" dxfId="80" priority="87">
      <formula>$K85="なし"</formula>
    </cfRule>
  </conditionalFormatting>
  <conditionalFormatting sqref="C85">
    <cfRule type="expression" dxfId="79" priority="88">
      <formula>$J85="なし"</formula>
    </cfRule>
  </conditionalFormatting>
  <conditionalFormatting sqref="B114 B116 B119">
    <cfRule type="expression" dxfId="78" priority="86">
      <formula>$J114="なし"</formula>
    </cfRule>
  </conditionalFormatting>
  <conditionalFormatting sqref="B113">
    <cfRule type="expression" dxfId="77" priority="85">
      <formula>$J113="なし"</formula>
    </cfRule>
  </conditionalFormatting>
  <conditionalFormatting sqref="B115">
    <cfRule type="expression" dxfId="76" priority="84">
      <formula>$J115="なし"</formula>
    </cfRule>
  </conditionalFormatting>
  <conditionalFormatting sqref="B118">
    <cfRule type="expression" dxfId="75" priority="83">
      <formula>$J118="なし"</formula>
    </cfRule>
  </conditionalFormatting>
  <conditionalFormatting sqref="B117">
    <cfRule type="expression" dxfId="74" priority="82">
      <formula>$J117="なし"</formula>
    </cfRule>
  </conditionalFormatting>
  <conditionalFormatting sqref="C187">
    <cfRule type="expression" dxfId="73" priority="81">
      <formula>$J187="なし"</formula>
    </cfRule>
  </conditionalFormatting>
  <conditionalFormatting sqref="B195">
    <cfRule type="expression" dxfId="72" priority="80">
      <formula>$K195="なし"</formula>
    </cfRule>
  </conditionalFormatting>
  <conditionalFormatting sqref="C195">
    <cfRule type="expression" dxfId="71" priority="79">
      <formula>$J195="なし"</formula>
    </cfRule>
  </conditionalFormatting>
  <conditionalFormatting sqref="B194">
    <cfRule type="expression" dxfId="70" priority="78">
      <formula>$K194="なし"</formula>
    </cfRule>
  </conditionalFormatting>
  <conditionalFormatting sqref="C194">
    <cfRule type="expression" dxfId="69" priority="77">
      <formula>$J194="なし"</formula>
    </cfRule>
  </conditionalFormatting>
  <conditionalFormatting sqref="B193">
    <cfRule type="expression" dxfId="68" priority="76">
      <formula>$K193="なし"</formula>
    </cfRule>
  </conditionalFormatting>
  <conditionalFormatting sqref="C193">
    <cfRule type="expression" dxfId="67" priority="75">
      <formula>$J193="なし"</formula>
    </cfRule>
  </conditionalFormatting>
  <conditionalFormatting sqref="B197">
    <cfRule type="expression" dxfId="66" priority="74">
      <formula>$K197="なし"</formula>
    </cfRule>
  </conditionalFormatting>
  <conditionalFormatting sqref="C197">
    <cfRule type="expression" dxfId="65" priority="73">
      <formula>$J197="なし"</formula>
    </cfRule>
  </conditionalFormatting>
  <conditionalFormatting sqref="B196">
    <cfRule type="expression" dxfId="64" priority="72">
      <formula>$K196="なし"</formula>
    </cfRule>
  </conditionalFormatting>
  <conditionalFormatting sqref="C196">
    <cfRule type="expression" dxfId="63" priority="71">
      <formula>$J196="なし"</formula>
    </cfRule>
  </conditionalFormatting>
  <conditionalFormatting sqref="B221">
    <cfRule type="expression" dxfId="62" priority="70">
      <formula>$J221="なし"</formula>
    </cfRule>
  </conditionalFormatting>
  <conditionalFormatting sqref="B220">
    <cfRule type="expression" dxfId="61" priority="69">
      <formula>$J220="なし"</formula>
    </cfRule>
  </conditionalFormatting>
  <conditionalFormatting sqref="B219">
    <cfRule type="expression" dxfId="60" priority="68">
      <formula>$J219="なし"</formula>
    </cfRule>
  </conditionalFormatting>
  <conditionalFormatting sqref="B218">
    <cfRule type="expression" dxfId="59" priority="67">
      <formula>$J218="なし"</formula>
    </cfRule>
  </conditionalFormatting>
  <conditionalFormatting sqref="B217">
    <cfRule type="expression" dxfId="58" priority="66">
      <formula>$J217="なし"</formula>
    </cfRule>
  </conditionalFormatting>
  <conditionalFormatting sqref="B216">
    <cfRule type="expression" dxfId="57" priority="65">
      <formula>$J216="なし"</formula>
    </cfRule>
  </conditionalFormatting>
  <conditionalFormatting sqref="B215">
    <cfRule type="expression" dxfId="56" priority="63">
      <formula>$J215="なし"</formula>
    </cfRule>
  </conditionalFormatting>
  <conditionalFormatting sqref="B225">
    <cfRule type="expression" dxfId="55" priority="61">
      <formula>$J225="なし"</formula>
    </cfRule>
  </conditionalFormatting>
  <conditionalFormatting sqref="B259">
    <cfRule type="expression" dxfId="54" priority="58">
      <formula>$K259="なし"</formula>
    </cfRule>
  </conditionalFormatting>
  <conditionalFormatting sqref="C259">
    <cfRule type="expression" dxfId="53" priority="57">
      <formula>$J259="なし"</formula>
    </cfRule>
  </conditionalFormatting>
  <conditionalFormatting sqref="C261">
    <cfRule type="expression" dxfId="52" priority="55">
      <formula>$J261="なし"</formula>
    </cfRule>
  </conditionalFormatting>
  <conditionalFormatting sqref="B258">
    <cfRule type="expression" dxfId="51" priority="54">
      <formula>$K258="なし"</formula>
    </cfRule>
  </conditionalFormatting>
  <conditionalFormatting sqref="C258">
    <cfRule type="expression" dxfId="50" priority="53">
      <formula>$J258="なし"</formula>
    </cfRule>
  </conditionalFormatting>
  <conditionalFormatting sqref="B254">
    <cfRule type="expression" dxfId="49" priority="51">
      <formula>$K254="なし"</formula>
    </cfRule>
  </conditionalFormatting>
  <conditionalFormatting sqref="B256">
    <cfRule type="expression" dxfId="48" priority="52">
      <formula>#REF!="なし"</formula>
    </cfRule>
  </conditionalFormatting>
  <conditionalFormatting sqref="B255">
    <cfRule type="expression" dxfId="47" priority="50">
      <formula>$K255="なし"</formula>
    </cfRule>
  </conditionalFormatting>
  <conditionalFormatting sqref="C254:C256">
    <cfRule type="expression" dxfId="46" priority="49">
      <formula>$J254="なし"</formula>
    </cfRule>
  </conditionalFormatting>
  <conditionalFormatting sqref="B257">
    <cfRule type="expression" dxfId="45" priority="48">
      <formula>#REF!="なし"</formula>
    </cfRule>
  </conditionalFormatting>
  <conditionalFormatting sqref="C257">
    <cfRule type="expression" dxfId="44" priority="47">
      <formula>$J257="なし"</formula>
    </cfRule>
  </conditionalFormatting>
  <conditionalFormatting sqref="B346">
    <cfRule type="expression" dxfId="43" priority="45">
      <formula>$K346="なし"</formula>
    </cfRule>
  </conditionalFormatting>
  <conditionalFormatting sqref="C346">
    <cfRule type="expression" dxfId="42" priority="46">
      <formula>$J346="なし"</formula>
    </cfRule>
  </conditionalFormatting>
  <conditionalFormatting sqref="B345">
    <cfRule type="expression" dxfId="41" priority="43">
      <formula>$K345="なし"</formula>
    </cfRule>
  </conditionalFormatting>
  <conditionalFormatting sqref="C345">
    <cfRule type="expression" dxfId="40" priority="44">
      <formula>$J345="なし"</formula>
    </cfRule>
  </conditionalFormatting>
  <conditionalFormatting sqref="B344">
    <cfRule type="expression" dxfId="39" priority="41">
      <formula>$K344="なし"</formula>
    </cfRule>
  </conditionalFormatting>
  <conditionalFormatting sqref="C344">
    <cfRule type="expression" dxfId="38" priority="42">
      <formula>$J344="なし"</formula>
    </cfRule>
  </conditionalFormatting>
  <conditionalFormatting sqref="B343">
    <cfRule type="expression" dxfId="37" priority="39">
      <formula>$K343="なし"</formula>
    </cfRule>
  </conditionalFormatting>
  <conditionalFormatting sqref="C343">
    <cfRule type="expression" dxfId="36" priority="40">
      <formula>$J343="なし"</formula>
    </cfRule>
  </conditionalFormatting>
  <conditionalFormatting sqref="B342">
    <cfRule type="expression" dxfId="35" priority="37">
      <formula>$K342="なし"</formula>
    </cfRule>
  </conditionalFormatting>
  <conditionalFormatting sqref="C342">
    <cfRule type="expression" dxfId="34" priority="38">
      <formula>$J342="なし"</formula>
    </cfRule>
  </conditionalFormatting>
  <conditionalFormatting sqref="B341">
    <cfRule type="expression" dxfId="33" priority="35">
      <formula>$K341="なし"</formula>
    </cfRule>
  </conditionalFormatting>
  <conditionalFormatting sqref="C341">
    <cfRule type="expression" dxfId="32" priority="36">
      <formula>$J341="なし"</formula>
    </cfRule>
  </conditionalFormatting>
  <conditionalFormatting sqref="B340">
    <cfRule type="expression" dxfId="31" priority="33">
      <formula>$K340="なし"</formula>
    </cfRule>
  </conditionalFormatting>
  <conditionalFormatting sqref="C340">
    <cfRule type="expression" dxfId="30" priority="34">
      <formula>$J340="なし"</formula>
    </cfRule>
  </conditionalFormatting>
  <conditionalFormatting sqref="C360:C361">
    <cfRule type="expression" dxfId="29" priority="32">
      <formula>$J360="なし"</formula>
    </cfRule>
  </conditionalFormatting>
  <conditionalFormatting sqref="B360:B361">
    <cfRule type="expression" dxfId="28" priority="31">
      <formula>$K360="なし"</formula>
    </cfRule>
  </conditionalFormatting>
  <conditionalFormatting sqref="C373">
    <cfRule type="expression" dxfId="27" priority="30">
      <formula>$J373="なし"</formula>
    </cfRule>
  </conditionalFormatting>
  <conditionalFormatting sqref="B373">
    <cfRule type="expression" dxfId="26" priority="29">
      <formula>$K373="なし"</formula>
    </cfRule>
  </conditionalFormatting>
  <conditionalFormatting sqref="B77">
    <cfRule type="expression" dxfId="25" priority="27">
      <formula>$K77="なし"</formula>
    </cfRule>
  </conditionalFormatting>
  <conditionalFormatting sqref="C77">
    <cfRule type="expression" dxfId="24" priority="28">
      <formula>$J77="なし"</formula>
    </cfRule>
  </conditionalFormatting>
  <conditionalFormatting sqref="B352">
    <cfRule type="expression" dxfId="23" priority="26">
      <formula>$K352="なし"</formula>
    </cfRule>
  </conditionalFormatting>
  <conditionalFormatting sqref="B350">
    <cfRule type="expression" dxfId="22" priority="25">
      <formula>$K350="なし"</formula>
    </cfRule>
  </conditionalFormatting>
  <conditionalFormatting sqref="B351">
    <cfRule type="expression" dxfId="21" priority="24">
      <formula>$K351="なし"</formula>
    </cfRule>
  </conditionalFormatting>
  <conditionalFormatting sqref="B213">
    <cfRule type="expression" dxfId="20" priority="23">
      <formula>$J213="なし"</formula>
    </cfRule>
  </conditionalFormatting>
  <conditionalFormatting sqref="B214">
    <cfRule type="expression" dxfId="19" priority="22">
      <formula>$J214="なし"</formula>
    </cfRule>
  </conditionalFormatting>
  <conditionalFormatting sqref="B206">
    <cfRule type="expression" dxfId="18" priority="20">
      <formula>$J206="なし"</formula>
    </cfRule>
  </conditionalFormatting>
  <conditionalFormatting sqref="B207">
    <cfRule type="expression" dxfId="17" priority="21">
      <formula>$J207="なし"</formula>
    </cfRule>
  </conditionalFormatting>
  <conditionalFormatting sqref="B106">
    <cfRule type="expression" dxfId="16" priority="19">
      <formula>$K106="なし"</formula>
    </cfRule>
  </conditionalFormatting>
  <conditionalFormatting sqref="B109">
    <cfRule type="expression" dxfId="15" priority="18">
      <formula>$J109="なし"</formula>
    </cfRule>
  </conditionalFormatting>
  <conditionalFormatting sqref="B111">
    <cfRule type="expression" dxfId="14" priority="17">
      <formula>$J111="なし"</formula>
    </cfRule>
  </conditionalFormatting>
  <conditionalFormatting sqref="B112">
    <cfRule type="expression" dxfId="13" priority="16">
      <formula>$J112="なし"</formula>
    </cfRule>
  </conditionalFormatting>
  <conditionalFormatting sqref="B126">
    <cfRule type="expression" dxfId="12" priority="15">
      <formula>$J126="なし"</formula>
    </cfRule>
  </conditionalFormatting>
  <conditionalFormatting sqref="B84">
    <cfRule type="expression" dxfId="11" priority="14">
      <formula>$K84="なし"</formula>
    </cfRule>
  </conditionalFormatting>
  <conditionalFormatting sqref="B86">
    <cfRule type="expression" dxfId="10" priority="13">
      <formula>$K86="なし"</formula>
    </cfRule>
  </conditionalFormatting>
  <conditionalFormatting sqref="B89">
    <cfRule type="expression" dxfId="9" priority="12">
      <formula>$K89="なし"</formula>
    </cfRule>
  </conditionalFormatting>
  <conditionalFormatting sqref="B95">
    <cfRule type="expression" dxfId="8" priority="11">
      <formula>$K95="なし"</formula>
    </cfRule>
  </conditionalFormatting>
  <conditionalFormatting sqref="B39">
    <cfRule type="expression" dxfId="7" priority="10">
      <formula>$J39="なし"</formula>
    </cfRule>
  </conditionalFormatting>
  <conditionalFormatting sqref="B46">
    <cfRule type="expression" dxfId="6" priority="9">
      <formula>$J46="なし"</formula>
    </cfRule>
  </conditionalFormatting>
  <conditionalFormatting sqref="B45">
    <cfRule type="expression" dxfId="5" priority="8">
      <formula>$J45="なし"</formula>
    </cfRule>
  </conditionalFormatting>
  <conditionalFormatting sqref="B249">
    <cfRule type="expression" dxfId="4" priority="7">
      <formula>$K249="なし"</formula>
    </cfRule>
  </conditionalFormatting>
  <conditionalFormatting sqref="C260">
    <cfRule type="expression" dxfId="3" priority="4">
      <formula>$J260="なし"</formula>
    </cfRule>
  </conditionalFormatting>
  <conditionalFormatting sqref="B260">
    <cfRule type="expression" dxfId="2" priority="3">
      <formula>#REF!="なし"</formula>
    </cfRule>
  </conditionalFormatting>
  <conditionalFormatting sqref="B261">
    <cfRule type="expression" dxfId="1" priority="2">
      <formula>#REF!="なし"</formula>
    </cfRule>
  </conditionalFormatting>
  <conditionalFormatting sqref="C184">
    <cfRule type="expression" dxfId="0" priority="1">
      <formula>$J184="なし"</formula>
    </cfRule>
  </conditionalFormatting>
  <dataValidations count="1">
    <dataValidation errorStyle="information" allowBlank="1" showInputMessage="1" showErrorMessage="1" error="事務事業費と区庁舎については、プルダウンから選択してください。" sqref="A38:A46 A28:A35"/>
  </dataValidations>
  <pageMargins left="0.70866141732283472" right="0.51181102362204722" top="0.35433070866141736" bottom="0.55118110236220474" header="0.31496062992125984" footer="0.31496062992125984"/>
  <pageSetup paperSize="9" scale="63" fitToHeight="0" orientation="portrait" r:id="rId2"/>
  <rowBreaks count="3" manualBreakCount="3">
    <brk id="289" max="3" man="1"/>
    <brk id="309" max="3" man="1"/>
    <brk id="352"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R6表紙</vt:lpstr>
      <vt:lpstr>R6区局・分類別集計表</vt:lpstr>
      <vt:lpstr>内訳表</vt:lpstr>
      <vt:lpstr>'R6区局・分類別集計表'!Print_Area</vt:lpstr>
      <vt:lpstr>内訳表!Print_Area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2024-01-25T03:12:01Z</cp:lastPrinted>
  <dcterms:created xsi:type="dcterms:W3CDTF">2020-01-10T08:12:31Z</dcterms:created>
  <dcterms:modified xsi:type="dcterms:W3CDTF">2024-01-26T00:45:57Z</dcterms:modified>
</cp:coreProperties>
</file>