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01212136\Desktop\"/>
    </mc:Choice>
  </mc:AlternateContent>
  <xr:revisionPtr revIDLastSave="0" documentId="13_ncr:1_{D32B59DC-FB24-4EAB-9832-6108996DB193}" xr6:coauthVersionLast="47" xr6:coauthVersionMax="47" xr10:uidLastSave="{00000000-0000-0000-0000-000000000000}"/>
  <bookViews>
    <workbookView xWindow="-120" yWindow="-120" windowWidth="29040" windowHeight="15720" tabRatio="879" xr2:uid="{00000000-000D-0000-FFFF-FFFF00000000}"/>
  </bookViews>
  <sheets>
    <sheet name="設備台帳" sheetId="40" r:id="rId1"/>
    <sheet name="設備台帳（記入例）" sheetId="39" r:id="rId2"/>
    <sheet name="調査項目リスト（参照）" sheetId="43" r:id="rId3"/>
    <sheet name="施設情報(保全_建築局)" sheetId="38" state="veryHidden" r:id="rId4"/>
    <sheet name="メンテナンス" sheetId="4" state="hidden" r:id="rId5"/>
    <sheet name="設備分類表" sheetId="6" state="hidden" r:id="rId6"/>
    <sheet name="自動入力" sheetId="7" state="hidden" r:id="rId7"/>
    <sheet name="劣化12条（劣化調査対象のみ）" sheetId="37" state="hidden" r:id="rId8"/>
  </sheets>
  <externalReferences>
    <externalReference r:id="rId9"/>
    <externalReference r:id="rId10"/>
    <externalReference r:id="rId11"/>
    <externalReference r:id="rId12"/>
  </externalReferences>
  <definedNames>
    <definedName name="_xlnm._FilterDatabase" localSheetId="3" hidden="1">'施設情報(保全_建築局)'!$A$1:$H$876</definedName>
    <definedName name="_xlnm._FilterDatabase" localSheetId="0" hidden="1">設備台帳!$A$2:$AG$101</definedName>
    <definedName name="_xlnm._FilterDatabase" localSheetId="1" hidden="1">'設備台帳（記入例）'!$A$2:$AG$101</definedName>
    <definedName name="ｐｒｉｎｔ" localSheetId="2">[2]交流無停電電源装置!$B$2:$C$30,[2]コンデンサリアクトル!$D$3:$H$23,[2]交流無停電電源装置!$D$3:$E$30,[2]発電設備!#REF!,[2]交流無停電電源装置!$F$3:$F$30,[2]変圧器!$G$3:$L$17,[2]ＬＢＳ・ＰＣＳ!$M$3:$N$17,[2]遮断器!$O$3:$T$17,[2]ＬＢＳ・ＰＣＳ!$O$3:$R$17,[2]交流無停電電源装置!$B$2:$B$30</definedName>
    <definedName name="ｐｒｉｎｔ">[1]交流無停電電源装置!$B$2:$C$30,[1]コンデンサリアクトル!$D$3:$H$23,[1]交流無停電電源装置!$D$3:$E$30,[1]発電設備!#REF!,[1]交流無停電電源装置!$F$3:$F$30,[1]変圧器!$G$3:$L$17,[1]ＬＢＳ・ＰＣＳ!$M$3:$N$17,[1]遮断器!$O$3:$T$17,[1]ＬＢＳ・ＰＣＳ!$O$3:$R$17,[1]交流無停電電源装置!$B$2:$B$30</definedName>
    <definedName name="_xlnm.Print_Area" localSheetId="0">設備台帳!$A$1:$AG$109</definedName>
    <definedName name="_xlnm.Print_Area" localSheetId="1">'設備台帳（記入例）'!$A$1:$AG$120</definedName>
    <definedName name="_xlnm.Print_Area" localSheetId="2">'調査項目リスト（参照）'!$A$1:$O$85</definedName>
    <definedName name="按分" localSheetId="2">[3]自動入力!$A$3:$A$4</definedName>
    <definedName name="按分">自動入力!$A$3:$A$4</definedName>
    <definedName name="改修費" localSheetId="2">[3]自動入力!$D$3:$D$4</definedName>
    <definedName name="改修費">自動入力!$D$3:$D$4</definedName>
    <definedName name="施設情報" localSheetId="3">'施設情報(保全_建築局)'!$A$2:$C$886</definedName>
    <definedName name="施設情報" localSheetId="2">'[3]施設一覧(保全_建築局)抜粋'!$A$2:$C$886</definedName>
    <definedName name="施設情報">'劣化12条（劣化調査対象のみ）'!$B$3:$H$648</definedName>
    <definedName name="施設名一覧" comment="設備台帳入力で使用">#REF!</definedName>
    <definedName name="施設名番">#REF!</definedName>
    <definedName name="修繕" localSheetId="2">[3]自動入力!$E$3:$E$6</definedName>
    <definedName name="修繕">自動入力!$E$3:$E$6</definedName>
    <definedName name="設備分類表" localSheetId="2">#REF!</definedName>
    <definedName name="設備分類表">設備分類表!$A$3:$I$73</definedName>
    <definedName name="対策方法" localSheetId="2">[3]自動入力!$B$3:$C$5</definedName>
    <definedName name="対策方法">自動入力!$B$4:$C$6</definedName>
    <definedName name="調査年" comment="設備台帳で使用">#REF!</definedName>
    <definedName name="棟情報" localSheetId="2">'[3]棟一覧(保全_建築局) 抜粋'!$C$2:$D$1326</definedName>
    <definedName name="棟情報">'劣化12条（劣化調査対象のみ）'!$C$3:$H$648</definedName>
    <definedName name="棟番号">'劣化12条（劣化調査対象のみ）'!$C$3:$H$648</definedName>
    <definedName name="棟名一覧" comment="設備台帳で使用">#REF!</definedName>
    <definedName name="棟名番">#REF!</definedName>
    <definedName name="判定" localSheetId="2">#REF!</definedName>
    <definedName name="判定">自動入力!$B$3:$B$6</definedName>
    <definedName name="分類番号" localSheetId="2">#REF!</definedName>
    <definedName name="分類番号">設備分類表!$A$3:$A$73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9" i="39" l="1"/>
  <c r="T33" i="39"/>
  <c r="AB33" i="39"/>
  <c r="Q33" i="39"/>
  <c r="K33" i="39"/>
  <c r="J33" i="39"/>
  <c r="I33" i="39"/>
  <c r="F33" i="39"/>
  <c r="T110" i="39"/>
  <c r="A108" i="39"/>
  <c r="A109" i="39" l="1"/>
  <c r="A110" i="39" s="1"/>
  <c r="A111" i="39" s="1"/>
  <c r="T19" i="39" l="1"/>
  <c r="AB68" i="39" l="1"/>
  <c r="T68" i="39"/>
  <c r="Q68" i="39"/>
  <c r="K68" i="39"/>
  <c r="J68" i="39"/>
  <c r="I68" i="39"/>
  <c r="F68" i="39"/>
  <c r="AB66" i="39" l="1"/>
  <c r="AB65" i="39"/>
  <c r="Q65" i="39" l="1"/>
  <c r="Q66" i="39"/>
  <c r="I65" i="39"/>
  <c r="I66" i="39"/>
  <c r="T94" i="39" l="1"/>
  <c r="F96" i="39" l="1"/>
  <c r="AB97" i="39"/>
  <c r="Q97" i="39"/>
  <c r="K97" i="39"/>
  <c r="J97" i="39"/>
  <c r="I97" i="39"/>
  <c r="F95" i="39"/>
  <c r="AB94" i="39" l="1"/>
  <c r="Q94" i="39"/>
  <c r="K94" i="39"/>
  <c r="J94" i="39"/>
  <c r="I94" i="39"/>
  <c r="AB87" i="39" l="1"/>
  <c r="T87" i="39"/>
  <c r="Q87" i="39"/>
  <c r="K87" i="39"/>
  <c r="J87" i="39"/>
  <c r="I87" i="39"/>
  <c r="F87" i="39"/>
  <c r="AB101" i="39" l="1"/>
  <c r="T101" i="39"/>
  <c r="Q101" i="39"/>
  <c r="K101" i="39"/>
  <c r="J101" i="39"/>
  <c r="I101" i="39"/>
  <c r="F101" i="39"/>
  <c r="AB100" i="39"/>
  <c r="T100" i="39"/>
  <c r="Q100" i="39"/>
  <c r="K100" i="39"/>
  <c r="J100" i="39"/>
  <c r="I100" i="39"/>
  <c r="F100" i="39"/>
  <c r="AB99" i="39"/>
  <c r="T99" i="39"/>
  <c r="Q99" i="39"/>
  <c r="K99" i="39"/>
  <c r="J99" i="39"/>
  <c r="I99" i="39"/>
  <c r="F99" i="39"/>
  <c r="AB98" i="39"/>
  <c r="T98" i="39"/>
  <c r="Q98" i="39"/>
  <c r="K98" i="39"/>
  <c r="J98" i="39"/>
  <c r="I98" i="39"/>
  <c r="F98" i="39"/>
  <c r="AB96" i="39"/>
  <c r="T96" i="39"/>
  <c r="Q96" i="39"/>
  <c r="K96" i="39"/>
  <c r="J96" i="39"/>
  <c r="I96" i="39"/>
  <c r="AB95" i="39"/>
  <c r="T95" i="39"/>
  <c r="Q95" i="39"/>
  <c r="K95" i="39"/>
  <c r="J95" i="39"/>
  <c r="I95" i="39"/>
  <c r="AB92" i="39"/>
  <c r="T92" i="39"/>
  <c r="Q92" i="39"/>
  <c r="K92" i="39"/>
  <c r="J92" i="39"/>
  <c r="I92" i="39"/>
  <c r="F92" i="39"/>
  <c r="AB91" i="39"/>
  <c r="T91" i="39"/>
  <c r="Q91" i="39"/>
  <c r="K91" i="39"/>
  <c r="J91" i="39"/>
  <c r="I91" i="39"/>
  <c r="F91" i="39"/>
  <c r="AB90" i="39"/>
  <c r="T90" i="39"/>
  <c r="Q90" i="39"/>
  <c r="K90" i="39"/>
  <c r="J90" i="39"/>
  <c r="I90" i="39"/>
  <c r="F90" i="39"/>
  <c r="AB89" i="39"/>
  <c r="T89" i="39"/>
  <c r="Q89" i="39"/>
  <c r="K89" i="39"/>
  <c r="J89" i="39"/>
  <c r="I89" i="39"/>
  <c r="F89" i="39"/>
  <c r="AB88" i="39"/>
  <c r="T88" i="39"/>
  <c r="Q88" i="39"/>
  <c r="K88" i="39"/>
  <c r="J88" i="39"/>
  <c r="I88" i="39"/>
  <c r="F88" i="39"/>
  <c r="AB86" i="39"/>
  <c r="T86" i="39"/>
  <c r="Q86" i="39"/>
  <c r="K86" i="39"/>
  <c r="J86" i="39"/>
  <c r="I86" i="39"/>
  <c r="F86" i="39"/>
  <c r="AB85" i="39"/>
  <c r="T85" i="39"/>
  <c r="Q85" i="39"/>
  <c r="K85" i="39"/>
  <c r="J85" i="39"/>
  <c r="I85" i="39"/>
  <c r="F85" i="39"/>
  <c r="AB84" i="39"/>
  <c r="T84" i="39"/>
  <c r="Q84" i="39"/>
  <c r="K84" i="39"/>
  <c r="J84" i="39"/>
  <c r="I84" i="39"/>
  <c r="F84" i="39"/>
  <c r="AB83" i="39"/>
  <c r="T83" i="39"/>
  <c r="Q83" i="39"/>
  <c r="K83" i="39"/>
  <c r="J83" i="39"/>
  <c r="I83" i="39"/>
  <c r="F83" i="39"/>
  <c r="AB82" i="39"/>
  <c r="T82" i="39"/>
  <c r="Q82" i="39"/>
  <c r="K82" i="39"/>
  <c r="J82" i="39"/>
  <c r="I82" i="39"/>
  <c r="F82" i="39"/>
  <c r="AB81" i="39"/>
  <c r="T81" i="39"/>
  <c r="Q81" i="39"/>
  <c r="K81" i="39"/>
  <c r="J81" i="39"/>
  <c r="I81" i="39"/>
  <c r="F81" i="39"/>
  <c r="AB80" i="39"/>
  <c r="T80" i="39"/>
  <c r="Q80" i="39"/>
  <c r="K80" i="39"/>
  <c r="J80" i="39"/>
  <c r="I80" i="39"/>
  <c r="F80" i="39"/>
  <c r="AB79" i="39"/>
  <c r="T79" i="39"/>
  <c r="Q79" i="39"/>
  <c r="K79" i="39"/>
  <c r="J79" i="39"/>
  <c r="I79" i="39"/>
  <c r="F79" i="39"/>
  <c r="AB78" i="39"/>
  <c r="T78" i="39"/>
  <c r="Q78" i="39"/>
  <c r="K78" i="39"/>
  <c r="J78" i="39"/>
  <c r="I78" i="39"/>
  <c r="F78" i="39"/>
  <c r="AB77" i="39"/>
  <c r="T77" i="39"/>
  <c r="Q77" i="39"/>
  <c r="K77" i="39"/>
  <c r="J77" i="39"/>
  <c r="I77" i="39"/>
  <c r="F77" i="39"/>
  <c r="AB76" i="39"/>
  <c r="T76" i="39"/>
  <c r="Q76" i="39"/>
  <c r="K76" i="39"/>
  <c r="J76" i="39"/>
  <c r="I76" i="39"/>
  <c r="F76" i="39"/>
  <c r="AB75" i="39"/>
  <c r="T75" i="39"/>
  <c r="Q75" i="39"/>
  <c r="K75" i="39"/>
  <c r="J75" i="39"/>
  <c r="I75" i="39"/>
  <c r="F75" i="39"/>
  <c r="AB74" i="39"/>
  <c r="T74" i="39"/>
  <c r="Q74" i="39"/>
  <c r="K74" i="39"/>
  <c r="J74" i="39"/>
  <c r="I74" i="39"/>
  <c r="F74" i="39"/>
  <c r="AB73" i="39"/>
  <c r="T73" i="39"/>
  <c r="Q73" i="39"/>
  <c r="K73" i="39"/>
  <c r="J73" i="39"/>
  <c r="I73" i="39"/>
  <c r="F73" i="39"/>
  <c r="AB72" i="39"/>
  <c r="T72" i="39"/>
  <c r="Q72" i="39"/>
  <c r="K72" i="39"/>
  <c r="J72" i="39"/>
  <c r="I72" i="39"/>
  <c r="F72" i="39"/>
  <c r="AB71" i="39"/>
  <c r="T71" i="39"/>
  <c r="Q71" i="39"/>
  <c r="K71" i="39"/>
  <c r="J71" i="39"/>
  <c r="I71" i="39"/>
  <c r="F71" i="39"/>
  <c r="AB70" i="39"/>
  <c r="T70" i="39"/>
  <c r="Q70" i="39"/>
  <c r="K70" i="39"/>
  <c r="J70" i="39"/>
  <c r="I70" i="39"/>
  <c r="F70" i="39"/>
  <c r="AB69" i="39"/>
  <c r="T69" i="39"/>
  <c r="Q69" i="39"/>
  <c r="K69" i="39"/>
  <c r="J69" i="39"/>
  <c r="I69" i="39"/>
  <c r="F69" i="39"/>
  <c r="AB67" i="39"/>
  <c r="T67" i="39"/>
  <c r="Q67" i="39"/>
  <c r="K67" i="39"/>
  <c r="J67" i="39"/>
  <c r="I67" i="39"/>
  <c r="F67" i="39"/>
  <c r="AB64" i="39"/>
  <c r="T64" i="39"/>
  <c r="Q64" i="39"/>
  <c r="K64" i="39"/>
  <c r="J64" i="39"/>
  <c r="I64" i="39"/>
  <c r="F64" i="39"/>
  <c r="AB63" i="39"/>
  <c r="T63" i="39"/>
  <c r="Q63" i="39"/>
  <c r="K63" i="39"/>
  <c r="J63" i="39"/>
  <c r="I63" i="39"/>
  <c r="F63" i="39"/>
  <c r="AB62" i="39"/>
  <c r="T62" i="39"/>
  <c r="Q62" i="39"/>
  <c r="K62" i="39"/>
  <c r="J62" i="39"/>
  <c r="I62" i="39"/>
  <c r="F62" i="39"/>
  <c r="AB61" i="39"/>
  <c r="T61" i="39"/>
  <c r="Q61" i="39"/>
  <c r="K61" i="39"/>
  <c r="J61" i="39"/>
  <c r="I61" i="39"/>
  <c r="F61" i="39"/>
  <c r="AB58" i="39"/>
  <c r="T58" i="39"/>
  <c r="Q58" i="39"/>
  <c r="K58" i="39"/>
  <c r="J58" i="39"/>
  <c r="I58" i="39"/>
  <c r="F58" i="39"/>
  <c r="AB60" i="39"/>
  <c r="T60" i="39"/>
  <c r="Q60" i="39"/>
  <c r="K60" i="39"/>
  <c r="J60" i="39"/>
  <c r="I60" i="39"/>
  <c r="F60" i="39"/>
  <c r="AB59" i="39"/>
  <c r="Q59" i="39"/>
  <c r="K59" i="39"/>
  <c r="J59" i="39"/>
  <c r="I59" i="39"/>
  <c r="F59" i="39"/>
  <c r="AB57" i="39"/>
  <c r="T57" i="39"/>
  <c r="Q57" i="39"/>
  <c r="K57" i="39"/>
  <c r="J57" i="39"/>
  <c r="I57" i="39"/>
  <c r="F57" i="39"/>
  <c r="AB56" i="39"/>
  <c r="T56" i="39"/>
  <c r="Q56" i="39"/>
  <c r="K56" i="39"/>
  <c r="J56" i="39"/>
  <c r="I56" i="39"/>
  <c r="F56" i="39"/>
  <c r="AB55" i="39"/>
  <c r="Q55" i="39"/>
  <c r="K55" i="39"/>
  <c r="J55" i="39"/>
  <c r="I55" i="39"/>
  <c r="F55" i="39"/>
  <c r="AB54" i="39"/>
  <c r="Q54" i="39"/>
  <c r="K54" i="39"/>
  <c r="J54" i="39"/>
  <c r="I54" i="39"/>
  <c r="F54" i="39"/>
  <c r="AB51" i="39"/>
  <c r="T51" i="39"/>
  <c r="Q51" i="39"/>
  <c r="K51" i="39"/>
  <c r="J51" i="39"/>
  <c r="I51" i="39"/>
  <c r="F51" i="39"/>
  <c r="AB50" i="39"/>
  <c r="T50" i="39"/>
  <c r="Q50" i="39"/>
  <c r="K50" i="39"/>
  <c r="J50" i="39"/>
  <c r="I50" i="39"/>
  <c r="F50" i="39"/>
  <c r="AB48" i="39"/>
  <c r="T48" i="39"/>
  <c r="Q48" i="39"/>
  <c r="K48" i="39"/>
  <c r="J48" i="39"/>
  <c r="I48" i="39"/>
  <c r="F48" i="39"/>
  <c r="AB47" i="39"/>
  <c r="T47" i="39"/>
  <c r="Q47" i="39"/>
  <c r="K47" i="39"/>
  <c r="J47" i="39"/>
  <c r="I47" i="39"/>
  <c r="F47" i="39"/>
  <c r="AB46" i="39"/>
  <c r="T46" i="39"/>
  <c r="Q46" i="39"/>
  <c r="K46" i="39"/>
  <c r="J46" i="39"/>
  <c r="I46" i="39"/>
  <c r="F46" i="39"/>
  <c r="AB45" i="39"/>
  <c r="T45" i="39"/>
  <c r="Q45" i="39"/>
  <c r="K45" i="39"/>
  <c r="J45" i="39"/>
  <c r="I45" i="39"/>
  <c r="F45" i="39"/>
  <c r="AB44" i="39"/>
  <c r="T44" i="39"/>
  <c r="Q44" i="39"/>
  <c r="K44" i="39"/>
  <c r="J44" i="39"/>
  <c r="I44" i="39"/>
  <c r="F44" i="39"/>
  <c r="AB43" i="39"/>
  <c r="T43" i="39"/>
  <c r="Q43" i="39"/>
  <c r="K43" i="39"/>
  <c r="J43" i="39"/>
  <c r="I43" i="39"/>
  <c r="F43" i="39"/>
  <c r="AB42" i="39"/>
  <c r="T42" i="39"/>
  <c r="Q42" i="39"/>
  <c r="K42" i="39"/>
  <c r="J42" i="39"/>
  <c r="I42" i="39"/>
  <c r="F42" i="39"/>
  <c r="AB41" i="39"/>
  <c r="T41" i="39"/>
  <c r="Q41" i="39"/>
  <c r="K41" i="39"/>
  <c r="J41" i="39"/>
  <c r="I41" i="39"/>
  <c r="F41" i="39"/>
  <c r="AB40" i="39"/>
  <c r="T40" i="39"/>
  <c r="Q40" i="39"/>
  <c r="K40" i="39"/>
  <c r="J40" i="39"/>
  <c r="I40" i="39"/>
  <c r="F40" i="39"/>
  <c r="AB39" i="39"/>
  <c r="T39" i="39"/>
  <c r="Q39" i="39"/>
  <c r="K39" i="39"/>
  <c r="J39" i="39"/>
  <c r="I39" i="39"/>
  <c r="F39" i="39"/>
  <c r="AB38" i="39"/>
  <c r="T38" i="39"/>
  <c r="Q38" i="39"/>
  <c r="K38" i="39"/>
  <c r="J38" i="39"/>
  <c r="I38" i="39"/>
  <c r="F38" i="39"/>
  <c r="AB37" i="39"/>
  <c r="T37" i="39"/>
  <c r="Q37" i="39"/>
  <c r="K37" i="39"/>
  <c r="J37" i="39"/>
  <c r="I37" i="39"/>
  <c r="F37" i="39"/>
  <c r="AB36" i="39"/>
  <c r="T36" i="39"/>
  <c r="Q36" i="39"/>
  <c r="K36" i="39"/>
  <c r="J36" i="39"/>
  <c r="I36" i="39"/>
  <c r="F36" i="39"/>
  <c r="AB35" i="39"/>
  <c r="T35" i="39"/>
  <c r="Q35" i="39"/>
  <c r="K35" i="39"/>
  <c r="J35" i="39"/>
  <c r="I35" i="39"/>
  <c r="F35" i="39"/>
  <c r="AB34" i="39"/>
  <c r="T34" i="39"/>
  <c r="Q34" i="39"/>
  <c r="K34" i="39"/>
  <c r="J34" i="39"/>
  <c r="I34" i="39"/>
  <c r="F34" i="39"/>
  <c r="AB32" i="39"/>
  <c r="T32" i="39"/>
  <c r="Q32" i="39"/>
  <c r="K32" i="39"/>
  <c r="J32" i="39"/>
  <c r="I32" i="39"/>
  <c r="F32" i="39"/>
  <c r="AB31" i="39"/>
  <c r="T31" i="39"/>
  <c r="Q31" i="39"/>
  <c r="K31" i="39"/>
  <c r="J31" i="39"/>
  <c r="I31" i="39"/>
  <c r="F31" i="39"/>
  <c r="AB30" i="39"/>
  <c r="T30" i="39"/>
  <c r="Q30" i="39"/>
  <c r="K30" i="39"/>
  <c r="J30" i="39"/>
  <c r="I30" i="39"/>
  <c r="F30" i="39"/>
  <c r="AB29" i="39"/>
  <c r="T29" i="39"/>
  <c r="Q29" i="39"/>
  <c r="K29" i="39"/>
  <c r="J29" i="39"/>
  <c r="I29" i="39"/>
  <c r="F29" i="39"/>
  <c r="AB28" i="39"/>
  <c r="T28" i="39"/>
  <c r="Q28" i="39"/>
  <c r="K28" i="39"/>
  <c r="J28" i="39"/>
  <c r="I28" i="39"/>
  <c r="F28" i="39"/>
  <c r="AB25" i="39"/>
  <c r="T25" i="39"/>
  <c r="Q25" i="39"/>
  <c r="K25" i="39"/>
  <c r="J25" i="39"/>
  <c r="I25" i="39"/>
  <c r="F25" i="39"/>
  <c r="AB24" i="39"/>
  <c r="T24" i="39"/>
  <c r="Q24" i="39"/>
  <c r="K24" i="39"/>
  <c r="J24" i="39"/>
  <c r="I24" i="39"/>
  <c r="F24" i="39"/>
  <c r="AB23" i="39"/>
  <c r="T23" i="39"/>
  <c r="Q23" i="39"/>
  <c r="K23" i="39"/>
  <c r="J23" i="39"/>
  <c r="I23" i="39"/>
  <c r="F23" i="39"/>
  <c r="AB22" i="39"/>
  <c r="T22" i="39"/>
  <c r="Q22" i="39"/>
  <c r="K22" i="39"/>
  <c r="J22" i="39"/>
  <c r="I22" i="39"/>
  <c r="F22" i="39"/>
  <c r="AB21" i="39"/>
  <c r="T21" i="39"/>
  <c r="Q21" i="39"/>
  <c r="K21" i="39"/>
  <c r="J21" i="39"/>
  <c r="I21" i="39"/>
  <c r="F21" i="39"/>
  <c r="AB20" i="39"/>
  <c r="T20" i="39"/>
  <c r="Q20" i="39"/>
  <c r="K20" i="39"/>
  <c r="J20" i="39"/>
  <c r="I20" i="39"/>
  <c r="F20" i="39"/>
  <c r="AB19" i="39"/>
  <c r="Q19" i="39"/>
  <c r="K19" i="39"/>
  <c r="J19" i="39"/>
  <c r="I19" i="39"/>
  <c r="F19" i="39"/>
  <c r="AB15" i="39"/>
  <c r="T15" i="39"/>
  <c r="Q15" i="39"/>
  <c r="K15" i="39"/>
  <c r="J15" i="39"/>
  <c r="I15" i="39"/>
  <c r="F15" i="39"/>
  <c r="AB14" i="39"/>
  <c r="T14" i="39"/>
  <c r="Q14" i="39"/>
  <c r="K14" i="39"/>
  <c r="J14" i="39"/>
  <c r="I14" i="39"/>
  <c r="F14" i="39"/>
  <c r="AB13" i="39"/>
  <c r="T13" i="39"/>
  <c r="Q13" i="39"/>
  <c r="K13" i="39"/>
  <c r="J13" i="39"/>
  <c r="I13" i="39"/>
  <c r="F13" i="39"/>
  <c r="AB12" i="39"/>
  <c r="T12" i="39"/>
  <c r="Q12" i="39"/>
  <c r="K12" i="39"/>
  <c r="J12" i="39"/>
  <c r="I12" i="39"/>
  <c r="F12" i="39"/>
  <c r="AB11" i="39"/>
  <c r="T11" i="39"/>
  <c r="Q11" i="39"/>
  <c r="K11" i="39"/>
  <c r="J11" i="39"/>
  <c r="I11" i="39"/>
  <c r="F11" i="39"/>
  <c r="AB10" i="39"/>
  <c r="T10" i="39"/>
  <c r="Q10" i="39"/>
  <c r="K10" i="39"/>
  <c r="J10" i="39"/>
  <c r="I10" i="39"/>
  <c r="F10" i="39"/>
  <c r="AB9" i="39"/>
  <c r="T9" i="39"/>
  <c r="Q9" i="39"/>
  <c r="K9" i="39"/>
  <c r="J9" i="39"/>
  <c r="I9" i="39"/>
  <c r="F9" i="39"/>
  <c r="AB8" i="39"/>
  <c r="T8" i="39"/>
  <c r="Q8" i="39"/>
  <c r="K8" i="39"/>
  <c r="J8" i="39"/>
  <c r="I8" i="39"/>
  <c r="F8" i="39"/>
  <c r="AB7" i="39"/>
  <c r="T7" i="39"/>
  <c r="Q7" i="39"/>
  <c r="K7" i="39"/>
  <c r="J7" i="39"/>
  <c r="I7" i="39"/>
  <c r="F7" i="39"/>
  <c r="AB6" i="39"/>
  <c r="T6" i="39"/>
  <c r="Q6" i="39"/>
  <c r="K6" i="39"/>
  <c r="J6" i="39"/>
  <c r="I6" i="39"/>
  <c r="F6" i="39"/>
  <c r="AB5" i="39"/>
  <c r="T5" i="39"/>
  <c r="Q5" i="39"/>
  <c r="K5" i="39"/>
  <c r="J5" i="39"/>
  <c r="I5" i="39"/>
  <c r="F5" i="39"/>
  <c r="AB4" i="39"/>
  <c r="T4" i="39"/>
  <c r="Q4" i="39"/>
  <c r="K4" i="39"/>
  <c r="J4" i="39"/>
  <c r="I4" i="39"/>
  <c r="F4" i="39"/>
  <c r="AB3" i="39"/>
  <c r="T3" i="39"/>
  <c r="Q3" i="39"/>
  <c r="K3" i="39"/>
  <c r="J3" i="39"/>
  <c r="I3" i="39"/>
  <c r="F3" i="39"/>
</calcChain>
</file>

<file path=xl/sharedStrings.xml><?xml version="1.0" encoding="utf-8"?>
<sst xmlns="http://schemas.openxmlformats.org/spreadsheetml/2006/main" count="10654" uniqueCount="4246">
  <si>
    <t>施設番号</t>
  </si>
  <si>
    <t>土地番号</t>
  </si>
  <si>
    <t>西区</t>
  </si>
  <si>
    <t>横浜美術館</t>
  </si>
  <si>
    <t>単独</t>
  </si>
  <si>
    <t>グランモール公園</t>
  </si>
  <si>
    <t>宮崎地域ケアプラザ</t>
  </si>
  <si>
    <t>横浜市民ギャラリー（旧いせやま会館）</t>
  </si>
  <si>
    <t>中央図書館</t>
  </si>
  <si>
    <t>野毛山荘</t>
  </si>
  <si>
    <t>急な坂スタジオ（旧老松会館）</t>
  </si>
  <si>
    <t>消防局</t>
  </si>
  <si>
    <t>横浜能楽堂</t>
  </si>
  <si>
    <t>藤棚地域ケアプラザ</t>
  </si>
  <si>
    <t>藤棚地区センター</t>
  </si>
  <si>
    <t>境之谷消防出張所</t>
  </si>
  <si>
    <t>久保山霊堂</t>
  </si>
  <si>
    <t>久保山斎場</t>
  </si>
  <si>
    <t>西スポーツセンター</t>
  </si>
  <si>
    <t>西公会堂</t>
  </si>
  <si>
    <t>西地区センター</t>
  </si>
  <si>
    <t>南浅間保育園</t>
  </si>
  <si>
    <t>松見保育園</t>
  </si>
  <si>
    <t>神奈川区</t>
  </si>
  <si>
    <t>松見集会所</t>
  </si>
  <si>
    <t>東部地域療育センター</t>
  </si>
  <si>
    <t>神奈川区民文化センター_かなっくホール</t>
  </si>
  <si>
    <t>希望更生センター・横浜光センター</t>
  </si>
  <si>
    <t>中途障害者地域活動センター_リワーク神奈川</t>
  </si>
  <si>
    <t>神奈川区地域子育て支援拠点かなーちえ</t>
  </si>
  <si>
    <t>神奈川地区センター</t>
  </si>
  <si>
    <t>神奈川図書館</t>
  </si>
  <si>
    <t>うらしま荘</t>
  </si>
  <si>
    <t>シルバー人材センター神奈川事務所</t>
  </si>
  <si>
    <t>横浜市老人クラブ連合会事務所</t>
  </si>
  <si>
    <t>白幡地区センター</t>
  </si>
  <si>
    <t>神大寺保育園</t>
  </si>
  <si>
    <t>神大寺地区センター</t>
  </si>
  <si>
    <t>神奈川土木事務所</t>
  </si>
  <si>
    <t>六角橋公園</t>
  </si>
  <si>
    <t>神奈川公会堂</t>
  </si>
  <si>
    <t>神奈川区総合庁舎</t>
  </si>
  <si>
    <t>神奈川消防署</t>
  </si>
  <si>
    <t>反町地域ケアプラザ</t>
  </si>
  <si>
    <t>平沼記念体育館</t>
  </si>
  <si>
    <t>三ツ沢公園</t>
  </si>
  <si>
    <t>神奈川スポーツセンター</t>
  </si>
  <si>
    <t>片倉三枚地域ケアプラザ</t>
  </si>
  <si>
    <t>羽沢スポーツ会館</t>
  </si>
  <si>
    <t>西菅田保育園</t>
  </si>
  <si>
    <t>菅田地区センター</t>
  </si>
  <si>
    <t>菅田地域ケアプラザ</t>
  </si>
  <si>
    <t>樽町地域ケアプラザ</t>
  </si>
  <si>
    <t>港北区</t>
  </si>
  <si>
    <t>大曽根保育園</t>
  </si>
  <si>
    <t>菊名寿楽荘</t>
  </si>
  <si>
    <t>菊名保育園</t>
  </si>
  <si>
    <t>港北図書館</t>
  </si>
  <si>
    <t>菊名地区センター</t>
  </si>
  <si>
    <t>篠原地区センター</t>
  </si>
  <si>
    <t>篠原地域ケアプラザ</t>
  </si>
  <si>
    <t>港北保育園</t>
  </si>
  <si>
    <t>篠原消防出張所</t>
  </si>
  <si>
    <t>太尾南公園</t>
  </si>
  <si>
    <t>太尾保育園</t>
  </si>
  <si>
    <t>港北区総合庁舎</t>
  </si>
  <si>
    <t>港北公会堂</t>
  </si>
  <si>
    <t>港北消防署</t>
  </si>
  <si>
    <t>港北国際交流ラウンジ</t>
  </si>
  <si>
    <t>大豆戸地域ケアプラザ</t>
  </si>
  <si>
    <t>港北スポーツセンター</t>
  </si>
  <si>
    <t>岸根公園</t>
  </si>
  <si>
    <t>岸根公園備蓄庫</t>
  </si>
  <si>
    <t>総合保健医療センター</t>
  </si>
  <si>
    <t>障害者スポーツ文化センター横浜ラポール</t>
  </si>
  <si>
    <t>総合リハビリテーションセンター</t>
  </si>
  <si>
    <t>新横浜公園</t>
  </si>
  <si>
    <t>スポーツ医科学センター</t>
  </si>
  <si>
    <t>小机スポーツ会館</t>
  </si>
  <si>
    <t>城郷小机地区センター</t>
  </si>
  <si>
    <t>城郷小机地域ケアプラザ</t>
  </si>
  <si>
    <t>港北福祉授産所</t>
  </si>
  <si>
    <t>綱島地区センター</t>
  </si>
  <si>
    <t>新田地区センター</t>
  </si>
  <si>
    <t>日吉地区センター</t>
  </si>
  <si>
    <t>南日吉保育園</t>
  </si>
  <si>
    <t>日吉本町地域ケアプラザ</t>
  </si>
  <si>
    <t>下田地域ケアプラザ</t>
  </si>
  <si>
    <t>高田地域ケアプラザ</t>
  </si>
  <si>
    <t>都筑区</t>
  </si>
  <si>
    <t>中川西保育園</t>
  </si>
  <si>
    <t>中川西地区センター</t>
  </si>
  <si>
    <t>中川地域ケアプラザ</t>
  </si>
  <si>
    <t>歴史博物館</t>
  </si>
  <si>
    <t>みどり保育園</t>
  </si>
  <si>
    <t>横浜国際プール</t>
  </si>
  <si>
    <t>北山田地区センター</t>
  </si>
  <si>
    <t>北山田消防出張所</t>
  </si>
  <si>
    <t>東山田スポーツ会館</t>
  </si>
  <si>
    <t>都筑中央公園</t>
  </si>
  <si>
    <t>都筑図書館</t>
  </si>
  <si>
    <t>都筑区総合庁舎</t>
  </si>
  <si>
    <t>都筑公会堂</t>
  </si>
  <si>
    <t>都筑消防署</t>
  </si>
  <si>
    <t>北部農政事務所</t>
  </si>
  <si>
    <t>北部児童相談所</t>
  </si>
  <si>
    <t>新栄地域ケアプラザ</t>
  </si>
  <si>
    <t>茅ケ崎保育園</t>
  </si>
  <si>
    <t>茅ケ崎南保育園</t>
  </si>
  <si>
    <t>仲町台消防出張所</t>
  </si>
  <si>
    <t>大熊保育園</t>
  </si>
  <si>
    <t>仲町台地区センター</t>
  </si>
  <si>
    <t>大熊スポーツ会館</t>
  </si>
  <si>
    <t>都筑スポーツセンター</t>
  </si>
  <si>
    <t>加賀原地域ケアプラザ</t>
  </si>
  <si>
    <t>川和消防出張所</t>
  </si>
  <si>
    <t>都筑地区センター</t>
  </si>
  <si>
    <t>つづき緑寿荘</t>
  </si>
  <si>
    <t>都筑プール</t>
  </si>
  <si>
    <t>障害者研修保養センター横浜あゆみ荘</t>
  </si>
  <si>
    <t>葛が谷地域ケアプラザ</t>
  </si>
  <si>
    <t>北部地域療育センター</t>
  </si>
  <si>
    <t>美しが丘西地区センター</t>
  </si>
  <si>
    <t>青葉区</t>
  </si>
  <si>
    <t>美しが丘地域ケアプラザ</t>
  </si>
  <si>
    <t>美しが丘保育園</t>
  </si>
  <si>
    <t>新石川スポーツ会館</t>
  </si>
  <si>
    <t>男女共同参画センター横浜北</t>
  </si>
  <si>
    <t>横浜市民ギャラリーあざみ野</t>
  </si>
  <si>
    <t>荏田地域ケアプラザ</t>
  </si>
  <si>
    <t>荏田西保育園</t>
  </si>
  <si>
    <t>荏田北保育園</t>
  </si>
  <si>
    <t>荏田保育園</t>
  </si>
  <si>
    <t>大場みすずが丘地区センター</t>
  </si>
  <si>
    <t>すすき野保育園</t>
  </si>
  <si>
    <t>大場地域ケアプラザ</t>
  </si>
  <si>
    <t>青葉公会堂</t>
  </si>
  <si>
    <t>青葉区総合庁舎</t>
  </si>
  <si>
    <t>青葉スポーツセンター</t>
  </si>
  <si>
    <t>青葉区福祉保健活動拠点</t>
  </si>
  <si>
    <t>東本郷地域ケアプラザ</t>
  </si>
  <si>
    <t>緑区</t>
  </si>
  <si>
    <t>みどりハイム</t>
  </si>
  <si>
    <t>鴨居保育園</t>
  </si>
  <si>
    <t>竹山保育園</t>
  </si>
  <si>
    <t>白山地区センター</t>
  </si>
  <si>
    <t>緑スポーツセンター</t>
  </si>
  <si>
    <t>中山みどり園</t>
  </si>
  <si>
    <t>中山地区センター</t>
  </si>
  <si>
    <t>中山地域ケアプラザ</t>
  </si>
  <si>
    <t>緑区福祉保健活動拠点</t>
  </si>
  <si>
    <t>シルバー人材センター_緑事務所</t>
  </si>
  <si>
    <t>中山福祉機器支援センター</t>
  </si>
  <si>
    <t>緑区精神障害者生活支援センター</t>
  </si>
  <si>
    <t>緑区総合庁舎</t>
  </si>
  <si>
    <t>緑公会堂</t>
  </si>
  <si>
    <t>India_International_School_In_Japan,Yokohama</t>
  </si>
  <si>
    <t>霧が丘地域ケアプラザ</t>
  </si>
  <si>
    <t>霧が丘コミュニティハウス</t>
  </si>
  <si>
    <t>霧が丘地域スポーツ広場</t>
  </si>
  <si>
    <t>霧が丘防犯防災活動センター</t>
  </si>
  <si>
    <t>W</t>
  </si>
  <si>
    <t>十日市場保育園</t>
  </si>
  <si>
    <t>十日市場スポーツ会館</t>
  </si>
  <si>
    <t>十日市場地区センター</t>
  </si>
  <si>
    <t>緑図書館</t>
  </si>
  <si>
    <t>十日市場地域ケアプラザ</t>
  </si>
  <si>
    <t>緑ほのぼの荘</t>
  </si>
  <si>
    <t>長津田地区センター</t>
  </si>
  <si>
    <t>つたのは学園</t>
  </si>
  <si>
    <t>北部斎場</t>
  </si>
  <si>
    <t>長津田保育園</t>
  </si>
  <si>
    <t>長津田地域ケアプラザ</t>
  </si>
  <si>
    <t>寺家ふるさと村四季の家</t>
  </si>
  <si>
    <t>鴨志田地域ケアプラザ</t>
  </si>
  <si>
    <t>奈良保育園</t>
  </si>
  <si>
    <t>奈良地区センター</t>
  </si>
  <si>
    <t>藤が丘地区センター</t>
  </si>
  <si>
    <t>もえぎ野地域ケアプラザ</t>
  </si>
  <si>
    <t>ユートピア青葉</t>
  </si>
  <si>
    <t>若草台地区センター</t>
  </si>
  <si>
    <t>さつきが丘地域ケアプラザ</t>
  </si>
  <si>
    <t>青葉台消防出張所</t>
  </si>
  <si>
    <t>青葉区地域子育て支援拠点ラフール</t>
  </si>
  <si>
    <t>恩田地域ケアプラザ</t>
  </si>
  <si>
    <t>鶴見区</t>
  </si>
  <si>
    <t>矢向地区センター</t>
  </si>
  <si>
    <t>矢向地域ケアプラザ</t>
  </si>
  <si>
    <t>鶴見スポーツセンター</t>
  </si>
  <si>
    <t>末吉地区センター</t>
  </si>
  <si>
    <t>鶴見市場地域ケアプラザ</t>
  </si>
  <si>
    <t>鶴見市場コミュニティハウス</t>
  </si>
  <si>
    <t>潮田保育園</t>
  </si>
  <si>
    <t>入船公園</t>
  </si>
  <si>
    <t>高齢者保養研修施設ふれーゆ</t>
  </si>
  <si>
    <t>国際学生会館</t>
  </si>
  <si>
    <t>潮田地区センター</t>
  </si>
  <si>
    <t>潮田地域ケアプラザ</t>
  </si>
  <si>
    <t>鶴見区総合庁舎</t>
  </si>
  <si>
    <t>鶴見消防署</t>
  </si>
  <si>
    <t>鶴見図書館</t>
  </si>
  <si>
    <t>芦穂崎保育園</t>
  </si>
  <si>
    <t>鶴見保育園</t>
  </si>
  <si>
    <t>生麦地区センター</t>
  </si>
  <si>
    <t>生麦地域ケアプラザ</t>
  </si>
  <si>
    <t>鶴見区精神障害者生活支援センター</t>
  </si>
  <si>
    <t>駒岡地区センター</t>
  </si>
  <si>
    <t>駒岡地域ケアプラザ</t>
  </si>
  <si>
    <t>駒岡消防出張所</t>
  </si>
  <si>
    <t>寺尾地区センター</t>
  </si>
  <si>
    <t>鶴寿荘</t>
  </si>
  <si>
    <t>馬場保育園</t>
  </si>
  <si>
    <t>馬場花木園</t>
  </si>
  <si>
    <t>馬場地域ケアプラザ</t>
  </si>
  <si>
    <t>東寺尾地域ケアプラザ</t>
  </si>
  <si>
    <t>寺尾地域ケアプラザ</t>
  </si>
  <si>
    <t>岸谷消防出張所</t>
  </si>
  <si>
    <t>旧富士銀行映像文化施設</t>
  </si>
  <si>
    <t>中区</t>
  </si>
  <si>
    <t>開港記念会館</t>
  </si>
  <si>
    <t>青少年育成センター</t>
  </si>
  <si>
    <t>市役所本庁舎</t>
  </si>
  <si>
    <t>中区庁舎</t>
  </si>
  <si>
    <t>なか区民活動センター</t>
  </si>
  <si>
    <t>横浜マリンタワー</t>
  </si>
  <si>
    <t>中区健診・予防接種センター</t>
  </si>
  <si>
    <t>中土木事務所</t>
  </si>
  <si>
    <t>山下公園</t>
  </si>
  <si>
    <t>山下町消防出張所</t>
  </si>
  <si>
    <t>研修センター</t>
  </si>
  <si>
    <t>職能開発総合センター</t>
  </si>
  <si>
    <t>中福祉授産所</t>
  </si>
  <si>
    <t>青少年相談センター</t>
  </si>
  <si>
    <t>技能文化会館</t>
  </si>
  <si>
    <t>不老町地域ケアプラザ</t>
  </si>
  <si>
    <t>横浜文化体育館</t>
  </si>
  <si>
    <t>中消防署</t>
  </si>
  <si>
    <t>横浜市芸能センター（横浜にぎわい座）</t>
  </si>
  <si>
    <t>中区精神障害者生活支援センター</t>
  </si>
  <si>
    <t>錦保育園</t>
  </si>
  <si>
    <t>中図書館</t>
  </si>
  <si>
    <t>本牧地区センター</t>
  </si>
  <si>
    <t>本牧原地域ケアプラザ</t>
  </si>
  <si>
    <t>本牧和田消防出張所</t>
  </si>
  <si>
    <t>本牧和田地域ケアプラザ</t>
  </si>
  <si>
    <t>竹之丸保育園</t>
  </si>
  <si>
    <t>竹之丸地区センター</t>
  </si>
  <si>
    <t>麦田清風荘</t>
  </si>
  <si>
    <t>麦田地域ケアプラザ</t>
  </si>
  <si>
    <t>簑沢地域ケアプラザ</t>
  </si>
  <si>
    <t>元町公園</t>
  </si>
  <si>
    <t>山手保育園</t>
  </si>
  <si>
    <t>アメリカ山公園（建築物）</t>
  </si>
  <si>
    <t>南区</t>
  </si>
  <si>
    <t>三春台保育園</t>
  </si>
  <si>
    <t>南地区センター</t>
  </si>
  <si>
    <t>南寿荘</t>
  </si>
  <si>
    <t>清水ケ丘公園</t>
  </si>
  <si>
    <t>中部地域療育センター</t>
  </si>
  <si>
    <t>清水ケ丘地域ケアプラザ</t>
  </si>
  <si>
    <t>吉野町市民プラザ</t>
  </si>
  <si>
    <t>中部公園緑地事務所</t>
  </si>
  <si>
    <t>南区総合庁舎</t>
  </si>
  <si>
    <t>南公会堂</t>
  </si>
  <si>
    <t>南消防署</t>
  </si>
  <si>
    <t>浦舟園</t>
  </si>
  <si>
    <t>天神ホーム</t>
  </si>
  <si>
    <t>浦舟ホーム</t>
  </si>
  <si>
    <t>浦舟地域ケアプラザ</t>
  </si>
  <si>
    <t>南区福祉保健活動拠点</t>
  </si>
  <si>
    <t>みなみ市民活動・多文化共生ラウンジ</t>
  </si>
  <si>
    <t>浦舟コミュニティハウス</t>
  </si>
  <si>
    <t>中央児童相談所</t>
  </si>
  <si>
    <t>よこはま夢工房</t>
  </si>
  <si>
    <t>中央浩生館</t>
  </si>
  <si>
    <t>しろばら保育園</t>
  </si>
  <si>
    <t>中村地区センター</t>
  </si>
  <si>
    <t>南福祉授産所</t>
  </si>
  <si>
    <t>睦コミュニティハウス</t>
  </si>
  <si>
    <t>井土ヶ谷保育園</t>
  </si>
  <si>
    <t>南スポーツセンター</t>
  </si>
  <si>
    <t>大岡地区センター</t>
  </si>
  <si>
    <t>大岡地域ケアプラザ</t>
  </si>
  <si>
    <t>南土木事務所</t>
  </si>
  <si>
    <t>六ツ川地域ケアプラザ</t>
  </si>
  <si>
    <t>六ツ川スポーツ会館</t>
  </si>
  <si>
    <t>六ツ川一丁目コミュニティハウス</t>
  </si>
  <si>
    <t>南図書館</t>
  </si>
  <si>
    <t>弘明寺公園</t>
  </si>
  <si>
    <t>永田地域ケアプラザ</t>
  </si>
  <si>
    <t>永田保育園</t>
  </si>
  <si>
    <t>永田地区センター</t>
  </si>
  <si>
    <t>上大岡東保育園</t>
  </si>
  <si>
    <t>港南区</t>
  </si>
  <si>
    <t>上大岡コミュニティハウス</t>
  </si>
  <si>
    <t>港南区精神障害者生活支援センター</t>
  </si>
  <si>
    <t>港南中央地域ケアプラザ</t>
  </si>
  <si>
    <t>港南区総合庁舎</t>
  </si>
  <si>
    <t>港南消防署</t>
  </si>
  <si>
    <t>永谷地区センター</t>
  </si>
  <si>
    <t>芹が谷地域ケアプラザ</t>
  </si>
  <si>
    <t>大久保保育園</t>
  </si>
  <si>
    <t>東永谷地区センター</t>
  </si>
  <si>
    <t>東永谷地域ケアプラザ</t>
  </si>
  <si>
    <t>上永谷西保育園</t>
  </si>
  <si>
    <t>港南土木事務所</t>
  </si>
  <si>
    <t>上永谷消防出張所</t>
  </si>
  <si>
    <t>下永谷地域ケアプラザ</t>
  </si>
  <si>
    <t>港南スポーツセンター</t>
  </si>
  <si>
    <t>港南地区センター</t>
  </si>
  <si>
    <t>日下地域ケアプラザ</t>
  </si>
  <si>
    <t>笹下南保育園</t>
  </si>
  <si>
    <t>港南台地区センター</t>
  </si>
  <si>
    <t>港南台地域ケアプラザ</t>
  </si>
  <si>
    <t>南部公園緑地事務所</t>
  </si>
  <si>
    <t>港南台第二保育園</t>
  </si>
  <si>
    <t>蓬莱荘</t>
  </si>
  <si>
    <t>港南プール</t>
  </si>
  <si>
    <t>日野南地域ケアプラザ</t>
  </si>
  <si>
    <t>野庭地域ケアプラザ</t>
  </si>
  <si>
    <t>港南図書館</t>
  </si>
  <si>
    <t>野庭第二保育園</t>
  </si>
  <si>
    <t>野庭地区センター</t>
  </si>
  <si>
    <t>野庭中央公園</t>
  </si>
  <si>
    <t>野庭保育園</t>
  </si>
  <si>
    <t>下野庭スポーツ会館</t>
  </si>
  <si>
    <t>野庭消防出張所</t>
  </si>
  <si>
    <t>根岸地区センター</t>
  </si>
  <si>
    <t>磯子区</t>
  </si>
  <si>
    <t>根岸地域ケアプラザ</t>
  </si>
  <si>
    <t>衛生研究所</t>
  </si>
  <si>
    <t>滝頭保育園</t>
  </si>
  <si>
    <t>たきがしら会館</t>
  </si>
  <si>
    <t>東滝頭保育園</t>
  </si>
  <si>
    <t>滝頭コミュニティハウス</t>
  </si>
  <si>
    <t>滝頭地域ケアプラザ</t>
  </si>
  <si>
    <t>東滝頭保育園（分園）</t>
  </si>
  <si>
    <t>磯子地域ケアプラザ</t>
  </si>
  <si>
    <t>磯子図書館</t>
  </si>
  <si>
    <t>磯子区総合庁舎</t>
  </si>
  <si>
    <t>磯子公会堂</t>
  </si>
  <si>
    <t>磯子地区センター</t>
  </si>
  <si>
    <t>喜楽荘</t>
  </si>
  <si>
    <t>磯子区福祉保健活動拠点</t>
  </si>
  <si>
    <t>社会教育コーナー</t>
  </si>
  <si>
    <t>久良岐能舞台</t>
  </si>
  <si>
    <t>森町公園</t>
  </si>
  <si>
    <t>新杉田地域ケアプラザ</t>
  </si>
  <si>
    <t>新杉田公園</t>
  </si>
  <si>
    <t>南部地域療育センター</t>
  </si>
  <si>
    <t>磯子スポーツセンター</t>
  </si>
  <si>
    <t>杉田保育園</t>
  </si>
  <si>
    <t>磯子区民文化センター_杉田劇場</t>
  </si>
  <si>
    <t>杉田消防出張所</t>
  </si>
  <si>
    <t>上中里地区センター</t>
  </si>
  <si>
    <t>横浜こども科学館</t>
  </si>
  <si>
    <t>洋光台第二保育園</t>
  </si>
  <si>
    <t>洋光台地域ケアプラザ</t>
  </si>
  <si>
    <t>金沢区</t>
  </si>
  <si>
    <t>並木保育園</t>
  </si>
  <si>
    <t>金沢スポーツセンター</t>
  </si>
  <si>
    <t>海の公園</t>
  </si>
  <si>
    <t>金沢土木事務所</t>
  </si>
  <si>
    <t>金沢さくら保育園</t>
  </si>
  <si>
    <t>晴嵐かなざわ</t>
  </si>
  <si>
    <t>泥亀地域ケアプラザ</t>
  </si>
  <si>
    <t>金沢区福祉保健活動拠点</t>
  </si>
  <si>
    <t>泥亀福祉機器支援センター</t>
  </si>
  <si>
    <t>金沢図書館</t>
  </si>
  <si>
    <t>金沢地区センター</t>
  </si>
  <si>
    <t>金沢区総合庁舎</t>
  </si>
  <si>
    <t>金沢公会堂</t>
  </si>
  <si>
    <t>金沢消防署</t>
  </si>
  <si>
    <t>柳町コミュニティハウス</t>
  </si>
  <si>
    <t>金沢八景保育園</t>
  </si>
  <si>
    <t>柳町地域ケアプラザ</t>
  </si>
  <si>
    <t>六浦地区センター</t>
  </si>
  <si>
    <t>六浦スポーツ会館</t>
  </si>
  <si>
    <t>六浦地域ケアプラザ</t>
  </si>
  <si>
    <t>南六浦保育園</t>
  </si>
  <si>
    <t>南部斎場</t>
  </si>
  <si>
    <t>釜利谷保育園</t>
  </si>
  <si>
    <t>金沢自然公園</t>
  </si>
  <si>
    <t>金沢区福祉保健ボランティア等活動拠点</t>
  </si>
  <si>
    <t>釜利谷地区センター</t>
  </si>
  <si>
    <t>西金沢地域ケアプラザ</t>
  </si>
  <si>
    <t>三春学園</t>
  </si>
  <si>
    <t>富岡並木地区センター</t>
  </si>
  <si>
    <t>富岡総合公園</t>
  </si>
  <si>
    <t>南部方面備蓄庫</t>
  </si>
  <si>
    <t>富岡東地域ケアプラザ</t>
  </si>
  <si>
    <t>富岡消防出張所</t>
  </si>
  <si>
    <t>富岡地域ケアプラザ</t>
  </si>
  <si>
    <t>詰所</t>
  </si>
  <si>
    <t>能見台地区センター</t>
  </si>
  <si>
    <t>能見台地域ケアプラザ</t>
  </si>
  <si>
    <t>金沢プール</t>
  </si>
  <si>
    <t>保土ケ谷区総合庁舎</t>
  </si>
  <si>
    <t>保土ケ谷区</t>
  </si>
  <si>
    <t>保土ケ谷消防署</t>
  </si>
  <si>
    <t>消防司令センター</t>
  </si>
  <si>
    <t>保土ケ谷区精神障害者生活支援センター</t>
  </si>
  <si>
    <t>星川地域ケアプラザ</t>
  </si>
  <si>
    <t>保土ケ谷区福祉保健活動拠点</t>
  </si>
  <si>
    <t>保土ケ谷区庁舎分室</t>
  </si>
  <si>
    <t>ほどがや地区センター</t>
  </si>
  <si>
    <t>天王町保育園</t>
  </si>
  <si>
    <t>保土ケ谷三師会館</t>
  </si>
  <si>
    <t>岩間市民プラザ</t>
  </si>
  <si>
    <t>保土ケ谷土木事務所</t>
  </si>
  <si>
    <t>神戸保育園</t>
  </si>
  <si>
    <t>保土ケ谷スポーツセンター</t>
  </si>
  <si>
    <t>保土ケ谷図書館</t>
  </si>
  <si>
    <t>保土ケ谷公会堂</t>
  </si>
  <si>
    <t>岩崎地域ケアプラザ</t>
  </si>
  <si>
    <t>岩井保育園</t>
  </si>
  <si>
    <t>瀬戸ケ谷スポーツ会館</t>
  </si>
  <si>
    <t>保土ケ谷プール</t>
  </si>
  <si>
    <t>狩場緑風荘</t>
  </si>
  <si>
    <t>権太坂消防出張所</t>
  </si>
  <si>
    <t>初音が丘地区センター</t>
  </si>
  <si>
    <t>今井地区センター</t>
  </si>
  <si>
    <t>今井地域ケアプラザ</t>
  </si>
  <si>
    <t>西部地域療育センター</t>
  </si>
  <si>
    <t>向台保育園</t>
  </si>
  <si>
    <t>川島保育園</t>
  </si>
  <si>
    <t>川島地域ケアプラザ</t>
  </si>
  <si>
    <t>西谷地区センター</t>
  </si>
  <si>
    <t>向陽学園</t>
  </si>
  <si>
    <t>常盤公園</t>
  </si>
  <si>
    <t>恵風ホーム</t>
  </si>
  <si>
    <t>常盤台コミュニティハウス</t>
  </si>
  <si>
    <t>常盤台地域ケアプラザ</t>
  </si>
  <si>
    <t>上白根地域ケアプラザ</t>
  </si>
  <si>
    <t>旭区</t>
  </si>
  <si>
    <t>ひかりが丘保育園</t>
  </si>
  <si>
    <t>横浜動物の森公園</t>
  </si>
  <si>
    <t>ひかりが丘地域ケアプラザ</t>
  </si>
  <si>
    <t>上白根コミュニティハウス</t>
  </si>
  <si>
    <t>白根地区センター</t>
  </si>
  <si>
    <t>旭図書館</t>
  </si>
  <si>
    <t>白根保育園</t>
  </si>
  <si>
    <t>旭プール</t>
  </si>
  <si>
    <t>福寿荘</t>
  </si>
  <si>
    <t>旭スポーツセンター</t>
  </si>
  <si>
    <t>市沢地区センター</t>
  </si>
  <si>
    <t>鶴ケ峰地域ケアプラザ</t>
  </si>
  <si>
    <t>旭区総合庁舎</t>
  </si>
  <si>
    <t>旭公会堂</t>
  </si>
  <si>
    <t>旭消防署</t>
  </si>
  <si>
    <t>本村スポーツ会館</t>
  </si>
  <si>
    <t>都岡地区センター</t>
  </si>
  <si>
    <t>今宿保育園</t>
  </si>
  <si>
    <t>若葉台地域ケアプラザ</t>
  </si>
  <si>
    <t>川井地域ケアプラザ</t>
  </si>
  <si>
    <t>都岡消防出張所</t>
  </si>
  <si>
    <t>川井宿保育園</t>
  </si>
  <si>
    <t>今宿地域ケアプラザ</t>
  </si>
  <si>
    <t>今宿地区センター</t>
  </si>
  <si>
    <t>笹野台地域ケアプラザ</t>
  </si>
  <si>
    <t>希望が丘地区センター</t>
  </si>
  <si>
    <t>左近山保育園</t>
  </si>
  <si>
    <t>左近山地域ケアプラザ</t>
  </si>
  <si>
    <t>南本宿消防出張所</t>
  </si>
  <si>
    <t>こども自然公園</t>
  </si>
  <si>
    <t>柏保育園</t>
  </si>
  <si>
    <t>戸塚区</t>
  </si>
  <si>
    <t>戸塚斎場</t>
  </si>
  <si>
    <t>南戸塚地域ケアプラザ</t>
  </si>
  <si>
    <t>戸塚図書館</t>
  </si>
  <si>
    <t>戸塚公会堂</t>
  </si>
  <si>
    <t>戸塚地区センター</t>
  </si>
  <si>
    <t>戸塚柏桜荘</t>
  </si>
  <si>
    <t>戸塚土木事務所</t>
  </si>
  <si>
    <t>戸塚福祉授産所</t>
  </si>
  <si>
    <t>大坂下公園</t>
  </si>
  <si>
    <t>小雀公園</t>
  </si>
  <si>
    <t>平戸地域ケアプラザ</t>
  </si>
  <si>
    <t>東戸塚地区センター</t>
  </si>
  <si>
    <t>東戸塚地域ケアプラザ</t>
  </si>
  <si>
    <t>戸塚地域療育センター</t>
  </si>
  <si>
    <t>川上保育園</t>
  </si>
  <si>
    <t>舞岡公園</t>
  </si>
  <si>
    <t>舞岡保育園</t>
  </si>
  <si>
    <t>舞岡地区センター</t>
  </si>
  <si>
    <t>舞岡柏尾地域ケアプラザ</t>
  </si>
  <si>
    <t>舞岡ふるさと村総合案内所虹の家</t>
  </si>
  <si>
    <t>下倉田地域ケアプラザ</t>
  </si>
  <si>
    <t>戸塚スポーツセンター</t>
  </si>
  <si>
    <t>栄区</t>
  </si>
  <si>
    <t>-</t>
  </si>
  <si>
    <t>飯島保育園</t>
  </si>
  <si>
    <t>豊田地区センター</t>
  </si>
  <si>
    <t>豊田地域ケアプラザ</t>
  </si>
  <si>
    <t>緑園消防出張所</t>
  </si>
  <si>
    <t>泉区</t>
  </si>
  <si>
    <t>泉スポーツセンター</t>
  </si>
  <si>
    <t>泉寿荘</t>
  </si>
  <si>
    <t>中川地区センター</t>
  </si>
  <si>
    <t>新橋ホーム</t>
  </si>
  <si>
    <t>新橋地域ケアプラザ</t>
  </si>
  <si>
    <t>新橋コミュニティハウス</t>
  </si>
  <si>
    <t>立場地区センター</t>
  </si>
  <si>
    <t>しらゆり公園</t>
  </si>
  <si>
    <t>しらゆり集会所</t>
  </si>
  <si>
    <t>踊場地域ケアプラザ</t>
  </si>
  <si>
    <t>下和泉地区センター</t>
  </si>
  <si>
    <t>下和泉地域ケアプラザ</t>
  </si>
  <si>
    <t>泉公会堂</t>
  </si>
  <si>
    <t>泉区総合庁舎</t>
  </si>
  <si>
    <t>泉消防署</t>
  </si>
  <si>
    <t>いずみ中央地域ケアプラザ</t>
  </si>
  <si>
    <t>和泉保育園</t>
  </si>
  <si>
    <t>泉図書館</t>
  </si>
  <si>
    <t>いずみ野消防出張所</t>
  </si>
  <si>
    <t>上飯田地区センター</t>
  </si>
  <si>
    <t>松風学園</t>
  </si>
  <si>
    <t>上飯田西公園</t>
  </si>
  <si>
    <t>北上飯田保育園</t>
  </si>
  <si>
    <t>上飯田地域ケアプラザ</t>
  </si>
  <si>
    <t>汲沢保育園</t>
  </si>
  <si>
    <t>踊場地区センター</t>
  </si>
  <si>
    <t>原宿保育園</t>
  </si>
  <si>
    <t>原宿地域ケアプラザ</t>
  </si>
  <si>
    <t>大正地区センター</t>
  </si>
  <si>
    <t>俣野保育園</t>
  </si>
  <si>
    <t>俣野公園</t>
  </si>
  <si>
    <t>横浜市営墓地_メモリアルグリーン</t>
  </si>
  <si>
    <t>消防訓練センター</t>
  </si>
  <si>
    <t>細谷戸保育園</t>
  </si>
  <si>
    <t>瀬谷区</t>
  </si>
  <si>
    <t>中屋敷地区センター</t>
  </si>
  <si>
    <t>中屋敷地域ケアプラザ</t>
  </si>
  <si>
    <t>中屋敷保育園</t>
  </si>
  <si>
    <t>瀬谷図書館</t>
  </si>
  <si>
    <t>二ツ橋保育園</t>
  </si>
  <si>
    <t>瀬谷区精神障害者生活支援センター</t>
  </si>
  <si>
    <t>瀬谷区民活動センター</t>
  </si>
  <si>
    <t>瀬谷区福祉保健活動拠点</t>
  </si>
  <si>
    <t>瀬谷区地域子育て支援拠点にこてらす</t>
  </si>
  <si>
    <t>二ツ橋第二地域ケアプラザ</t>
  </si>
  <si>
    <t>阿久和地区センター</t>
  </si>
  <si>
    <t>阿久和地域ケアプラザ</t>
  </si>
  <si>
    <t>瀬谷地区センター</t>
  </si>
  <si>
    <t>瀬谷和楽荘</t>
  </si>
  <si>
    <t>瀬谷第二保育園</t>
  </si>
  <si>
    <t>瀬谷スポーツセンター</t>
  </si>
  <si>
    <t>下瀬谷地域ケアプラザ</t>
  </si>
  <si>
    <t>宮沢町第二公園</t>
  </si>
  <si>
    <t>本郷地区センター</t>
  </si>
  <si>
    <t>栄消防署</t>
  </si>
  <si>
    <t>栄スポーツセンター</t>
  </si>
  <si>
    <t>栄公会堂</t>
  </si>
  <si>
    <t>栄区総合庁舎</t>
  </si>
  <si>
    <t>栄区精神障害者生活支援センター</t>
  </si>
  <si>
    <t>小菅ケ谷地域ケアプラザ</t>
  </si>
  <si>
    <t>上郷消防出張所</t>
  </si>
  <si>
    <t>上郷地区センター</t>
  </si>
  <si>
    <t>公田保育園</t>
  </si>
  <si>
    <t>栄図書館</t>
  </si>
  <si>
    <t>本郷ふじやま公園</t>
  </si>
  <si>
    <t>上郷保育園</t>
  </si>
  <si>
    <t>翠風荘</t>
  </si>
  <si>
    <t>栄プール</t>
  </si>
  <si>
    <t>桂台保育園</t>
  </si>
  <si>
    <t>少年自然の家赤城林間学園</t>
  </si>
  <si>
    <t>市外</t>
  </si>
  <si>
    <t>少年自然の家南伊豆臨海学園</t>
  </si>
  <si>
    <t>施設名</t>
  </si>
  <si>
    <t>クロスパティオ</t>
  </si>
  <si>
    <t>複合単独</t>
  </si>
  <si>
    <t>管理棟</t>
  </si>
  <si>
    <t>民間複合棟</t>
  </si>
  <si>
    <t>車庫</t>
  </si>
  <si>
    <t>2棟</t>
  </si>
  <si>
    <t>事務所棟</t>
  </si>
  <si>
    <t>増築棟</t>
  </si>
  <si>
    <t>本館棟</t>
  </si>
  <si>
    <t>駐車場棟</t>
  </si>
  <si>
    <t>事務所・工場</t>
  </si>
  <si>
    <t>プール管理棟</t>
  </si>
  <si>
    <t>機械室</t>
  </si>
  <si>
    <t>ザ・ステーションタワー東神奈川</t>
  </si>
  <si>
    <t>本館</t>
  </si>
  <si>
    <t>別館</t>
  </si>
  <si>
    <t>管理詰所</t>
  </si>
  <si>
    <t>民間複合単独棟</t>
  </si>
  <si>
    <t>第一レストハウス</t>
  </si>
  <si>
    <t>球技場サイド・バックスタンド</t>
  </si>
  <si>
    <t>陸上競技場スタンド</t>
  </si>
  <si>
    <t>球技場メインスタンド</t>
  </si>
  <si>
    <t>2層式立体駐車場</t>
  </si>
  <si>
    <t>エレベータ</t>
  </si>
  <si>
    <t>区庁舎棟</t>
  </si>
  <si>
    <t>災害備蓄倉庫</t>
  </si>
  <si>
    <t>倉庫</t>
  </si>
  <si>
    <t>小机レストハウス・器具庫</t>
  </si>
  <si>
    <t>横浜国際総合競技場</t>
  </si>
  <si>
    <t>１棟</t>
  </si>
  <si>
    <t>日吉地区センター別館</t>
  </si>
  <si>
    <t>レストハウス</t>
  </si>
  <si>
    <t>老福・地区センター棟</t>
  </si>
  <si>
    <t>プール棟</t>
  </si>
  <si>
    <t>あゆみ荘棟</t>
  </si>
  <si>
    <t>ふれあい青葉</t>
  </si>
  <si>
    <t>増築園舎</t>
  </si>
  <si>
    <t>ハーモニーみどり</t>
  </si>
  <si>
    <t>霧の里1.1</t>
  </si>
  <si>
    <t>本棟</t>
  </si>
  <si>
    <t>体育室棟</t>
  </si>
  <si>
    <t>火葬棟</t>
  </si>
  <si>
    <t>葬祭棟</t>
  </si>
  <si>
    <t>２棟</t>
  </si>
  <si>
    <t>四季の家</t>
  </si>
  <si>
    <t>青葉台消防出張所複合棟</t>
  </si>
  <si>
    <t>管理詰所兼災害備蓄倉庫</t>
  </si>
  <si>
    <t>ハーモニーとよおか</t>
  </si>
  <si>
    <t>休憩棟（茶室）</t>
  </si>
  <si>
    <t>公園管理棟</t>
  </si>
  <si>
    <t>市会３号棟</t>
  </si>
  <si>
    <t>庁舎棟</t>
  </si>
  <si>
    <t>中庭棟</t>
  </si>
  <si>
    <t>市会２号棟</t>
  </si>
  <si>
    <t>市会１号棟</t>
  </si>
  <si>
    <t>駐車場</t>
  </si>
  <si>
    <t>新築棟（はまかぜ）</t>
  </si>
  <si>
    <t>改修棟（プラザ）</t>
  </si>
  <si>
    <t>弓道場</t>
  </si>
  <si>
    <t>三春台保育園単独棟</t>
  </si>
  <si>
    <t>屋内プール</t>
  </si>
  <si>
    <t>体育館</t>
  </si>
  <si>
    <t>管理事務所</t>
  </si>
  <si>
    <t>福祉授産所</t>
  </si>
  <si>
    <t>弘明寺公園プール</t>
  </si>
  <si>
    <t>横浜市芹が谷地域ケアプラザ</t>
  </si>
  <si>
    <t>本館、ﾌﾟﾚｲﾙｰﾑ</t>
  </si>
  <si>
    <t>単独棟</t>
  </si>
  <si>
    <t>港南台２１４ビル</t>
  </si>
  <si>
    <t>作業室兼倉庫</t>
  </si>
  <si>
    <t>庁舎公舎</t>
  </si>
  <si>
    <t>蓬莱荘棟</t>
  </si>
  <si>
    <t>プール事務所（兼集会所）</t>
  </si>
  <si>
    <t>機械室他</t>
  </si>
  <si>
    <t>らびすた新杉田</t>
  </si>
  <si>
    <t>磯浜案内所棟</t>
  </si>
  <si>
    <t>ウインドサーフィン艇庫</t>
  </si>
  <si>
    <t>磯浜倉庫棟</t>
  </si>
  <si>
    <t>ｱﾒﾘｶ区ﾚｽﾄﾊｳｽ</t>
  </si>
  <si>
    <t>ｵｾｱﾆｱ区ﾚｽﾄﾊｳｽ</t>
  </si>
  <si>
    <t>正面口駐車場</t>
  </si>
  <si>
    <t>ののはな館</t>
  </si>
  <si>
    <t>Yブロック棟</t>
  </si>
  <si>
    <t>消防署棟</t>
  </si>
  <si>
    <t>消防司令センター棟</t>
  </si>
  <si>
    <t>かるがも</t>
  </si>
  <si>
    <t>冷蔵倉庫（格納庫）</t>
  </si>
  <si>
    <t>緑風荘棟</t>
  </si>
  <si>
    <t>本館棟（管理棟）</t>
  </si>
  <si>
    <t>職員宿舎棟</t>
  </si>
  <si>
    <t>学習棟</t>
  </si>
  <si>
    <t>講堂</t>
  </si>
  <si>
    <t>さくら寮</t>
  </si>
  <si>
    <t>ふじ寮</t>
  </si>
  <si>
    <t>ばら寮</t>
  </si>
  <si>
    <t>やまゆり寮</t>
  </si>
  <si>
    <t>厨房棟</t>
  </si>
  <si>
    <t>変電室棟</t>
  </si>
  <si>
    <t>７棟</t>
  </si>
  <si>
    <t>ジャングルカフェ（第一ゾーンインフォメーション棟）</t>
  </si>
  <si>
    <t>オージーヒル（第三ゾーンカフェテリア）</t>
  </si>
  <si>
    <t>アクアテラス（南入口ゾーンサービス棟）</t>
  </si>
  <si>
    <t>南入口ゾーン車庫一号棟</t>
  </si>
  <si>
    <t>南入口ゾーン車庫二号棟</t>
  </si>
  <si>
    <t>立体駐車場（Ａ棟）</t>
  </si>
  <si>
    <t>立体駐車場（Ｂ棟）</t>
  </si>
  <si>
    <t>サバンナゾーン休憩棟</t>
  </si>
  <si>
    <t>福寿荘棟</t>
  </si>
  <si>
    <t>新館</t>
  </si>
  <si>
    <t>川井本町住宅３号棟</t>
  </si>
  <si>
    <t>横浜市笹野台地域ケアプラザ</t>
  </si>
  <si>
    <t>売店</t>
  </si>
  <si>
    <t>本館棟・休憩棟</t>
  </si>
  <si>
    <t>小動物焼却棟</t>
  </si>
  <si>
    <t>プール機械室</t>
  </si>
  <si>
    <t>戸塚地域療育センター増築棟</t>
  </si>
  <si>
    <t>作業棟（小谷戸の里）</t>
  </si>
  <si>
    <t>総合案内所虹の家</t>
  </si>
  <si>
    <t>新橋地域ケアプラザ・新橋コミュニティハウス</t>
  </si>
  <si>
    <t>A棟</t>
  </si>
  <si>
    <t>B棟</t>
  </si>
  <si>
    <t>体育棟</t>
  </si>
  <si>
    <t>通所更生施設</t>
  </si>
  <si>
    <t>短期宿泊訓練施設</t>
  </si>
  <si>
    <t>福祉ホーム</t>
  </si>
  <si>
    <t>作業室</t>
  </si>
  <si>
    <t>温室</t>
  </si>
  <si>
    <t>1棟</t>
  </si>
  <si>
    <t>１棟１工区</t>
  </si>
  <si>
    <t>野球場</t>
  </si>
  <si>
    <t>公園レストハウス・墓地管理事務所</t>
  </si>
  <si>
    <t>宿舎棟</t>
  </si>
  <si>
    <t>屋内訓練場</t>
  </si>
  <si>
    <t>訓練塔</t>
  </si>
  <si>
    <t>情報処理訓練塔</t>
  </si>
  <si>
    <t>消火訓練棟</t>
  </si>
  <si>
    <t>せやまる・ふれあい館</t>
  </si>
  <si>
    <t>消防署・地区センター棟</t>
  </si>
  <si>
    <t>老人福祉センター棟</t>
  </si>
  <si>
    <t>プール施設棟</t>
  </si>
  <si>
    <t>A</t>
  </si>
  <si>
    <t>C</t>
  </si>
  <si>
    <t>基本情報</t>
    <rPh sb="0" eb="2">
      <t>キホン</t>
    </rPh>
    <rPh sb="2" eb="4">
      <t>ジョウホウ</t>
    </rPh>
    <phoneticPr fontId="1"/>
  </si>
  <si>
    <t>施設一覧(保全_建築局)抜粋</t>
  </si>
  <si>
    <t>棟一覧(保全_建築局) 抜粋</t>
  </si>
  <si>
    <t>調査年度</t>
    <rPh sb="0" eb="2">
      <t>チョウサ</t>
    </rPh>
    <rPh sb="2" eb="3">
      <t>ネン</t>
    </rPh>
    <rPh sb="3" eb="4">
      <t>ド</t>
    </rPh>
    <phoneticPr fontId="5"/>
  </si>
  <si>
    <t>施設名</t>
    <rPh sb="2" eb="3">
      <t>メイ</t>
    </rPh>
    <phoneticPr fontId="5"/>
  </si>
  <si>
    <t>棟名</t>
    <rPh sb="0" eb="1">
      <t>トウ</t>
    </rPh>
    <rPh sb="1" eb="2">
      <t>メイ</t>
    </rPh>
    <phoneticPr fontId="5"/>
  </si>
  <si>
    <t>施設番号</t>
    <phoneticPr fontId="5"/>
  </si>
  <si>
    <t>棟番号</t>
    <rPh sb="0" eb="1">
      <t>トウ</t>
    </rPh>
    <phoneticPr fontId="5"/>
  </si>
  <si>
    <t>保全方式</t>
    <rPh sb="0" eb="2">
      <t>ホ</t>
    </rPh>
    <rPh sb="2" eb="4">
      <t>ホウシキ</t>
    </rPh>
    <phoneticPr fontId="5"/>
  </si>
  <si>
    <t>分類番号</t>
    <rPh sb="0" eb="2">
      <t>ブンルイ</t>
    </rPh>
    <rPh sb="2" eb="4">
      <t>バンゴウ</t>
    </rPh>
    <phoneticPr fontId="5"/>
  </si>
  <si>
    <t>按分欄</t>
    <rPh sb="0" eb="2">
      <t>アンブン</t>
    </rPh>
    <rPh sb="2" eb="3">
      <t>ラン</t>
    </rPh>
    <phoneticPr fontId="5"/>
  </si>
  <si>
    <t>大分類</t>
    <rPh sb="0" eb="3">
      <t>ダイブンルイ</t>
    </rPh>
    <phoneticPr fontId="5"/>
  </si>
  <si>
    <t>中分類</t>
    <rPh sb="0" eb="3">
      <t>チュウブンルイ</t>
    </rPh>
    <phoneticPr fontId="5"/>
  </si>
  <si>
    <t>小分類</t>
    <rPh sb="0" eb="1">
      <t>ショウ</t>
    </rPh>
    <rPh sb="1" eb="3">
      <t>ブンルイ</t>
    </rPh>
    <phoneticPr fontId="5"/>
  </si>
  <si>
    <t>仕様等</t>
    <rPh sb="0" eb="2">
      <t>シヨウ</t>
    </rPh>
    <rPh sb="2" eb="3">
      <t>トウ</t>
    </rPh>
    <phoneticPr fontId="5"/>
  </si>
  <si>
    <t>設置場所</t>
    <phoneticPr fontId="5"/>
  </si>
  <si>
    <t>直近更新年度</t>
    <phoneticPr fontId="5"/>
  </si>
  <si>
    <t>直近整備年度</t>
    <rPh sb="0" eb="2">
      <t>チョッキン</t>
    </rPh>
    <rPh sb="2" eb="4">
      <t>セイビ</t>
    </rPh>
    <rPh sb="4" eb="6">
      <t>ネンド</t>
    </rPh>
    <phoneticPr fontId="5"/>
  </si>
  <si>
    <t>数量</t>
    <rPh sb="0" eb="2">
      <t>スウリョウ</t>
    </rPh>
    <phoneticPr fontId="5"/>
  </si>
  <si>
    <t>単位</t>
    <rPh sb="0" eb="2">
      <t>タンイ</t>
    </rPh>
    <phoneticPr fontId="5"/>
  </si>
  <si>
    <t>現状</t>
    <rPh sb="0" eb="2">
      <t>ゲンジョウ</t>
    </rPh>
    <phoneticPr fontId="5"/>
  </si>
  <si>
    <t>判定</t>
    <phoneticPr fontId="5"/>
  </si>
  <si>
    <t>対策方法</t>
    <rPh sb="0" eb="2">
      <t>タイサク</t>
    </rPh>
    <rPh sb="2" eb="4">
      <t>ホウホウ</t>
    </rPh>
    <phoneticPr fontId="5"/>
  </si>
  <si>
    <t>修繕・更新</t>
    <rPh sb="0" eb="2">
      <t>シュウゼン</t>
    </rPh>
    <rPh sb="3" eb="5">
      <t>コウシン</t>
    </rPh>
    <phoneticPr fontId="5"/>
  </si>
  <si>
    <t>改修費100万円以上</t>
    <rPh sb="0" eb="2">
      <t>カイシュウ</t>
    </rPh>
    <rPh sb="2" eb="3">
      <t>ヒ</t>
    </rPh>
    <rPh sb="6" eb="8">
      <t>マンエン</t>
    </rPh>
    <rPh sb="8" eb="10">
      <t>イジョウ</t>
    </rPh>
    <phoneticPr fontId="5"/>
  </si>
  <si>
    <t>修繕・更新方法</t>
    <rPh sb="0" eb="2">
      <t>シュウゼン</t>
    </rPh>
    <rPh sb="3" eb="5">
      <t>コウシン</t>
    </rPh>
    <rPh sb="5" eb="7">
      <t>ホウホウ</t>
    </rPh>
    <phoneticPr fontId="5"/>
  </si>
  <si>
    <t>調査備考</t>
    <rPh sb="0" eb="2">
      <t>チョウサ</t>
    </rPh>
    <rPh sb="2" eb="4">
      <t>ビコウ</t>
    </rPh>
    <phoneticPr fontId="5"/>
  </si>
  <si>
    <t>用途</t>
    <rPh sb="0" eb="2">
      <t>ヨウト</t>
    </rPh>
    <phoneticPr fontId="5"/>
  </si>
  <si>
    <t>仕様</t>
    <rPh sb="0" eb="2">
      <t>シヨウ</t>
    </rPh>
    <phoneticPr fontId="5"/>
  </si>
  <si>
    <t>容量</t>
    <phoneticPr fontId="5"/>
  </si>
  <si>
    <t>容量単位</t>
    <rPh sb="0" eb="2">
      <t>ヨウリョウ</t>
    </rPh>
    <rPh sb="2" eb="4">
      <t>タンイ</t>
    </rPh>
    <phoneticPr fontId="5"/>
  </si>
  <si>
    <t>型式</t>
    <phoneticPr fontId="5"/>
  </si>
  <si>
    <t>製造者名</t>
    <phoneticPr fontId="5"/>
  </si>
  <si>
    <t>修繕履歴</t>
    <rPh sb="0" eb="2">
      <t>シュウゼン</t>
    </rPh>
    <rPh sb="2" eb="4">
      <t>リレキ</t>
    </rPh>
    <phoneticPr fontId="5"/>
  </si>
  <si>
    <t>写真番号</t>
    <rPh sb="0" eb="2">
      <t>シャシン</t>
    </rPh>
    <rPh sb="2" eb="4">
      <t>バンゴウ</t>
    </rPh>
    <phoneticPr fontId="5"/>
  </si>
  <si>
    <t>委託等情報</t>
    <rPh sb="0" eb="2">
      <t>イタク</t>
    </rPh>
    <rPh sb="2" eb="3">
      <t>トウ</t>
    </rPh>
    <rPh sb="3" eb="5">
      <t>ジョウホウ</t>
    </rPh>
    <phoneticPr fontId="5"/>
  </si>
  <si>
    <t>名前の定義</t>
    <rPh sb="0" eb="2">
      <t>ナマエ</t>
    </rPh>
    <rPh sb="3" eb="5">
      <t>テイギ</t>
    </rPh>
    <phoneticPr fontId="1"/>
  </si>
  <si>
    <t>F17：F31</t>
    <phoneticPr fontId="1"/>
  </si>
  <si>
    <t>施設名一覧</t>
    <rPh sb="0" eb="3">
      <t>シセツメイ</t>
    </rPh>
    <rPh sb="3" eb="5">
      <t>イチラン</t>
    </rPh>
    <phoneticPr fontId="1"/>
  </si>
  <si>
    <t>棟名一覧</t>
    <rPh sb="0" eb="1">
      <t>トウ</t>
    </rPh>
    <rPh sb="1" eb="2">
      <t>メイ</t>
    </rPh>
    <rPh sb="2" eb="4">
      <t>イチラン</t>
    </rPh>
    <phoneticPr fontId="1"/>
  </si>
  <si>
    <t>施設情報</t>
    <rPh sb="0" eb="2">
      <t>シセツ</t>
    </rPh>
    <rPh sb="2" eb="4">
      <t>ジョウホウ</t>
    </rPh>
    <phoneticPr fontId="1"/>
  </si>
  <si>
    <t>棟情報</t>
    <rPh sb="0" eb="1">
      <t>トウ</t>
    </rPh>
    <rPh sb="1" eb="3">
      <t>ジョウホウ</t>
    </rPh>
    <phoneticPr fontId="1"/>
  </si>
  <si>
    <t>施設一覧(保全_建築局)抜粋</t>
    <phoneticPr fontId="1"/>
  </si>
  <si>
    <t>棟一覧(保全_建築局) 抜粋</t>
    <phoneticPr fontId="1"/>
  </si>
  <si>
    <t>調査年</t>
    <rPh sb="0" eb="3">
      <t>チョウサネン</t>
    </rPh>
    <phoneticPr fontId="1"/>
  </si>
  <si>
    <t>F11</t>
    <phoneticPr fontId="1"/>
  </si>
  <si>
    <t>K17：ｋ46</t>
    <phoneticPr fontId="1"/>
  </si>
  <si>
    <t>施設名番</t>
    <rPh sb="0" eb="2">
      <t>シセツ</t>
    </rPh>
    <rPh sb="2" eb="3">
      <t>メイ</t>
    </rPh>
    <rPh sb="3" eb="4">
      <t>バン</t>
    </rPh>
    <phoneticPr fontId="1"/>
  </si>
  <si>
    <t>棟名番</t>
    <rPh sb="0" eb="1">
      <t>トウ</t>
    </rPh>
    <rPh sb="1" eb="2">
      <t>メイ</t>
    </rPh>
    <rPh sb="2" eb="3">
      <t>バン</t>
    </rPh>
    <phoneticPr fontId="1"/>
  </si>
  <si>
    <t>定義名</t>
    <rPh sb="0" eb="2">
      <t>テイギ</t>
    </rPh>
    <rPh sb="2" eb="3">
      <t>メイ</t>
    </rPh>
    <phoneticPr fontId="1"/>
  </si>
  <si>
    <t>シート</t>
    <phoneticPr fontId="1"/>
  </si>
  <si>
    <t>セル</t>
    <phoneticPr fontId="1"/>
  </si>
  <si>
    <t>A2：C876</t>
    <phoneticPr fontId="1"/>
  </si>
  <si>
    <t>C2：D1313</t>
    <phoneticPr fontId="1"/>
  </si>
  <si>
    <t>非表示シート</t>
    <rPh sb="0" eb="3">
      <t>ヒヒョウジ</t>
    </rPh>
    <phoneticPr fontId="1"/>
  </si>
  <si>
    <t>分類番号</t>
  </si>
  <si>
    <t>計画分類番号</t>
  </si>
  <si>
    <t>大分類</t>
  </si>
  <si>
    <t>中分類</t>
  </si>
  <si>
    <t>小分類</t>
  </si>
  <si>
    <t>保全方式</t>
  </si>
  <si>
    <t>仕様等</t>
  </si>
  <si>
    <t>単価設定方法</t>
  </si>
  <si>
    <t>数量単位</t>
  </si>
  <si>
    <t>容量単位</t>
  </si>
  <si>
    <t>容量範囲_スタート</t>
  </si>
  <si>
    <t>容量範囲_エンド</t>
  </si>
  <si>
    <t>予防内訳</t>
  </si>
  <si>
    <t>台</t>
  </si>
  <si>
    <t>回線</t>
  </si>
  <si>
    <t>式</t>
  </si>
  <si>
    <t>kW</t>
  </si>
  <si>
    <t>据置蓄電池</t>
  </si>
  <si>
    <t>舞台照明</t>
  </si>
  <si>
    <t>舞台音響</t>
  </si>
  <si>
    <t>設備分類表</t>
  </si>
  <si>
    <t>A2：L116</t>
    <phoneticPr fontId="1"/>
  </si>
  <si>
    <t>分類番号</t>
    <rPh sb="0" eb="2">
      <t>ブンルイ</t>
    </rPh>
    <rPh sb="2" eb="4">
      <t>バンゴウ</t>
    </rPh>
    <phoneticPr fontId="1"/>
  </si>
  <si>
    <t>A1：A116</t>
    <phoneticPr fontId="1"/>
  </si>
  <si>
    <t>按分</t>
    <rPh sb="0" eb="2">
      <t>アンブン</t>
    </rPh>
    <phoneticPr fontId="1"/>
  </si>
  <si>
    <t>○</t>
    <phoneticPr fontId="1"/>
  </si>
  <si>
    <t>判定</t>
    <rPh sb="0" eb="2">
      <t>ハンテイ</t>
    </rPh>
    <phoneticPr fontId="1"/>
  </si>
  <si>
    <t>対策方法</t>
    <rPh sb="0" eb="2">
      <t>タイサク</t>
    </rPh>
    <rPh sb="2" eb="4">
      <t>ホウホウ</t>
    </rPh>
    <phoneticPr fontId="1"/>
  </si>
  <si>
    <t>A</t>
    <phoneticPr fontId="5"/>
  </si>
  <si>
    <t>早急に措置が必要</t>
    <rPh sb="0" eb="2">
      <t>サッキュウ</t>
    </rPh>
    <rPh sb="3" eb="5">
      <t>ソチ</t>
    </rPh>
    <phoneticPr fontId="5"/>
  </si>
  <si>
    <t>B</t>
    <phoneticPr fontId="5"/>
  </si>
  <si>
    <t>劣化がみられるが経過観察</t>
    <rPh sb="0" eb="2">
      <t>レッカ</t>
    </rPh>
    <rPh sb="8" eb="10">
      <t>ケイカ</t>
    </rPh>
    <rPh sb="10" eb="12">
      <t>カンサツ</t>
    </rPh>
    <phoneticPr fontId="5"/>
  </si>
  <si>
    <t>C</t>
    <phoneticPr fontId="5"/>
  </si>
  <si>
    <t>当面措置を要しない</t>
    <phoneticPr fontId="5"/>
  </si>
  <si>
    <t>改修費
100万円以上</t>
    <phoneticPr fontId="1"/>
  </si>
  <si>
    <t>更新</t>
    <rPh sb="0" eb="2">
      <t>コウシン</t>
    </rPh>
    <phoneticPr fontId="5"/>
  </si>
  <si>
    <t>整備</t>
    <rPh sb="0" eb="2">
      <t>セイビ</t>
    </rPh>
    <phoneticPr fontId="5"/>
  </si>
  <si>
    <t>自動入力</t>
    <rPh sb="0" eb="4">
      <t>ジドウニュウリョク</t>
    </rPh>
    <phoneticPr fontId="1"/>
  </si>
  <si>
    <t>対策方法</t>
    <rPh sb="0" eb="4">
      <t>タイサクホウホウ</t>
    </rPh>
    <phoneticPr fontId="1"/>
  </si>
  <si>
    <t>改修費</t>
    <rPh sb="0" eb="3">
      <t>カイシュウヒ</t>
    </rPh>
    <phoneticPr fontId="1"/>
  </si>
  <si>
    <t>A3：A4</t>
    <phoneticPr fontId="1"/>
  </si>
  <si>
    <t>B3：B5</t>
    <phoneticPr fontId="1"/>
  </si>
  <si>
    <t>B3：C5</t>
    <phoneticPr fontId="1"/>
  </si>
  <si>
    <t>D3：D4</t>
    <phoneticPr fontId="1"/>
  </si>
  <si>
    <t>E3：E5</t>
    <phoneticPr fontId="1"/>
  </si>
  <si>
    <t>修繕</t>
    <rPh sb="0" eb="2">
      <t>シュウゼン</t>
    </rPh>
    <phoneticPr fontId="1"/>
  </si>
  <si>
    <t>修理</t>
    <rPh sb="0" eb="2">
      <t>シュウリ</t>
    </rPh>
    <phoneticPr fontId="5"/>
  </si>
  <si>
    <t>１５年≦使用期間&lt;２０年</t>
    <rPh sb="2" eb="3">
      <t>ネン</t>
    </rPh>
    <rPh sb="4" eb="6">
      <t>シヨウ</t>
    </rPh>
    <rPh sb="6" eb="8">
      <t>キカン</t>
    </rPh>
    <rPh sb="11" eb="12">
      <t>ネン</t>
    </rPh>
    <phoneticPr fontId="5"/>
  </si>
  <si>
    <t>その他</t>
    <rPh sb="2" eb="3">
      <t>タ</t>
    </rPh>
    <phoneticPr fontId="5"/>
  </si>
  <si>
    <t>１０年≦使用期間&lt;１５年</t>
    <rPh sb="2" eb="3">
      <t>ネン</t>
    </rPh>
    <rPh sb="4" eb="6">
      <t>シヨウ</t>
    </rPh>
    <rPh sb="6" eb="8">
      <t>キカン</t>
    </rPh>
    <rPh sb="11" eb="12">
      <t>ネン</t>
    </rPh>
    <phoneticPr fontId="5"/>
  </si>
  <si>
    <t>２０年≦使用期間</t>
    <rPh sb="2" eb="3">
      <t>ネン</t>
    </rPh>
    <rPh sb="4" eb="6">
      <t>シヨウ</t>
    </rPh>
    <rPh sb="6" eb="8">
      <t>キカン</t>
    </rPh>
    <phoneticPr fontId="5"/>
  </si>
  <si>
    <t>自動入力</t>
  </si>
  <si>
    <t>　７年≦使用期間&lt;１２年</t>
    <rPh sb="2" eb="3">
      <t>ネン</t>
    </rPh>
    <rPh sb="4" eb="6">
      <t>シヨウ</t>
    </rPh>
    <rPh sb="6" eb="8">
      <t>キカン</t>
    </rPh>
    <rPh sb="11" eb="12">
      <t>ネン</t>
    </rPh>
    <phoneticPr fontId="5"/>
  </si>
  <si>
    <t>受変電設備</t>
    <rPh sb="0" eb="1">
      <t>ジュ</t>
    </rPh>
    <rPh sb="1" eb="3">
      <t>ヘンデン</t>
    </rPh>
    <rPh sb="3" eb="5">
      <t>セ</t>
    </rPh>
    <phoneticPr fontId="5"/>
  </si>
  <si>
    <t>内訳_遮断器</t>
    <rPh sb="0" eb="2">
      <t>ウチワケ</t>
    </rPh>
    <rPh sb="3" eb="5">
      <t>シャダン</t>
    </rPh>
    <rPh sb="5" eb="6">
      <t>キ</t>
    </rPh>
    <phoneticPr fontId="5"/>
  </si>
  <si>
    <t>内訳_開閉器</t>
    <rPh sb="0" eb="2">
      <t>ウチワケ</t>
    </rPh>
    <rPh sb="3" eb="5">
      <t>カイヘイ</t>
    </rPh>
    <rPh sb="5" eb="6">
      <t>キ</t>
    </rPh>
    <phoneticPr fontId="5"/>
  </si>
  <si>
    <t>内訳_変圧器</t>
    <rPh sb="0" eb="1">
      <t>ウチワケ</t>
    </rPh>
    <phoneticPr fontId="5"/>
  </si>
  <si>
    <t>内訳_進相ｺﾝﾃﾞﾝｻ</t>
    <rPh sb="0" eb="2">
      <t>ウチワケ</t>
    </rPh>
    <rPh sb="3" eb="4">
      <t>シン</t>
    </rPh>
    <rPh sb="4" eb="5">
      <t>ソウ</t>
    </rPh>
    <phoneticPr fontId="5"/>
  </si>
  <si>
    <t>内訳_特高受電盤</t>
    <rPh sb="0" eb="2">
      <t>ウチワケ</t>
    </rPh>
    <rPh sb="3" eb="5">
      <t>トッコウ</t>
    </rPh>
    <rPh sb="5" eb="7">
      <t>ジュデン</t>
    </rPh>
    <rPh sb="7" eb="8">
      <t>バン</t>
    </rPh>
    <phoneticPr fontId="5"/>
  </si>
  <si>
    <t>内訳_直列リアクトル</t>
    <rPh sb="0" eb="2">
      <t>ウチワケ</t>
    </rPh>
    <phoneticPr fontId="5"/>
  </si>
  <si>
    <t>内訳_保護継電器</t>
    <rPh sb="0" eb="1">
      <t>ウチ</t>
    </rPh>
    <rPh sb="1" eb="2">
      <t>ワケ</t>
    </rPh>
    <rPh sb="3" eb="5">
      <t>ホゴ</t>
    </rPh>
    <rPh sb="5" eb="8">
      <t>ケイデンキ</t>
    </rPh>
    <phoneticPr fontId="5"/>
  </si>
  <si>
    <t>高圧引込ｹｰﾌﾞﾙ</t>
    <rPh sb="0" eb="2">
      <t>コウアツ</t>
    </rPh>
    <rPh sb="2" eb="4">
      <t>ヒキコミ</t>
    </rPh>
    <phoneticPr fontId="5"/>
  </si>
  <si>
    <t>低圧引込ｹｰﾌﾞﾙ</t>
    <rPh sb="0" eb="2">
      <t>テイアツ</t>
    </rPh>
    <rPh sb="2" eb="3">
      <t>ヒ</t>
    </rPh>
    <rPh sb="3" eb="4">
      <t>コ</t>
    </rPh>
    <phoneticPr fontId="5"/>
  </si>
  <si>
    <t>屋内配線</t>
    <rPh sb="0" eb="2">
      <t>オクナイ</t>
    </rPh>
    <rPh sb="2" eb="4">
      <t>ハイセン</t>
    </rPh>
    <phoneticPr fontId="5"/>
  </si>
  <si>
    <t>屋外配線</t>
    <rPh sb="0" eb="2">
      <t>オクガイ</t>
    </rPh>
    <rPh sb="2" eb="4">
      <t>ハイセン</t>
    </rPh>
    <phoneticPr fontId="5"/>
  </si>
  <si>
    <t>高圧構内ケーブル</t>
    <rPh sb="0" eb="2">
      <t>コウアツ</t>
    </rPh>
    <rPh sb="2" eb="4">
      <t>コウナイ</t>
    </rPh>
    <phoneticPr fontId="5"/>
  </si>
  <si>
    <t>誘導灯</t>
    <rPh sb="0" eb="2">
      <t>ユウドウ</t>
    </rPh>
    <rPh sb="2" eb="3">
      <t>トウ</t>
    </rPh>
    <phoneticPr fontId="5"/>
  </si>
  <si>
    <t>その他外灯</t>
    <rPh sb="2" eb="3">
      <t>タ</t>
    </rPh>
    <rPh sb="3" eb="5">
      <t>ガイトウ</t>
    </rPh>
    <phoneticPr fontId="5"/>
  </si>
  <si>
    <t>装置本体</t>
    <rPh sb="0" eb="2">
      <t>ソウチ</t>
    </rPh>
    <rPh sb="2" eb="4">
      <t>ホンタイ</t>
    </rPh>
    <phoneticPr fontId="5"/>
  </si>
  <si>
    <t>電気設備</t>
    <rPh sb="0" eb="4">
      <t>デ</t>
    </rPh>
    <phoneticPr fontId="5"/>
  </si>
  <si>
    <t>配線</t>
    <rPh sb="0" eb="2">
      <t>ハイセン</t>
    </rPh>
    <phoneticPr fontId="5"/>
  </si>
  <si>
    <t>盤類</t>
    <rPh sb="0" eb="1">
      <t>バン</t>
    </rPh>
    <rPh sb="1" eb="2">
      <t>ルイ</t>
    </rPh>
    <phoneticPr fontId="5"/>
  </si>
  <si>
    <t>無停電電源</t>
    <rPh sb="0" eb="3">
      <t>ムテイデン</t>
    </rPh>
    <rPh sb="3" eb="5">
      <t>デンゲン</t>
    </rPh>
    <phoneticPr fontId="5"/>
  </si>
  <si>
    <t>予防</t>
    <rPh sb="0" eb="2">
      <t>ヨボウ</t>
    </rPh>
    <phoneticPr fontId="5"/>
  </si>
  <si>
    <t>予防内訳</t>
    <rPh sb="0" eb="2">
      <t>ヨボウ</t>
    </rPh>
    <rPh sb="2" eb="4">
      <t>ウチワケ</t>
    </rPh>
    <phoneticPr fontId="5"/>
  </si>
  <si>
    <t>事後</t>
    <rPh sb="0" eb="2">
      <t>ジゴ</t>
    </rPh>
    <phoneticPr fontId="5"/>
  </si>
  <si>
    <t>式</t>
    <rPh sb="0" eb="1">
      <t>シキ</t>
    </rPh>
    <phoneticPr fontId="5"/>
  </si>
  <si>
    <t>台</t>
    <rPh sb="0" eb="1">
      <t>ダイ</t>
    </rPh>
    <phoneticPr fontId="5"/>
  </si>
  <si>
    <t>面</t>
    <rPh sb="0" eb="1">
      <t>メン</t>
    </rPh>
    <phoneticPr fontId="5"/>
  </si>
  <si>
    <t>内訳_冷却水槽</t>
    <rPh sb="0" eb="2">
      <t>ウチワケ</t>
    </rPh>
    <rPh sb="3" eb="5">
      <t>レイキャク</t>
    </rPh>
    <rPh sb="5" eb="7">
      <t>スイソウ</t>
    </rPh>
    <phoneticPr fontId="5"/>
  </si>
  <si>
    <t>内訳_始動用蓄電池</t>
    <rPh sb="0" eb="2">
      <t>ウチワケ</t>
    </rPh>
    <rPh sb="3" eb="6">
      <t>シドウヨウ</t>
    </rPh>
    <rPh sb="6" eb="9">
      <t>チクデンチ</t>
    </rPh>
    <phoneticPr fontId="5"/>
  </si>
  <si>
    <t>内訳_始動用制御盤</t>
    <rPh sb="0" eb="2">
      <t>ウチワケ</t>
    </rPh>
    <rPh sb="3" eb="6">
      <t>シドウヨウ</t>
    </rPh>
    <rPh sb="6" eb="9">
      <t>セイギョバン</t>
    </rPh>
    <phoneticPr fontId="5"/>
  </si>
  <si>
    <t>内訳_高圧遮断器</t>
    <rPh sb="0" eb="2">
      <t>ウチワケ</t>
    </rPh>
    <rPh sb="3" eb="5">
      <t>コウアツ</t>
    </rPh>
    <rPh sb="5" eb="8">
      <t>シャダンキ</t>
    </rPh>
    <phoneticPr fontId="5"/>
  </si>
  <si>
    <t>内訳_変圧器</t>
    <rPh sb="0" eb="2">
      <t>ウチワケ</t>
    </rPh>
    <rPh sb="3" eb="6">
      <t>ヘンアツキ</t>
    </rPh>
    <phoneticPr fontId="5"/>
  </si>
  <si>
    <t>防災</t>
    <rPh sb="0" eb="2">
      <t>ボウサイ</t>
    </rPh>
    <phoneticPr fontId="5"/>
  </si>
  <si>
    <t>非常放送設備</t>
    <rPh sb="0" eb="2">
      <t>ヒジョウ</t>
    </rPh>
    <rPh sb="4" eb="6">
      <t>セ</t>
    </rPh>
    <phoneticPr fontId="5"/>
  </si>
  <si>
    <t>内訳_副放送設備</t>
    <rPh sb="0" eb="2">
      <t>ウチワケ</t>
    </rPh>
    <rPh sb="3" eb="4">
      <t>フク</t>
    </rPh>
    <rPh sb="4" eb="6">
      <t>ホウソウ</t>
    </rPh>
    <rPh sb="6" eb="8">
      <t>セツビ</t>
    </rPh>
    <phoneticPr fontId="5"/>
  </si>
  <si>
    <t>P型火災報知設備</t>
    <rPh sb="1" eb="2">
      <t>ガタ</t>
    </rPh>
    <rPh sb="6" eb="8">
      <t>セ</t>
    </rPh>
    <phoneticPr fontId="5"/>
  </si>
  <si>
    <t>内訳_副表示器</t>
    <rPh sb="0" eb="2">
      <t>ウチワケ</t>
    </rPh>
    <rPh sb="3" eb="4">
      <t>フク</t>
    </rPh>
    <rPh sb="4" eb="7">
      <t>ヒョウジキ</t>
    </rPh>
    <phoneticPr fontId="5"/>
  </si>
  <si>
    <t>予防内訳</t>
    <rPh sb="2" eb="4">
      <t>ウチワケ</t>
    </rPh>
    <phoneticPr fontId="5"/>
  </si>
  <si>
    <t>R型火災報知設備</t>
    <rPh sb="1" eb="2">
      <t>ガタ</t>
    </rPh>
    <rPh sb="6" eb="8">
      <t>セ</t>
    </rPh>
    <phoneticPr fontId="5"/>
  </si>
  <si>
    <t>感知器類</t>
    <rPh sb="3" eb="4">
      <t>ルイ</t>
    </rPh>
    <phoneticPr fontId="5"/>
  </si>
  <si>
    <t>情報通信</t>
    <rPh sb="0" eb="2">
      <t>ジョウホウ</t>
    </rPh>
    <rPh sb="2" eb="4">
      <t>ツウシン</t>
    </rPh>
    <phoneticPr fontId="5"/>
  </si>
  <si>
    <t>一般放送</t>
    <rPh sb="0" eb="2">
      <t>イッパン</t>
    </rPh>
    <phoneticPr fontId="5"/>
  </si>
  <si>
    <t xml:space="preserve">電話器類 </t>
    <rPh sb="2" eb="3">
      <t>キ</t>
    </rPh>
    <rPh sb="3" eb="4">
      <t>ルイ</t>
    </rPh>
    <phoneticPr fontId="5"/>
  </si>
  <si>
    <t>電気時計</t>
    <rPh sb="0" eb="2">
      <t>デンキ</t>
    </rPh>
    <rPh sb="2" eb="4">
      <t>トケイ</t>
    </rPh>
    <phoneticPr fontId="5"/>
  </si>
  <si>
    <t>呼出表示設備</t>
    <rPh sb="0" eb="2">
      <t>ヨビダシ</t>
    </rPh>
    <rPh sb="2" eb="4">
      <t>ヒョウジ</t>
    </rPh>
    <rPh sb="4" eb="6">
      <t>セ</t>
    </rPh>
    <phoneticPr fontId="5"/>
  </si>
  <si>
    <t>避雷設備</t>
    <rPh sb="0" eb="1">
      <t>ビ</t>
    </rPh>
    <rPh sb="1" eb="2">
      <t>カミナリ</t>
    </rPh>
    <rPh sb="2" eb="4">
      <t>セツビ</t>
    </rPh>
    <phoneticPr fontId="5"/>
  </si>
  <si>
    <t>自動ﾄﾞｱ</t>
    <rPh sb="0" eb="2">
      <t>ジドウ</t>
    </rPh>
    <phoneticPr fontId="5"/>
  </si>
  <si>
    <t>自動ﾄﾞｱ装置</t>
    <rPh sb="0" eb="2">
      <t>ジドウ</t>
    </rPh>
    <rPh sb="5" eb="7">
      <t>ソウチ</t>
    </rPh>
    <phoneticPr fontId="5"/>
  </si>
  <si>
    <t>暖房装置</t>
    <rPh sb="0" eb="2">
      <t>ダンボウ</t>
    </rPh>
    <rPh sb="2" eb="4">
      <t>ソウチ</t>
    </rPh>
    <phoneticPr fontId="5"/>
  </si>
  <si>
    <t>電気床暖房</t>
    <rPh sb="0" eb="2">
      <t>デンキ</t>
    </rPh>
    <rPh sb="2" eb="3">
      <t>ユカ</t>
    </rPh>
    <rPh sb="3" eb="5">
      <t>ダンボウ</t>
    </rPh>
    <phoneticPr fontId="5"/>
  </si>
  <si>
    <t>その他暖房装置</t>
    <rPh sb="2" eb="3">
      <t>タ</t>
    </rPh>
    <rPh sb="3" eb="5">
      <t>ダンボウ</t>
    </rPh>
    <rPh sb="5" eb="7">
      <t>ソウチ</t>
    </rPh>
    <phoneticPr fontId="5"/>
  </si>
  <si>
    <t>小荷物専用昇降機</t>
    <rPh sb="0" eb="3">
      <t>コニモツ</t>
    </rPh>
    <rPh sb="3" eb="5">
      <t>センヨウ</t>
    </rPh>
    <rPh sb="5" eb="8">
      <t>ショウコウキ</t>
    </rPh>
    <phoneticPr fontId="5"/>
  </si>
  <si>
    <t>特殊部位設備</t>
    <rPh sb="0" eb="2">
      <t>トクシュ</t>
    </rPh>
    <rPh sb="2" eb="4">
      <t>ブイ</t>
    </rPh>
    <rPh sb="4" eb="6">
      <t>セ</t>
    </rPh>
    <phoneticPr fontId="5"/>
  </si>
  <si>
    <t>舞台</t>
    <rPh sb="0" eb="2">
      <t>ブタイ</t>
    </rPh>
    <phoneticPr fontId="5"/>
  </si>
  <si>
    <t>駐車管制</t>
    <rPh sb="0" eb="2">
      <t>チュウシャ</t>
    </rPh>
    <rPh sb="2" eb="4">
      <t>カンセイ</t>
    </rPh>
    <phoneticPr fontId="5"/>
  </si>
  <si>
    <t>情報通信その他</t>
    <rPh sb="0" eb="2">
      <t>ジョウホウ</t>
    </rPh>
    <rPh sb="2" eb="4">
      <t>ツウシン</t>
    </rPh>
    <rPh sb="6" eb="7">
      <t>タ</t>
    </rPh>
    <phoneticPr fontId="5"/>
  </si>
  <si>
    <t>対象外</t>
    <rPh sb="0" eb="2">
      <t>タイショウ</t>
    </rPh>
    <rPh sb="2" eb="3">
      <t>ガイ</t>
    </rPh>
    <phoneticPr fontId="5"/>
  </si>
  <si>
    <t>その他特殊</t>
    <rPh sb="2" eb="3">
      <t>タ</t>
    </rPh>
    <rPh sb="3" eb="5">
      <t>トクシュ</t>
    </rPh>
    <phoneticPr fontId="5"/>
  </si>
  <si>
    <t>電気錠</t>
    <rPh sb="0" eb="3">
      <t>デンキジョウ</t>
    </rPh>
    <phoneticPr fontId="5"/>
  </si>
  <si>
    <t>警備保障設備</t>
    <rPh sb="0" eb="2">
      <t>ケイビ</t>
    </rPh>
    <rPh sb="2" eb="4">
      <t>ホショウ</t>
    </rPh>
    <rPh sb="4" eb="6">
      <t>セ</t>
    </rPh>
    <phoneticPr fontId="5"/>
  </si>
  <si>
    <t>対象外</t>
    <rPh sb="0" eb="3">
      <t>タイショウガイ</t>
    </rPh>
    <phoneticPr fontId="5"/>
  </si>
  <si>
    <t>火災通報装置</t>
    <rPh sb="0" eb="4">
      <t>カサイツウホウ</t>
    </rPh>
    <rPh sb="4" eb="6">
      <t>ソウチ</t>
    </rPh>
    <phoneticPr fontId="5"/>
  </si>
  <si>
    <t>緊急通報装置</t>
    <rPh sb="0" eb="2">
      <t>キンキュウ</t>
    </rPh>
    <rPh sb="2" eb="4">
      <t>ツウホウ</t>
    </rPh>
    <rPh sb="4" eb="6">
      <t>ソウチ</t>
    </rPh>
    <phoneticPr fontId="5"/>
  </si>
  <si>
    <t>回線</t>
    <rPh sb="0" eb="1">
      <t>カイ</t>
    </rPh>
    <rPh sb="1" eb="2">
      <t>セン</t>
    </rPh>
    <phoneticPr fontId="5"/>
  </si>
  <si>
    <t>Ｗ</t>
  </si>
  <si>
    <t>設備分類表</t>
    <rPh sb="0" eb="2">
      <t>セツビ</t>
    </rPh>
    <rPh sb="2" eb="4">
      <t>ブンルイ</t>
    </rPh>
    <rPh sb="4" eb="5">
      <t>ヒョウ</t>
    </rPh>
    <phoneticPr fontId="1"/>
  </si>
  <si>
    <t>更新履歴</t>
    <rPh sb="0" eb="2">
      <t>コウシン</t>
    </rPh>
    <rPh sb="2" eb="4">
      <t>リレキ</t>
    </rPh>
    <phoneticPr fontId="1"/>
  </si>
  <si>
    <t>記入要領</t>
    <rPh sb="0" eb="2">
      <t>キニュウ</t>
    </rPh>
    <rPh sb="2" eb="4">
      <t>ヨウリョウ</t>
    </rPh>
    <phoneticPr fontId="1"/>
  </si>
  <si>
    <t>区分開閉器→引込開閉器に変更</t>
    <rPh sb="0" eb="2">
      <t>クブン</t>
    </rPh>
    <rPh sb="2" eb="5">
      <t>カイヘイキ</t>
    </rPh>
    <rPh sb="6" eb="8">
      <t>ヒキコミ</t>
    </rPh>
    <rPh sb="8" eb="11">
      <t>カイヘイキ</t>
    </rPh>
    <rPh sb="12" eb="14">
      <t>ヘンコウ</t>
    </rPh>
    <phoneticPr fontId="1"/>
  </si>
  <si>
    <t>判定フロー　点数その他見直し</t>
    <rPh sb="0" eb="2">
      <t>ハンテイ</t>
    </rPh>
    <rPh sb="6" eb="8">
      <t>テンスウ</t>
    </rPh>
    <rPh sb="10" eb="11">
      <t>タ</t>
    </rPh>
    <rPh sb="11" eb="13">
      <t>ミナオ</t>
    </rPh>
    <phoneticPr fontId="1"/>
  </si>
  <si>
    <t>設備分類表</t>
    <rPh sb="0" eb="2">
      <t>セツビ</t>
    </rPh>
    <rPh sb="2" eb="5">
      <t>ブンルイヒョウ</t>
    </rPh>
    <phoneticPr fontId="1"/>
  </si>
  <si>
    <t>R型自動火災報知機の内訳を　副表示器を　P型同一番号に変更</t>
    <rPh sb="1" eb="2">
      <t>ガタ</t>
    </rPh>
    <rPh sb="2" eb="9">
      <t>ジドウカサイホウチキ</t>
    </rPh>
    <rPh sb="10" eb="12">
      <t>ウチワケ</t>
    </rPh>
    <rPh sb="14" eb="18">
      <t>フクヒョウジキ</t>
    </rPh>
    <rPh sb="21" eb="22">
      <t>ガタ</t>
    </rPh>
    <rPh sb="22" eb="24">
      <t>ドウイツ</t>
    </rPh>
    <rPh sb="24" eb="26">
      <t>バンゴウ</t>
    </rPh>
    <rPh sb="27" eb="29">
      <t>ヘンコウ</t>
    </rPh>
    <phoneticPr fontId="1"/>
  </si>
  <si>
    <t>2753　→　2751</t>
    <phoneticPr fontId="1"/>
  </si>
  <si>
    <t>施設一覧</t>
    <rPh sb="0" eb="2">
      <t>シセツ</t>
    </rPh>
    <rPh sb="2" eb="4">
      <t>イチラン</t>
    </rPh>
    <phoneticPr fontId="1"/>
  </si>
  <si>
    <t>西区庁舎</t>
  </si>
  <si>
    <t>西区中央備蓄庫</t>
  </si>
  <si>
    <t>ほくほくの郷</t>
  </si>
  <si>
    <t>市民文化会館関内ホール</t>
  </si>
  <si>
    <t>中区役所別館</t>
  </si>
  <si>
    <t>横浜人形の家</t>
  </si>
  <si>
    <t>寿福祉プラザ</t>
  </si>
  <si>
    <t>能力資源センター横浜（ＡＲＣ横浜）</t>
  </si>
  <si>
    <t>児童遊園地（環境活動支援センター）</t>
  </si>
  <si>
    <t>二ツ橋地域ケアプラザ</t>
  </si>
  <si>
    <t>保全所管　建築局保全推進課　最新版へ</t>
    <rPh sb="0" eb="2">
      <t>ホゼン</t>
    </rPh>
    <rPh sb="2" eb="4">
      <t>ショカン</t>
    </rPh>
    <rPh sb="5" eb="8">
      <t>ケンチクキョク</t>
    </rPh>
    <rPh sb="8" eb="10">
      <t>ホゼン</t>
    </rPh>
    <rPh sb="10" eb="13">
      <t>スイシンカ</t>
    </rPh>
    <rPh sb="14" eb="17">
      <t>サイシンバン</t>
    </rPh>
    <phoneticPr fontId="1"/>
  </si>
  <si>
    <t>当一覧</t>
    <rPh sb="0" eb="3">
      <t>トウイチラン</t>
    </rPh>
    <phoneticPr fontId="1"/>
  </si>
  <si>
    <t>非常用発電設備</t>
    <rPh sb="0" eb="2">
      <t>ヒジョウ</t>
    </rPh>
    <rPh sb="2" eb="3">
      <t>ヨウ</t>
    </rPh>
    <rPh sb="3" eb="5">
      <t>ハツデン</t>
    </rPh>
    <rPh sb="5" eb="7">
      <t>セツビ</t>
    </rPh>
    <phoneticPr fontId="1"/>
  </si>
  <si>
    <t>記入要領　18年→16年経過で整備判定に変更</t>
    <rPh sb="0" eb="4">
      <t>キニュウ</t>
    </rPh>
    <rPh sb="7" eb="8">
      <t>ネン</t>
    </rPh>
    <rPh sb="11" eb="12">
      <t>ネン</t>
    </rPh>
    <rPh sb="12" eb="14">
      <t>ケイカ</t>
    </rPh>
    <rPh sb="15" eb="17">
      <t>セイビ</t>
    </rPh>
    <rPh sb="17" eb="19">
      <t>ハンテイ</t>
    </rPh>
    <rPh sb="20" eb="22">
      <t>ヘンコウ</t>
    </rPh>
    <phoneticPr fontId="1"/>
  </si>
  <si>
    <t>１３年≦使用期間</t>
    <rPh sb="2" eb="3">
      <t>ネン</t>
    </rPh>
    <rPh sb="4" eb="6">
      <t>シヨウ</t>
    </rPh>
    <rPh sb="6" eb="8">
      <t>キカン</t>
    </rPh>
    <phoneticPr fontId="5"/>
  </si>
  <si>
    <t>　５年≦使用期間&lt;　７年</t>
    <rPh sb="2" eb="3">
      <t>ネン</t>
    </rPh>
    <rPh sb="4" eb="6">
      <t>シヨウ</t>
    </rPh>
    <rPh sb="6" eb="8">
      <t>キカン</t>
    </rPh>
    <rPh sb="11" eb="12">
      <t>ネン</t>
    </rPh>
    <phoneticPr fontId="5"/>
  </si>
  <si>
    <t>長寿命
MSE</t>
    <rPh sb="0" eb="3">
      <t>チョウジュミョウ</t>
    </rPh>
    <phoneticPr fontId="5"/>
  </si>
  <si>
    <t>　７年≦使用期間&lt;１３年</t>
    <rPh sb="2" eb="3">
      <t>ネン</t>
    </rPh>
    <rPh sb="4" eb="6">
      <t>シヨウ</t>
    </rPh>
    <rPh sb="6" eb="8">
      <t>キカン</t>
    </rPh>
    <rPh sb="11" eb="12">
      <t>ネン</t>
    </rPh>
    <phoneticPr fontId="5"/>
  </si>
  <si>
    <t>１３年≦使用期間&lt;１８年</t>
    <rPh sb="2" eb="3">
      <t>ネン</t>
    </rPh>
    <rPh sb="4" eb="6">
      <t>シヨウ</t>
    </rPh>
    <rPh sb="6" eb="8">
      <t>キカン</t>
    </rPh>
    <rPh sb="11" eb="12">
      <t>ネン</t>
    </rPh>
    <phoneticPr fontId="5"/>
  </si>
  <si>
    <t>１８年≦使用期間</t>
    <rPh sb="2" eb="3">
      <t>ネン</t>
    </rPh>
    <rPh sb="4" eb="6">
      <t>シヨウ</t>
    </rPh>
    <rPh sb="6" eb="8">
      <t>キカン</t>
    </rPh>
    <phoneticPr fontId="5"/>
  </si>
  <si>
    <t>アルカリ</t>
  </si>
  <si>
    <t>蓄電池設備</t>
    <rPh sb="0" eb="3">
      <t>チクデンチ</t>
    </rPh>
    <rPh sb="3" eb="5">
      <t>セツビ</t>
    </rPh>
    <phoneticPr fontId="1"/>
  </si>
  <si>
    <t>経過年数MSE及び長寿命MSE判定基準を変更</t>
    <rPh sb="0" eb="2">
      <t>ケイカ</t>
    </rPh>
    <rPh sb="2" eb="4">
      <t>ネンスウ</t>
    </rPh>
    <rPh sb="7" eb="8">
      <t>オヨ</t>
    </rPh>
    <rPh sb="9" eb="10">
      <t>チョウ</t>
    </rPh>
    <rPh sb="10" eb="12">
      <t>ジュミョウ</t>
    </rPh>
    <rPh sb="15" eb="17">
      <t>ハンテイ</t>
    </rPh>
    <rPh sb="17" eb="19">
      <t>キジュン</t>
    </rPh>
    <rPh sb="20" eb="22">
      <t>ヘンコウ</t>
    </rPh>
    <phoneticPr fontId="1"/>
  </si>
  <si>
    <t>MSE</t>
  </si>
  <si>
    <t>種別を長寿命MSEとアルカリを分ける。</t>
    <rPh sb="0" eb="2">
      <t>シュベツ</t>
    </rPh>
    <rPh sb="3" eb="4">
      <t>チョウ</t>
    </rPh>
    <rPh sb="4" eb="6">
      <t>ジュミョウ</t>
    </rPh>
    <rPh sb="15" eb="16">
      <t>ワ</t>
    </rPh>
    <phoneticPr fontId="1"/>
  </si>
  <si>
    <t>１０年≦使用期間&lt;１５年　→</t>
    <rPh sb="2" eb="3">
      <t>ネン</t>
    </rPh>
    <rPh sb="4" eb="6">
      <t>シヨウ</t>
    </rPh>
    <rPh sb="6" eb="8">
      <t>キカン</t>
    </rPh>
    <rPh sb="11" eb="12">
      <t>ネン</t>
    </rPh>
    <phoneticPr fontId="5"/>
  </si>
  <si>
    <t>２０年≦使用期間　　　　　　→</t>
    <rPh sb="2" eb="3">
      <t>ネン</t>
    </rPh>
    <rPh sb="4" eb="6">
      <t>シヨウ</t>
    </rPh>
    <rPh sb="6" eb="8">
      <t>キカン</t>
    </rPh>
    <phoneticPr fontId="5"/>
  </si>
  <si>
    <t>１５年≦使用期間&lt;２０年　→</t>
    <rPh sb="2" eb="3">
      <t>ネン</t>
    </rPh>
    <rPh sb="4" eb="6">
      <t>シヨウ</t>
    </rPh>
    <rPh sb="6" eb="8">
      <t>キカン</t>
    </rPh>
    <rPh sb="11" eb="12">
      <t>ネン</t>
    </rPh>
    <phoneticPr fontId="5"/>
  </si>
  <si>
    <t>　７年≦使用期間&lt;１２年　→</t>
    <rPh sb="2" eb="3">
      <t>ネン</t>
    </rPh>
    <rPh sb="4" eb="6">
      <t>シヨウ</t>
    </rPh>
    <rPh sb="6" eb="8">
      <t>キカン</t>
    </rPh>
    <rPh sb="11" eb="12">
      <t>ネン</t>
    </rPh>
    <phoneticPr fontId="5"/>
  </si>
  <si>
    <t>１２年≦使用期間&lt;１７年　→</t>
    <rPh sb="2" eb="3">
      <t>ネン</t>
    </rPh>
    <rPh sb="4" eb="6">
      <t>シヨウ</t>
    </rPh>
    <rPh sb="6" eb="8">
      <t>キカン</t>
    </rPh>
    <rPh sb="11" eb="12">
      <t>ネン</t>
    </rPh>
    <phoneticPr fontId="5"/>
  </si>
  <si>
    <t>１７年≦使用期間　　　　　　→　</t>
    <rPh sb="2" eb="3">
      <t>ネン</t>
    </rPh>
    <rPh sb="4" eb="6">
      <t>シヨウ</t>
    </rPh>
    <rPh sb="6" eb="8">
      <t>キカン</t>
    </rPh>
    <phoneticPr fontId="5"/>
  </si>
  <si>
    <t>判定フロー　経過観察はメーカによる点検を実施する。に変更</t>
    <rPh sb="0" eb="2">
      <t>ハンテイ</t>
    </rPh>
    <rPh sb="6" eb="8">
      <t>ケイカ</t>
    </rPh>
    <rPh sb="8" eb="10">
      <t>カンサツ</t>
    </rPh>
    <rPh sb="17" eb="19">
      <t>テンケン</t>
    </rPh>
    <rPh sb="20" eb="22">
      <t>ジッシ</t>
    </rPh>
    <rPh sb="26" eb="28">
      <t>ヘンコウ</t>
    </rPh>
    <phoneticPr fontId="1"/>
  </si>
  <si>
    <t>m㎡</t>
  </si>
  <si>
    <t>kVA</t>
  </si>
  <si>
    <t>一般照明</t>
    <rPh sb="0" eb="2">
      <t>イッパン</t>
    </rPh>
    <rPh sb="2" eb="4">
      <t>ショウメイ</t>
    </rPh>
    <phoneticPr fontId="4"/>
  </si>
  <si>
    <t>周囲温度４０℃→空調設備　なし→　２点</t>
    <rPh sb="0" eb="2">
      <t>シュウイ</t>
    </rPh>
    <rPh sb="2" eb="4">
      <t>オンド</t>
    </rPh>
    <rPh sb="8" eb="10">
      <t>クウチョウ</t>
    </rPh>
    <rPh sb="10" eb="12">
      <t>セツビ</t>
    </rPh>
    <rPh sb="18" eb="19">
      <t>テン</t>
    </rPh>
    <phoneticPr fontId="1"/>
  </si>
  <si>
    <t>清水ケ丘保育園</t>
  </si>
  <si>
    <t>日限山地域ケアプラザ</t>
  </si>
  <si>
    <t>ヤード</t>
  </si>
  <si>
    <t>受変電</t>
  </si>
  <si>
    <t>kA</t>
  </si>
  <si>
    <t>kVar</t>
  </si>
  <si>
    <t>kV</t>
  </si>
  <si>
    <t>引込開閉器【PAS】</t>
    <rPh sb="0" eb="1">
      <t>ヒ</t>
    </rPh>
    <rPh sb="1" eb="2">
      <t>コ</t>
    </rPh>
    <rPh sb="2" eb="5">
      <t>カイヘイキ</t>
    </rPh>
    <phoneticPr fontId="5"/>
  </si>
  <si>
    <t>m</t>
  </si>
  <si>
    <t>面</t>
  </si>
  <si>
    <t>照明制御盤</t>
    <rPh sb="0" eb="2">
      <t>ショウメイ</t>
    </rPh>
    <rPh sb="2" eb="5">
      <t>セイギョバン</t>
    </rPh>
    <phoneticPr fontId="1"/>
  </si>
  <si>
    <t>照明</t>
  </si>
  <si>
    <t>直流電源</t>
  </si>
  <si>
    <t>充電装置</t>
  </si>
  <si>
    <t>Ah</t>
  </si>
  <si>
    <t>自家発</t>
  </si>
  <si>
    <t>L</t>
  </si>
  <si>
    <t>太陽光発電設備</t>
  </si>
  <si>
    <t>P型2級火災報知設備</t>
    <rPh sb="1" eb="2">
      <t>ガタ</t>
    </rPh>
    <rPh sb="3" eb="4">
      <t>キュウ</t>
    </rPh>
    <rPh sb="8" eb="10">
      <t>セ</t>
    </rPh>
    <phoneticPr fontId="5"/>
  </si>
  <si>
    <t>TV共聴</t>
  </si>
  <si>
    <t>ITV</t>
  </si>
  <si>
    <t>ｲﾝﾀｰﾎﾝ</t>
  </si>
  <si>
    <t>kＷ</t>
  </si>
  <si>
    <t>昇降設備</t>
  </si>
  <si>
    <t>kg</t>
  </si>
  <si>
    <t>-</t>
    <phoneticPr fontId="5"/>
  </si>
  <si>
    <t>式</t>
    <phoneticPr fontId="5"/>
  </si>
  <si>
    <t>-</t>
    <phoneticPr fontId="5"/>
  </si>
  <si>
    <t>分電盤・制御盤</t>
    <rPh sb="4" eb="7">
      <t>セイギョバン</t>
    </rPh>
    <phoneticPr fontId="1"/>
  </si>
  <si>
    <t>高天井照明</t>
    <rPh sb="0" eb="1">
      <t>タカ</t>
    </rPh>
    <rPh sb="1" eb="3">
      <t>テンジョウ</t>
    </rPh>
    <rPh sb="3" eb="5">
      <t>ショウメイ</t>
    </rPh>
    <phoneticPr fontId="5"/>
  </si>
  <si>
    <t>-</t>
    <phoneticPr fontId="1"/>
  </si>
  <si>
    <t>停止</t>
    <rPh sb="0" eb="2">
      <t>テイシ</t>
    </rPh>
    <phoneticPr fontId="5"/>
  </si>
  <si>
    <t>電話設備</t>
    <rPh sb="2" eb="4">
      <t>セツビ</t>
    </rPh>
    <phoneticPr fontId="4"/>
  </si>
  <si>
    <t>健康福祉局</t>
  </si>
  <si>
    <t>国際局</t>
  </si>
  <si>
    <t>文化観光局</t>
  </si>
  <si>
    <t>環境創造局</t>
  </si>
  <si>
    <t>市民局</t>
  </si>
  <si>
    <t>教育委員会事務局</t>
  </si>
  <si>
    <t>政策局</t>
  </si>
  <si>
    <t>総務局</t>
  </si>
  <si>
    <t>こども青少年局</t>
  </si>
  <si>
    <t>経済局</t>
  </si>
  <si>
    <t>財政局</t>
  </si>
  <si>
    <t>回路</t>
    <rPh sb="0" eb="1">
      <t>カイ</t>
    </rPh>
    <rPh sb="1" eb="2">
      <t>ロ</t>
    </rPh>
    <phoneticPr fontId="5"/>
  </si>
  <si>
    <t>過去の分電盤2310を残すため、分電盤・制御盤は2310→2320に変更する。（29.4.10）</t>
    <rPh sb="0" eb="2">
      <t>カコ</t>
    </rPh>
    <rPh sb="3" eb="6">
      <t>ブンデンバン</t>
    </rPh>
    <rPh sb="11" eb="12">
      <t>ノコ</t>
    </rPh>
    <rPh sb="16" eb="19">
      <t>ブンデンバン</t>
    </rPh>
    <rPh sb="20" eb="23">
      <t>セイギョバン</t>
    </rPh>
    <rPh sb="34" eb="36">
      <t>ヘンコウ</t>
    </rPh>
    <phoneticPr fontId="1"/>
  </si>
  <si>
    <t>修繕・
更新</t>
    <rPh sb="0" eb="2">
      <t>シュウゼン</t>
    </rPh>
    <rPh sb="4" eb="6">
      <t>コウシン</t>
    </rPh>
    <phoneticPr fontId="5"/>
  </si>
  <si>
    <t>引込開閉器【UGS】</t>
    <rPh sb="0" eb="1">
      <t>ヒ</t>
    </rPh>
    <rPh sb="1" eb="2">
      <t>コ</t>
    </rPh>
    <rPh sb="2" eb="5">
      <t>カイヘイキ</t>
    </rPh>
    <phoneticPr fontId="5"/>
  </si>
  <si>
    <t>その他盤【警報盤等】</t>
    <rPh sb="2" eb="3">
      <t>タ</t>
    </rPh>
    <rPh sb="3" eb="4">
      <t>バン</t>
    </rPh>
    <rPh sb="5" eb="7">
      <t>ケイホウ</t>
    </rPh>
    <rPh sb="7" eb="8">
      <t>バン</t>
    </rPh>
    <rPh sb="8" eb="9">
      <t>トウ</t>
    </rPh>
    <phoneticPr fontId="5"/>
  </si>
  <si>
    <t>外灯（ポール）</t>
    <rPh sb="0" eb="2">
      <t>ガイトウ</t>
    </rPh>
    <phoneticPr fontId="5"/>
  </si>
  <si>
    <t>自家発電設備（ディーゼル）低圧</t>
    <rPh sb="4" eb="6">
      <t>セ</t>
    </rPh>
    <rPh sb="13" eb="15">
      <t>テイアツ</t>
    </rPh>
    <phoneticPr fontId="5"/>
  </si>
  <si>
    <t>自家発電設備（ディーゼル）高圧</t>
    <rPh sb="4" eb="6">
      <t>セ</t>
    </rPh>
    <rPh sb="13" eb="15">
      <t>コウアツ</t>
    </rPh>
    <phoneticPr fontId="5"/>
  </si>
  <si>
    <t>自家発電設備（ガスタービン）低圧</t>
    <rPh sb="4" eb="6">
      <t>セ</t>
    </rPh>
    <rPh sb="14" eb="16">
      <t>テイアツ</t>
    </rPh>
    <phoneticPr fontId="5"/>
  </si>
  <si>
    <t>自家発電設備（ガスタービン）高圧</t>
    <rPh sb="4" eb="6">
      <t>セ</t>
    </rPh>
    <rPh sb="14" eb="16">
      <t>コウアツ</t>
    </rPh>
    <phoneticPr fontId="5"/>
  </si>
  <si>
    <t>すすき野地域ケアプラザ</t>
  </si>
  <si>
    <t>ねむの樹元宮保育園</t>
  </si>
  <si>
    <t>ほどがや国際交流ラウンジ</t>
  </si>
  <si>
    <t>あっぷるキッズつるがみね</t>
  </si>
  <si>
    <t>深谷俣野地域ケアプラザ</t>
  </si>
  <si>
    <t>民間</t>
  </si>
  <si>
    <t>中区役所別館　単独</t>
  </si>
  <si>
    <r>
      <t>その他乗用エレベータ</t>
    </r>
    <r>
      <rPr>
        <sz val="10"/>
        <color rgb="FFFF0000"/>
        <rFont val="ＭＳ 明朝"/>
        <family val="1"/>
        <charset val="128"/>
      </rPr>
      <t>ー</t>
    </r>
    <rPh sb="2" eb="3">
      <t>タ</t>
    </rPh>
    <rPh sb="3" eb="5">
      <t>ジョウヨウ</t>
    </rPh>
    <phoneticPr fontId="5"/>
  </si>
  <si>
    <t>エスカレーター</t>
    <phoneticPr fontId="1"/>
  </si>
  <si>
    <r>
      <t>舞台装置</t>
    </r>
    <r>
      <rPr>
        <sz val="10"/>
        <color rgb="FFFF0000"/>
        <rFont val="ＭＳ 明朝"/>
        <family val="1"/>
        <charset val="128"/>
      </rPr>
      <t>(電動部)</t>
    </r>
    <rPh sb="0" eb="2">
      <t>ブタイ</t>
    </rPh>
    <rPh sb="2" eb="4">
      <t>ソウチ</t>
    </rPh>
    <rPh sb="5" eb="7">
      <t>デンドウ</t>
    </rPh>
    <rPh sb="7" eb="8">
      <t>ブ</t>
    </rPh>
    <phoneticPr fontId="5"/>
  </si>
  <si>
    <t>非常用照明</t>
    <rPh sb="0" eb="2">
      <t>ヒジョウ</t>
    </rPh>
    <rPh sb="2" eb="3">
      <t>ヨウ</t>
    </rPh>
    <rPh sb="3" eb="5">
      <t>ショウメイ</t>
    </rPh>
    <phoneticPr fontId="5"/>
  </si>
  <si>
    <t>m㎡</t>
    <phoneticPr fontId="1"/>
  </si>
  <si>
    <t>非常警報設備</t>
    <rPh sb="0" eb="2">
      <t>ヒジョウ</t>
    </rPh>
    <rPh sb="2" eb="4">
      <t>ケイホウ</t>
    </rPh>
    <rPh sb="4" eb="6">
      <t>セツビ</t>
    </rPh>
    <phoneticPr fontId="5"/>
  </si>
  <si>
    <t>OLD　H30</t>
    <phoneticPr fontId="1"/>
  </si>
  <si>
    <t>小分類</t>
    <rPh sb="0" eb="3">
      <t>ショウブンルイ</t>
    </rPh>
    <phoneticPr fontId="5"/>
  </si>
  <si>
    <t>職種</t>
    <rPh sb="0" eb="2">
      <t>ショクシュ</t>
    </rPh>
    <phoneticPr fontId="5"/>
  </si>
  <si>
    <t>数量単位</t>
    <rPh sb="0" eb="2">
      <t>スウリョウ</t>
    </rPh>
    <rPh sb="2" eb="4">
      <t>タンイ</t>
    </rPh>
    <phoneticPr fontId="5"/>
  </si>
  <si>
    <t>容量単位</t>
    <rPh sb="0" eb="2">
      <t>ヨウリョウ</t>
    </rPh>
    <phoneticPr fontId="5"/>
  </si>
  <si>
    <t>備考</t>
    <rPh sb="0" eb="2">
      <t>ビコウ</t>
    </rPh>
    <phoneticPr fontId="1"/>
  </si>
  <si>
    <t>電気</t>
    <rPh sb="0" eb="2">
      <t>デンキ</t>
    </rPh>
    <phoneticPr fontId="1"/>
  </si>
  <si>
    <t>引込開閉器[UGS]</t>
    <rPh sb="0" eb="1">
      <t>ヒ</t>
    </rPh>
    <rPh sb="1" eb="2">
      <t>コ</t>
    </rPh>
    <rPh sb="2" eb="5">
      <t>カイヘイキ</t>
    </rPh>
    <phoneticPr fontId="5"/>
  </si>
  <si>
    <t>引込開閉器[PAS]</t>
    <rPh sb="0" eb="1">
      <t>ヒ</t>
    </rPh>
    <rPh sb="1" eb="2">
      <t>コ</t>
    </rPh>
    <rPh sb="2" eb="5">
      <t>カイヘイキ</t>
    </rPh>
    <phoneticPr fontId="5"/>
  </si>
  <si>
    <t>分電盤・制御盤</t>
    <rPh sb="4" eb="7">
      <t>セイギョバン</t>
    </rPh>
    <phoneticPr fontId="5"/>
  </si>
  <si>
    <t>回路</t>
    <rPh sb="0" eb="2">
      <t>カイロ</t>
    </rPh>
    <phoneticPr fontId="5"/>
  </si>
  <si>
    <t>その他盤[警報盤等]</t>
    <rPh sb="2" eb="3">
      <t>タ</t>
    </rPh>
    <rPh sb="3" eb="4">
      <t>バン</t>
    </rPh>
    <phoneticPr fontId="5"/>
  </si>
  <si>
    <t>回線</t>
    <rPh sb="0" eb="2">
      <t>カイセン</t>
    </rPh>
    <phoneticPr fontId="5"/>
  </si>
  <si>
    <t>照明</t>
    <rPh sb="0" eb="2">
      <t>ショウメイ</t>
    </rPh>
    <phoneticPr fontId="5"/>
  </si>
  <si>
    <t>内訳_制御盤</t>
    <rPh sb="0" eb="2">
      <t>ウチワケ</t>
    </rPh>
    <rPh sb="3" eb="6">
      <t>セイギョバン</t>
    </rPh>
    <phoneticPr fontId="5"/>
  </si>
  <si>
    <t>劣化マスターより　（重複行は削除）</t>
    <rPh sb="0" eb="2">
      <t>レッカ</t>
    </rPh>
    <rPh sb="10" eb="12">
      <t>ジュウフク</t>
    </rPh>
    <rPh sb="12" eb="13">
      <t>ギョウ</t>
    </rPh>
    <rPh sb="14" eb="16">
      <t>サクジョ</t>
    </rPh>
    <phoneticPr fontId="1"/>
  </si>
  <si>
    <r>
      <t>エレベータ</t>
    </r>
    <r>
      <rPr>
        <sz val="10"/>
        <color rgb="FFFF0000"/>
        <rFont val="ＭＳ 明朝"/>
        <family val="1"/>
        <charset val="128"/>
      </rPr>
      <t>ー</t>
    </r>
    <phoneticPr fontId="5"/>
  </si>
  <si>
    <t>全体見直し</t>
    <rPh sb="0" eb="2">
      <t>ゼンタイ</t>
    </rPh>
    <rPh sb="2" eb="4">
      <t>ミナオ</t>
    </rPh>
    <phoneticPr fontId="1"/>
  </si>
  <si>
    <t>保全DB再構築に伴い仕様の見直し</t>
    <rPh sb="0" eb="2">
      <t>ホゼン</t>
    </rPh>
    <rPh sb="4" eb="7">
      <t>サイコウチク</t>
    </rPh>
    <rPh sb="8" eb="9">
      <t>トモナ</t>
    </rPh>
    <rPh sb="10" eb="12">
      <t>シヨウ</t>
    </rPh>
    <rPh sb="13" eb="15">
      <t>ミナオ</t>
    </rPh>
    <phoneticPr fontId="1"/>
  </si>
  <si>
    <t>劣化台帳の項目、並び順、セルの位置を変更した場合は、取込みツールの改修が必要となる。</t>
    <rPh sb="0" eb="2">
      <t>レッカ</t>
    </rPh>
    <rPh sb="2" eb="4">
      <t>ダイチョウ</t>
    </rPh>
    <rPh sb="5" eb="7">
      <t>コウモク</t>
    </rPh>
    <rPh sb="8" eb="9">
      <t>ナラ</t>
    </rPh>
    <rPh sb="10" eb="11">
      <t>ジュン</t>
    </rPh>
    <rPh sb="15" eb="17">
      <t>イチ</t>
    </rPh>
    <rPh sb="18" eb="20">
      <t>ヘンコウ</t>
    </rPh>
    <rPh sb="22" eb="24">
      <t>バアイ</t>
    </rPh>
    <rPh sb="26" eb="28">
      <t>トリコ</t>
    </rPh>
    <rPh sb="33" eb="35">
      <t>カイシュウ</t>
    </rPh>
    <rPh sb="36" eb="38">
      <t>ヒツヨウ</t>
    </rPh>
    <phoneticPr fontId="1"/>
  </si>
  <si>
    <t>重要事項</t>
    <rPh sb="0" eb="2">
      <t>ジュウヨウ</t>
    </rPh>
    <rPh sb="2" eb="4">
      <t>ジコウ</t>
    </rPh>
    <phoneticPr fontId="1"/>
  </si>
  <si>
    <t>施設情報は、劣化１２条マスターファイルを使用する。（廃止施設削除、劣化調査対象棟のみのリストを張り付ける事）</t>
    <rPh sb="0" eb="2">
      <t>シセツ</t>
    </rPh>
    <rPh sb="2" eb="4">
      <t>ジョウホウ</t>
    </rPh>
    <rPh sb="6" eb="8">
      <t>レッカ</t>
    </rPh>
    <rPh sb="10" eb="11">
      <t>ジョウ</t>
    </rPh>
    <rPh sb="20" eb="22">
      <t>シヨウ</t>
    </rPh>
    <rPh sb="26" eb="28">
      <t>ハイシ</t>
    </rPh>
    <rPh sb="28" eb="30">
      <t>シセツ</t>
    </rPh>
    <rPh sb="30" eb="32">
      <t>サクジョ</t>
    </rPh>
    <rPh sb="33" eb="35">
      <t>レッカ</t>
    </rPh>
    <rPh sb="35" eb="37">
      <t>チョウサ</t>
    </rPh>
    <rPh sb="37" eb="39">
      <t>タイショウ</t>
    </rPh>
    <rPh sb="39" eb="40">
      <t>トウ</t>
    </rPh>
    <rPh sb="47" eb="48">
      <t>ハ</t>
    </rPh>
    <rPh sb="49" eb="50">
      <t>ツ</t>
    </rPh>
    <rPh sb="52" eb="53">
      <t>コト</t>
    </rPh>
    <phoneticPr fontId="1"/>
  </si>
  <si>
    <t>不要な施設・棟を張り付けることにより、劣化調査対象外の施設・棟を調査するミスが発生する可能性あり。</t>
    <rPh sb="0" eb="2">
      <t>フヨウ</t>
    </rPh>
    <rPh sb="3" eb="5">
      <t>シセツ</t>
    </rPh>
    <rPh sb="6" eb="7">
      <t>トウ</t>
    </rPh>
    <rPh sb="8" eb="9">
      <t>ハ</t>
    </rPh>
    <rPh sb="10" eb="11">
      <t>ツ</t>
    </rPh>
    <rPh sb="19" eb="21">
      <t>レッカ</t>
    </rPh>
    <rPh sb="21" eb="23">
      <t>チョウサ</t>
    </rPh>
    <rPh sb="23" eb="25">
      <t>タイショウ</t>
    </rPh>
    <rPh sb="25" eb="26">
      <t>ガイ</t>
    </rPh>
    <rPh sb="27" eb="29">
      <t>シセツ</t>
    </rPh>
    <rPh sb="30" eb="31">
      <t>トウ</t>
    </rPh>
    <rPh sb="32" eb="34">
      <t>チョウサ</t>
    </rPh>
    <rPh sb="39" eb="41">
      <t>ハッセイ</t>
    </rPh>
    <rPh sb="43" eb="46">
      <t>カノウセイ</t>
    </rPh>
    <phoneticPr fontId="1"/>
  </si>
  <si>
    <t>H30.11変更　上部に空欄行を挿入</t>
    <rPh sb="6" eb="8">
      <t>ヘンコウ</t>
    </rPh>
    <rPh sb="9" eb="11">
      <t>ジョウブ</t>
    </rPh>
    <rPh sb="12" eb="14">
      <t>クウラン</t>
    </rPh>
    <rPh sb="14" eb="15">
      <t>ギョウ</t>
    </rPh>
    <rPh sb="16" eb="18">
      <t>ソウニュウ</t>
    </rPh>
    <phoneticPr fontId="1"/>
  </si>
  <si>
    <t>H30.11変更　保全費マスターファイルより、分類番号の重複行を削除しリスト化する</t>
    <rPh sb="6" eb="8">
      <t>ヘンコウ</t>
    </rPh>
    <rPh sb="9" eb="11">
      <t>ホゼン</t>
    </rPh>
    <rPh sb="11" eb="12">
      <t>ヒ</t>
    </rPh>
    <rPh sb="23" eb="25">
      <t>ブンルイ</t>
    </rPh>
    <rPh sb="25" eb="27">
      <t>バンゴウ</t>
    </rPh>
    <rPh sb="28" eb="30">
      <t>ジュウフク</t>
    </rPh>
    <rPh sb="30" eb="31">
      <t>ギョウ</t>
    </rPh>
    <rPh sb="32" eb="34">
      <t>サクジョ</t>
    </rPh>
    <rPh sb="38" eb="39">
      <t>カ</t>
    </rPh>
    <phoneticPr fontId="1"/>
  </si>
  <si>
    <t>←空欄行を１行挿入すること</t>
    <rPh sb="1" eb="3">
      <t>クウラン</t>
    </rPh>
    <rPh sb="3" eb="4">
      <t>ギョウ</t>
    </rPh>
    <rPh sb="6" eb="7">
      <t>ギョウ</t>
    </rPh>
    <rPh sb="7" eb="9">
      <t>ソウニュウ</t>
    </rPh>
    <phoneticPr fontId="1"/>
  </si>
  <si>
    <t>H30.11変更　</t>
  </si>
  <si>
    <t>メンテナンス</t>
  </si>
  <si>
    <t>劣化１２条マスター（劣化調査対象のみ）</t>
    <rPh sb="0" eb="2">
      <t>レッカ</t>
    </rPh>
    <rPh sb="4" eb="5">
      <t>ジョウ</t>
    </rPh>
    <rPh sb="10" eb="12">
      <t>レッカ</t>
    </rPh>
    <rPh sb="12" eb="14">
      <t>チョウサ</t>
    </rPh>
    <rPh sb="14" eb="16">
      <t>タイショウ</t>
    </rPh>
    <phoneticPr fontId="1"/>
  </si>
  <si>
    <t>E17：E31</t>
    <phoneticPr fontId="1"/>
  </si>
  <si>
    <t>J17：J46</t>
    <phoneticPr fontId="1"/>
  </si>
  <si>
    <t>設備台帳</t>
    <phoneticPr fontId="1"/>
  </si>
  <si>
    <t>受変電</t>
    <phoneticPr fontId="5"/>
  </si>
  <si>
    <t>kVA</t>
    <phoneticPr fontId="5"/>
  </si>
  <si>
    <t>kA</t>
    <phoneticPr fontId="5"/>
  </si>
  <si>
    <t>受変電</t>
    <phoneticPr fontId="5"/>
  </si>
  <si>
    <t>A</t>
    <phoneticPr fontId="5"/>
  </si>
  <si>
    <t>kVA</t>
    <phoneticPr fontId="5"/>
  </si>
  <si>
    <t>kVar</t>
    <phoneticPr fontId="5"/>
  </si>
  <si>
    <t>kV</t>
    <phoneticPr fontId="5"/>
  </si>
  <si>
    <t>台</t>
    <phoneticPr fontId="5"/>
  </si>
  <si>
    <t>A</t>
    <phoneticPr fontId="5"/>
  </si>
  <si>
    <t>受変電</t>
    <phoneticPr fontId="5"/>
  </si>
  <si>
    <t>保護継電器[SOG]</t>
    <rPh sb="0" eb="2">
      <t>ホゴ</t>
    </rPh>
    <rPh sb="2" eb="5">
      <t>ケイデンキ</t>
    </rPh>
    <phoneticPr fontId="5"/>
  </si>
  <si>
    <t>-</t>
    <phoneticPr fontId="5"/>
  </si>
  <si>
    <t>m</t>
    <phoneticPr fontId="5"/>
  </si>
  <si>
    <r>
      <t>mm</t>
    </r>
    <r>
      <rPr>
        <vertAlign val="superscript"/>
        <sz val="11"/>
        <rFont val="ＭＳ Ｐゴシック"/>
        <family val="3"/>
        <charset val="128"/>
        <scheme val="minor"/>
      </rPr>
      <t>2</t>
    </r>
    <phoneticPr fontId="5"/>
  </si>
  <si>
    <t>-</t>
    <phoneticPr fontId="5"/>
  </si>
  <si>
    <t>-</t>
    <phoneticPr fontId="5"/>
  </si>
  <si>
    <t>面</t>
    <phoneticPr fontId="5"/>
  </si>
  <si>
    <t>照明制御盤</t>
    <phoneticPr fontId="5"/>
  </si>
  <si>
    <t xml:space="preserve">一般照明 </t>
    <rPh sb="0" eb="2">
      <t>イッパン</t>
    </rPh>
    <rPh sb="2" eb="4">
      <t>ショウメイ</t>
    </rPh>
    <phoneticPr fontId="5"/>
  </si>
  <si>
    <t>W</t>
    <phoneticPr fontId="5"/>
  </si>
  <si>
    <t>外灯（ポール灯）</t>
    <rPh sb="0" eb="2">
      <t>ガイトウ</t>
    </rPh>
    <rPh sb="6" eb="7">
      <t>トウ</t>
    </rPh>
    <phoneticPr fontId="5"/>
  </si>
  <si>
    <t>直流電源</t>
    <phoneticPr fontId="5"/>
  </si>
  <si>
    <t>充電装置</t>
    <phoneticPr fontId="5"/>
  </si>
  <si>
    <t>A</t>
    <phoneticPr fontId="5"/>
  </si>
  <si>
    <t>直流電源</t>
    <phoneticPr fontId="5"/>
  </si>
  <si>
    <t>据置蓄電池</t>
    <phoneticPr fontId="5"/>
  </si>
  <si>
    <t>Ah</t>
    <phoneticPr fontId="5"/>
  </si>
  <si>
    <t>Ah</t>
    <phoneticPr fontId="5"/>
  </si>
  <si>
    <t>自家発</t>
    <phoneticPr fontId="5"/>
  </si>
  <si>
    <t>自家発電設備
(ディーゼル)低圧</t>
    <rPh sb="4" eb="6">
      <t>セ</t>
    </rPh>
    <rPh sb="14" eb="16">
      <t>テイアツ</t>
    </rPh>
    <phoneticPr fontId="5"/>
  </si>
  <si>
    <t>自家発電設備
(ディーゼル)高圧</t>
    <rPh sb="4" eb="6">
      <t>セ</t>
    </rPh>
    <rPh sb="14" eb="16">
      <t>コウアツ</t>
    </rPh>
    <phoneticPr fontId="5"/>
  </si>
  <si>
    <t>自家発電設備
（ガスタービン）低圧</t>
    <rPh sb="4" eb="6">
      <t>セ</t>
    </rPh>
    <rPh sb="15" eb="17">
      <t>テイアツ</t>
    </rPh>
    <phoneticPr fontId="5"/>
  </si>
  <si>
    <t>自家発電設備
（ガスタービン）高圧</t>
    <rPh sb="4" eb="6">
      <t>セ</t>
    </rPh>
    <rPh sb="15" eb="17">
      <t>コウアツ</t>
    </rPh>
    <phoneticPr fontId="5"/>
  </si>
  <si>
    <t>L</t>
    <phoneticPr fontId="5"/>
  </si>
  <si>
    <t>kA</t>
    <phoneticPr fontId="5"/>
  </si>
  <si>
    <t>太陽光発電設備</t>
    <phoneticPr fontId="5"/>
  </si>
  <si>
    <t>Ｗ</t>
    <phoneticPr fontId="5"/>
  </si>
  <si>
    <t>P型2級 火災報知設備</t>
    <rPh sb="1" eb="2">
      <t>カタ</t>
    </rPh>
    <rPh sb="3" eb="4">
      <t>キュウ</t>
    </rPh>
    <rPh sb="9" eb="11">
      <t>セ</t>
    </rPh>
    <phoneticPr fontId="5"/>
  </si>
  <si>
    <t>予防</t>
    <phoneticPr fontId="5"/>
  </si>
  <si>
    <t>式</t>
    <phoneticPr fontId="5"/>
  </si>
  <si>
    <t>非常警報装置</t>
    <rPh sb="0" eb="2">
      <t>ヒジョウ</t>
    </rPh>
    <rPh sb="2" eb="4">
      <t>ケイホウ</t>
    </rPh>
    <rPh sb="4" eb="6">
      <t>ソウチ</t>
    </rPh>
    <phoneticPr fontId="1"/>
  </si>
  <si>
    <t>Ｗ</t>
    <phoneticPr fontId="1"/>
  </si>
  <si>
    <t>電話設備</t>
  </si>
  <si>
    <t>-</t>
    <phoneticPr fontId="5"/>
  </si>
  <si>
    <t>TV共聴</t>
    <phoneticPr fontId="5"/>
  </si>
  <si>
    <t>ITV</t>
    <phoneticPr fontId="5"/>
  </si>
  <si>
    <t>ｲﾝﾀｰﾎﾝ</t>
    <phoneticPr fontId="5"/>
  </si>
  <si>
    <t>kＷ</t>
    <phoneticPr fontId="5"/>
  </si>
  <si>
    <t>式</t>
    <phoneticPr fontId="5"/>
  </si>
  <si>
    <t>昇降設備</t>
    <phoneticPr fontId="5"/>
  </si>
  <si>
    <t>昇降設備</t>
    <phoneticPr fontId="5"/>
  </si>
  <si>
    <r>
      <t>エレベータ</t>
    </r>
    <r>
      <rPr>
        <sz val="11"/>
        <color rgb="FF0070C0"/>
        <rFont val="ＭＳ Ｐゴシック"/>
        <family val="3"/>
        <charset val="128"/>
        <scheme val="minor"/>
      </rPr>
      <t>ー</t>
    </r>
    <phoneticPr fontId="5"/>
  </si>
  <si>
    <t>kg</t>
    <phoneticPr fontId="5"/>
  </si>
  <si>
    <t>昇降設備</t>
    <phoneticPr fontId="5"/>
  </si>
  <si>
    <t>昇降設備</t>
    <phoneticPr fontId="5"/>
  </si>
  <si>
    <r>
      <t>その他乗用エレベータ</t>
    </r>
    <r>
      <rPr>
        <sz val="11"/>
        <color rgb="FF0070C0"/>
        <rFont val="ＭＳ Ｐゴシック"/>
        <family val="3"/>
        <charset val="128"/>
        <scheme val="minor"/>
      </rPr>
      <t>ー</t>
    </r>
    <rPh sb="2" eb="3">
      <t>タ</t>
    </rPh>
    <rPh sb="3" eb="5">
      <t>ジョウヨウ</t>
    </rPh>
    <phoneticPr fontId="5"/>
  </si>
  <si>
    <t>kg</t>
    <phoneticPr fontId="5"/>
  </si>
  <si>
    <t>台</t>
    <phoneticPr fontId="5"/>
  </si>
  <si>
    <t>エスカレーター</t>
    <phoneticPr fontId="5"/>
  </si>
  <si>
    <t>m</t>
    <phoneticPr fontId="5"/>
  </si>
  <si>
    <t>特殊</t>
    <rPh sb="0" eb="2">
      <t>トクシュ</t>
    </rPh>
    <phoneticPr fontId="5"/>
  </si>
  <si>
    <r>
      <t>舞台装置</t>
    </r>
    <r>
      <rPr>
        <sz val="11"/>
        <color rgb="FFFF0000"/>
        <rFont val="ＭＳ Ｐゴシック"/>
        <family val="3"/>
        <charset val="128"/>
        <scheme val="minor"/>
      </rPr>
      <t>(電動部)</t>
    </r>
    <rPh sb="0" eb="2">
      <t>ブタイ</t>
    </rPh>
    <rPh sb="2" eb="4">
      <t>ソウチ</t>
    </rPh>
    <rPh sb="5" eb="7">
      <t>デンドウ</t>
    </rPh>
    <rPh sb="7" eb="8">
      <t>ブ</t>
    </rPh>
    <phoneticPr fontId="5"/>
  </si>
  <si>
    <t>-</t>
    <phoneticPr fontId="5"/>
  </si>
  <si>
    <t>棟番号</t>
    <rPh sb="0" eb="1">
      <t>トウ</t>
    </rPh>
    <rPh sb="1" eb="3">
      <t>バンゴウ</t>
    </rPh>
    <phoneticPr fontId="5"/>
  </si>
  <si>
    <t>複合</t>
  </si>
  <si>
    <t>所在区</t>
    <rPh sb="2" eb="3">
      <t>ク</t>
    </rPh>
    <phoneticPr fontId="5"/>
  </si>
  <si>
    <t>ｽﾄｯｸﾏﾈｰｼﾞｬｰ局</t>
  </si>
  <si>
    <t>本市単独施設</t>
  </si>
  <si>
    <t>野毛山公園</t>
  </si>
  <si>
    <t>休憩棟（ひだまり広場）</t>
  </si>
  <si>
    <t>本市施設との複合</t>
  </si>
  <si>
    <t>新横浜公園屋内プール</t>
  </si>
  <si>
    <t>くっくおさんぽ保育園ふとお</t>
  </si>
  <si>
    <t>ハートフルみなみ</t>
    <phoneticPr fontId="1"/>
  </si>
  <si>
    <t/>
  </si>
  <si>
    <t>立体駐車場（Ｃ棟）</t>
  </si>
  <si>
    <t>立体駐車場（Ｅ棟）</t>
  </si>
  <si>
    <t>立体駐車場（Ｄ棟）</t>
  </si>
  <si>
    <t>棟登録なし</t>
  </si>
  <si>
    <t>別紙１（全施設版をコピー）</t>
    <rPh sb="0" eb="2">
      <t>ベッシ</t>
    </rPh>
    <rPh sb="4" eb="5">
      <t>ゼン</t>
    </rPh>
    <rPh sb="5" eb="7">
      <t>シセツ</t>
    </rPh>
    <rPh sb="7" eb="8">
      <t>バン</t>
    </rPh>
    <phoneticPr fontId="1"/>
  </si>
  <si>
    <t>緑消防署</t>
  </si>
  <si>
    <t>施設名（漢字）</t>
  </si>
  <si>
    <t>施設名（カナ）</t>
    <phoneticPr fontId="1"/>
  </si>
  <si>
    <t>所在区</t>
  </si>
  <si>
    <t>所在町丁目</t>
  </si>
  <si>
    <t>所在番地</t>
  </si>
  <si>
    <t>電話番号</t>
  </si>
  <si>
    <t>西区福祉保健活動拠点</t>
  </si>
  <si>
    <t>ニシクフクシホケンカツドウキョテン</t>
  </si>
  <si>
    <t>高島２丁目</t>
  </si>
  <si>
    <t>7番1号　ファーストプレイス横浜3階</t>
  </si>
  <si>
    <t>045-450-5001</t>
  </si>
  <si>
    <t>横浜国際協力センター</t>
  </si>
  <si>
    <t>ﾖｺﾊﾏｺｸｻｲｷｮｳﾘｮｸｾﾝﾀｰ</t>
  </si>
  <si>
    <t>みなとみらい一丁目</t>
  </si>
  <si>
    <t>045-223-2210</t>
  </si>
  <si>
    <t>ﾖｺﾊﾏﾋﾞｼﾞｭﾂｶﾝ</t>
  </si>
  <si>
    <t>みなとみらい三丁目</t>
  </si>
  <si>
    <t>045-221-0300</t>
  </si>
  <si>
    <t>ｸﾞﾗﾝﾓｰﾙｺｳｴﾝ</t>
  </si>
  <si>
    <t>横浜みなとみらいホール</t>
  </si>
  <si>
    <t>ﾖｺﾊﾏﾐﾅﾄﾐﾗｲﾎｰﾙ</t>
  </si>
  <si>
    <t>みなとみらい二丁目</t>
  </si>
  <si>
    <t>045-682-2020</t>
  </si>
  <si>
    <t>平沼集会所</t>
  </si>
  <si>
    <t>ﾋﾗﾇﾏｼｭｳｶｲｼﾞｮ</t>
  </si>
  <si>
    <t>西平沼町</t>
  </si>
  <si>
    <t>5-70</t>
  </si>
  <si>
    <t>045-320-9608</t>
  </si>
  <si>
    <t>ﾐﾔｻﾞｷﾁｲｷｹｱﾌﾟﾗｻﾞ</t>
  </si>
  <si>
    <t>宮崎町</t>
  </si>
  <si>
    <t>045-261-6095</t>
  </si>
  <si>
    <t>ﾖｺﾊﾏｼﾐﾝｷﾞｬﾗﾘｰ（ｷｭｳｲｾﾔﾏｶｲｶﾝ)</t>
  </si>
  <si>
    <t>045-315-2828</t>
  </si>
  <si>
    <t>ﾁｭｳｵｳﾄｼｮｶﾝ</t>
  </si>
  <si>
    <t>老松町</t>
  </si>
  <si>
    <t>045-262-0050</t>
  </si>
  <si>
    <t>青少年交流センター</t>
  </si>
  <si>
    <t>ｾｲｼｮｳﾈﾝｺｳﾘｭｳｾﾝﾀｰ</t>
  </si>
  <si>
    <t>045-241-0673</t>
  </si>
  <si>
    <t>ﾉｹﾞﾔﾏｿｳ</t>
  </si>
  <si>
    <t>045-261-1290</t>
  </si>
  <si>
    <t>ｷｭｳﾅｻｶｽﾀｼﾞｵ（ｷｭｳｵｲﾏﾂｶｲｶﾝ）</t>
  </si>
  <si>
    <t>045-250-5388</t>
  </si>
  <si>
    <t>市長公舎</t>
  </si>
  <si>
    <t>ｼﾁｮｳｺｳｼｬ</t>
  </si>
  <si>
    <t>045-251-1003</t>
  </si>
  <si>
    <t>西消防署</t>
  </si>
  <si>
    <t>ﾆｼｼｮｳﾎﾞｳｼｮ</t>
  </si>
  <si>
    <t>戸部本町</t>
  </si>
  <si>
    <t>313-0119</t>
  </si>
  <si>
    <t>戸部本町地域ケアプラザ</t>
  </si>
  <si>
    <t>ﾄﾍﾞﾎﾝﾁｮｳﾁｲｷｹｱﾌﾟﾗｻﾞ</t>
  </si>
  <si>
    <t>50-33</t>
  </si>
  <si>
    <t>045-321-3200</t>
  </si>
  <si>
    <t>戸部コミュニティハウス</t>
  </si>
  <si>
    <t>ﾄﾍﾞｺﾐｭﾆﾃｨｰﾊｳｽ</t>
  </si>
  <si>
    <t>御所山町</t>
  </si>
  <si>
    <t>045-231-9865</t>
  </si>
  <si>
    <t>ﾖｺﾊﾏﾉｳｶﾞｸﾄﾞｳ</t>
  </si>
  <si>
    <t>紅葉ケ丘</t>
  </si>
  <si>
    <t>045-263-3050</t>
  </si>
  <si>
    <t>ﾆｼｸﾁｮｳｼｬ</t>
  </si>
  <si>
    <t>中央一丁目</t>
  </si>
  <si>
    <t>045-320-8484</t>
  </si>
  <si>
    <t>ﾆｼｸﾁｭｳｵｳﾋﾞﾁｸｺ</t>
  </si>
  <si>
    <t>ﾌｼﾞﾀﾞﾅﾁｲｷｹｱﾌﾟﾗｻﾞ</t>
  </si>
  <si>
    <t>藤棚町二丁目</t>
  </si>
  <si>
    <t>045-253-0661</t>
  </si>
  <si>
    <t>ﾌｼﾞﾀﾞﾅﾁｸｾﾝﾀｰ</t>
  </si>
  <si>
    <t>045-253-0388</t>
  </si>
  <si>
    <t>ｻｶｲﾉﾀﾆｼｮｳﾎﾞｳｼｭｯﾁｮｳｼﾞｮ</t>
  </si>
  <si>
    <t>境之谷</t>
  </si>
  <si>
    <t>243-0119</t>
  </si>
  <si>
    <t>西土木事務所</t>
  </si>
  <si>
    <t>ﾆｼﾄﾞﾎﾞｸｼﾞﾑｼﾞｮ</t>
  </si>
  <si>
    <t>浜松町</t>
  </si>
  <si>
    <t>045-242-1313</t>
  </si>
  <si>
    <t>ｸﾎﾞﾔﾏﾚｲﾄﾞｳ</t>
  </si>
  <si>
    <t>元久保町</t>
  </si>
  <si>
    <t>045-231-7343</t>
  </si>
  <si>
    <t>ｸﾎﾞﾔﾏｻｲｼﾞｮｳ</t>
  </si>
  <si>
    <t>045-231-3060</t>
  </si>
  <si>
    <t>浅間町消防出張所</t>
  </si>
  <si>
    <t>ｾﾝｹﾞﾝﾁｮｳｼｮｳﾎﾞｳｼｭｯﾁｮｳｼﾞｮ</t>
  </si>
  <si>
    <t>浅間町四丁目</t>
  </si>
  <si>
    <t>339-13</t>
  </si>
  <si>
    <t>045-325-0119</t>
  </si>
  <si>
    <t>ﾆｼｽﾎﾟｰﾂｾﾝﾀｰ</t>
  </si>
  <si>
    <t>340-1</t>
  </si>
  <si>
    <t>045-312-5990</t>
  </si>
  <si>
    <t>ﾆｼｺｳｶｲﾄﾞｳ</t>
  </si>
  <si>
    <t>岡野一丁目</t>
  </si>
  <si>
    <t>6-41</t>
  </si>
  <si>
    <t>045-314-7733</t>
  </si>
  <si>
    <t>ﾆｼﾁｸｾﾝﾀｰ</t>
  </si>
  <si>
    <t>045-314-7734</t>
  </si>
  <si>
    <t>岡野公園</t>
  </si>
  <si>
    <t>ｵｶﾉｺｳｴﾝ</t>
  </si>
  <si>
    <t>岡野二丁目</t>
  </si>
  <si>
    <t>ﾐﾅﾐｾﾝｹﾞﾝﾎｲｸｴﾝ</t>
  </si>
  <si>
    <t>南浅間町</t>
  </si>
  <si>
    <t>045-312-0866</t>
  </si>
  <si>
    <t>ﾏﾂﾐﾎｲｸｴﾝ</t>
  </si>
  <si>
    <t>松見町一丁目</t>
  </si>
  <si>
    <t>045-432-6621</t>
  </si>
  <si>
    <t>ﾏﾂﾐｼｭｳｶｲｼﾞｮ</t>
  </si>
  <si>
    <t>045-431-6001</t>
  </si>
  <si>
    <t>松見消防出張所</t>
  </si>
  <si>
    <t>ﾏﾂﾐｼｮｳﾎﾞｳｼｭｯﾁｮｳｼﾞｮ</t>
  </si>
  <si>
    <t>40-40</t>
  </si>
  <si>
    <t>045-402-0119</t>
  </si>
  <si>
    <t>神之木公園集会所</t>
  </si>
  <si>
    <t>ｶﾐﾉｷｺｳｴﾝｼｭｳｶｲｼﾞｮ</t>
  </si>
  <si>
    <t>神之木台</t>
  </si>
  <si>
    <t>新子安地域ケアプラザ</t>
  </si>
  <si>
    <t>ｼﾝｺﾔｽﾁｲｷｹｱﾌﾟﾗｻﾞ</t>
  </si>
  <si>
    <t>新子安一丁目</t>
  </si>
  <si>
    <t>045-423-1701</t>
  </si>
  <si>
    <t>入江町公園</t>
  </si>
  <si>
    <t>ｲﾘｴﾁｮｳｺｳｴﾝ</t>
  </si>
  <si>
    <t>入江一丁目</t>
  </si>
  <si>
    <t>27-15</t>
  </si>
  <si>
    <t>神之木地区センター</t>
  </si>
  <si>
    <t>ｶﾐﾉｷﾁｸｾﾝﾀｰ</t>
  </si>
  <si>
    <t>神之木町</t>
  </si>
  <si>
    <t>045-435-1712</t>
  </si>
  <si>
    <t>神之木地域ケアプラザ</t>
  </si>
  <si>
    <t>ｶﾐﾉｷﾁｲｷｹｱﾌﾟﾗｻﾞ</t>
  </si>
  <si>
    <t>045-435-2906</t>
  </si>
  <si>
    <t>浦島消防出張所</t>
  </si>
  <si>
    <t>ｳﾗｼﾏｼｮｳﾎﾞｳｼｭｯﾁｮｳｼﾞｮ</t>
  </si>
  <si>
    <t>浦島町</t>
  </si>
  <si>
    <t>045-461-0119</t>
  </si>
  <si>
    <t>ﾄｳﾌﾞﾁｲｷﾘｮｳｲｸｾﾝﾀｰ</t>
  </si>
  <si>
    <t>東神奈川一丁目</t>
  </si>
  <si>
    <t>045-441-7711</t>
  </si>
  <si>
    <t>ｶﾅｶﾞﾜｸﾐﾝﾌﾞﾝｶｾﾝﾀｰ ｶﾅｯｸﾎｰﾙ</t>
  </si>
  <si>
    <t>045-440-1211</t>
  </si>
  <si>
    <t>キボウコウセイセンター・ヨコハマヒカリセンター</t>
  </si>
  <si>
    <t>かながわ保育園</t>
  </si>
  <si>
    <t>ｶﾅｶﾞﾜﾎｲｸｴﾝ</t>
  </si>
  <si>
    <t>東神奈川</t>
  </si>
  <si>
    <t>1-12 ﾘｰﾃﾞﾝｽﾌｫｰﾄ横浜3F</t>
  </si>
  <si>
    <t>045-440-2031</t>
  </si>
  <si>
    <t>ﾁｭｳﾄｼｮｳｶﾞｲｼｬﾁｲｷｶﾂﾄﾞｳｾﾝﾀｰ ﾘﾜｰｸｶﾅｶﾞﾜ</t>
  </si>
  <si>
    <t>ｶﾅｶﾞﾜｸﾁｲｷｺｿﾀﾞﾃｼｴﾝｷｮﾃﾝｶﾅｰﾁｴ</t>
  </si>
  <si>
    <t>ｶﾅｶﾞﾜﾁｸｾﾝﾀｰ</t>
  </si>
  <si>
    <t>神奈川本町</t>
  </si>
  <si>
    <t>045-453-7350</t>
  </si>
  <si>
    <t>幸ケ谷公園コミュニティハウス</t>
  </si>
  <si>
    <t>ｺｳｶﾞﾔｺｳｴﾝｺﾐｭﾆﾃｨﾊｳｽ</t>
  </si>
  <si>
    <t>幸ケ谷</t>
  </si>
  <si>
    <t>045-441-3788</t>
  </si>
  <si>
    <t>幸ケ谷集会所</t>
  </si>
  <si>
    <t>ｺｳｶﾞﾔｼｭｳｶｲｼﾞｮ</t>
  </si>
  <si>
    <t>栄町</t>
  </si>
  <si>
    <t>045-453-2660</t>
  </si>
  <si>
    <t>ｶﾅｶﾞﾜﾄｼｮｶﾝ</t>
  </si>
  <si>
    <t>立町</t>
  </si>
  <si>
    <t>045-434-4339</t>
  </si>
  <si>
    <t>ｳﾗｼﾏｿｳ</t>
  </si>
  <si>
    <t>045-401-5640</t>
  </si>
  <si>
    <t>ｼﾙﾊﾞｰｼﾞﾝｻﾞｲｾﾝﾀｰｶﾅｶﾞﾜｼﾞﾑｼｮ</t>
  </si>
  <si>
    <t>045-402-4832</t>
  </si>
  <si>
    <t>ヨコハマシロウジンクラブレンゴウカイジムショ</t>
  </si>
  <si>
    <t>045-433-1256</t>
  </si>
  <si>
    <t>白幡仲町公園</t>
  </si>
  <si>
    <t>ｼﾗﾊﾀﾅｶﾏﾁｺｳｴﾝ</t>
  </si>
  <si>
    <t>白幡仲町</t>
  </si>
  <si>
    <t>ｼﾗﾊﾀﾁｸｾﾝﾀｰ</t>
  </si>
  <si>
    <t>白幡上町</t>
  </si>
  <si>
    <t>ｶﾝﾀﾞｲｼﾞﾎｲｸｴﾝ</t>
  </si>
  <si>
    <t>神大寺二丁目</t>
  </si>
  <si>
    <t>045-481-1513</t>
  </si>
  <si>
    <t>ｶﾝﾀﾞｲｼﾞﾁｸｾﾝﾀｰ</t>
  </si>
  <si>
    <t>28-18</t>
  </si>
  <si>
    <t>045-491-4441</t>
  </si>
  <si>
    <t>職員宿舎神大寺寮</t>
  </si>
  <si>
    <t>ｼｮｸｲﾝｼｭｸｼｬｶﾝﾀﾞｲｼﾞﾘｮｳ</t>
  </si>
  <si>
    <t>28-19</t>
  </si>
  <si>
    <t>なし</t>
  </si>
  <si>
    <t>ｶﾅｶﾞﾜﾄﾞﾎﾞｸｼﾞﾑｼﾞｮ</t>
  </si>
  <si>
    <t>28-22</t>
  </si>
  <si>
    <t>045-491-3363</t>
  </si>
  <si>
    <t>ﾛｯｶｸﾊﾞｼｺｳｴﾝ</t>
  </si>
  <si>
    <t>六角橋六丁目</t>
  </si>
  <si>
    <t>平川町公園集会所</t>
  </si>
  <si>
    <t>ﾋﾗｶﾜﾁｮｳｺｳｴﾝｼｭｳｶｲｼﾞｮ</t>
  </si>
  <si>
    <t>平川町</t>
  </si>
  <si>
    <t>ｶﾅｶﾞﾜｺｳｶｲﾄﾞｳ</t>
  </si>
  <si>
    <t>富家町</t>
  </si>
  <si>
    <t>045-432-3399</t>
  </si>
  <si>
    <t>ｶﾅｶﾞﾜｸｿｳｺﾞｳﾁｮｳｼｬ</t>
  </si>
  <si>
    <t>広台太田町</t>
  </si>
  <si>
    <t>045-411-7171</t>
  </si>
  <si>
    <t>ｶﾅｶﾞﾜｼｮｳﾎﾞｳｼｮ</t>
  </si>
  <si>
    <t>045-316-0119</t>
  </si>
  <si>
    <t>神奈川区精神障害者生活支援センター</t>
  </si>
  <si>
    <t>ｶﾅｶﾞﾜｸｾｲｼﾝｼｮｳｶﾞｲｼｬｾｲｶﾂｼｴﾝｾﾝﾀｰ</t>
  </si>
  <si>
    <t>反町一丁目</t>
  </si>
  <si>
    <t>045-322-2907</t>
  </si>
  <si>
    <t>反町地域ケアプラザ（機能強化分）</t>
  </si>
  <si>
    <t>ﾀﾝﾏﾁﾁｲｷｹｱﾌﾟﾗｻﾞ(ｷﾉｳｷｮｳｶﾌﾞﾝ)</t>
  </si>
  <si>
    <t>045-321-8004</t>
  </si>
  <si>
    <t>神奈川区福祉保健活動拠点</t>
  </si>
  <si>
    <t>ｶﾅｶﾞﾜｸﾌｸｼﾎｹﾝｶﾂﾄﾞｳｷｮﾃﾝ</t>
  </si>
  <si>
    <t>045-311-2014</t>
  </si>
  <si>
    <t>反町福祉機器支援センター</t>
  </si>
  <si>
    <t>ﾀﾝﾏﾁﾌｸｼｷｷｼｴﾝｾﾝﾀｰ</t>
  </si>
  <si>
    <t>045-317-5471</t>
  </si>
  <si>
    <t>反町公園</t>
  </si>
  <si>
    <t>ﾀﾝﾏﾁｺｳｴﾝ</t>
  </si>
  <si>
    <t>反町１丁目</t>
  </si>
  <si>
    <t>ﾀﾝﾏﾁﾁｲｷｹｱﾌﾟﾗｻﾞ</t>
  </si>
  <si>
    <t>市民防災センター</t>
  </si>
  <si>
    <t>ｼﾐﾝﾎﾞｳｻｲｾﾝﾀｰ</t>
  </si>
  <si>
    <t>沢渡</t>
  </si>
  <si>
    <t>045-312-0119</t>
  </si>
  <si>
    <t>沢渡三ツ沢地域ケアプラザ</t>
  </si>
  <si>
    <t>ｻﾜﾀﾘﾐﾂｻﾞﾜﾁｲｷｹｱﾌﾟﾗｻﾞ</t>
  </si>
  <si>
    <t>045-577-8210</t>
  </si>
  <si>
    <t>三ツ沢公園青少年野外活動センター</t>
  </si>
  <si>
    <t>ﾐﾂｻﾞﾜｺｳｴﾝｾｲｼｮｳﾈﾝﾔｶﾞｲｶﾂﾄﾞｳｾﾝﾀｰ</t>
  </si>
  <si>
    <t>三ツ沢西町</t>
  </si>
  <si>
    <t>045-314-7726</t>
  </si>
  <si>
    <t>ﾋﾗﾇﾏｷﾈﾝﾀｲｲｸｶﾝ</t>
  </si>
  <si>
    <t>旧北部公園緑地事務所</t>
  </si>
  <si>
    <t>ｷｭｳﾎｸﾌﾞｺｳｴﾝﾘｮｸﾁｼﾞﾑｼﾞｮ</t>
  </si>
  <si>
    <t>045-311-2016</t>
  </si>
  <si>
    <t>ﾐﾂｻﾞﾜｺｳｴﾝ</t>
  </si>
  <si>
    <t>ｶﾅｶﾞﾜｽﾎﾟｰﾂｾﾝﾀｰ</t>
  </si>
  <si>
    <t>三ツ沢上町</t>
  </si>
  <si>
    <t>045-314-2662</t>
  </si>
  <si>
    <t>ｶﾀｸﾗｻﾝﾏｲﾁｲｷｹｱﾌﾟﾗｻﾞ</t>
  </si>
  <si>
    <t>三枚町</t>
  </si>
  <si>
    <t>199-4</t>
  </si>
  <si>
    <t>045-413-2571</t>
  </si>
  <si>
    <t>ﾊｻﾞﾜｽﾎﾟｰﾂｶｲｶﾝ</t>
  </si>
  <si>
    <t>羽沢町</t>
  </si>
  <si>
    <t>1700-1</t>
  </si>
  <si>
    <t>045-381-2540</t>
  </si>
  <si>
    <t>ﾆｼｽｹﾞﾀﾎｲｸｴﾝ</t>
  </si>
  <si>
    <t>菅田町</t>
  </si>
  <si>
    <t>045-473-1957</t>
  </si>
  <si>
    <t>菅田保育園</t>
  </si>
  <si>
    <t>ｽｹﾞﾀﾎｲｸｴﾝ</t>
  </si>
  <si>
    <t>045-472-4900</t>
  </si>
  <si>
    <t>菅田消防出張所</t>
  </si>
  <si>
    <t>ｽｹﾞﾀｼｮｳﾎﾞｳｼｭｯﾁｮｳｼﾞｮ</t>
  </si>
  <si>
    <t>045-474-0119</t>
  </si>
  <si>
    <t>ｽｹﾞﾀﾁｸｾﾝﾀｰ</t>
  </si>
  <si>
    <t>1718-1</t>
  </si>
  <si>
    <t>045-471-2913</t>
  </si>
  <si>
    <t>ｽｹﾞﾀﾁｲｷｹｱﾌﾟﾗｻﾞ</t>
  </si>
  <si>
    <t>045-471-3101</t>
  </si>
  <si>
    <t>動物愛護センター</t>
  </si>
  <si>
    <t>ドウブツアイゴセンター</t>
  </si>
  <si>
    <t>75番地４</t>
  </si>
  <si>
    <t>045-471-2111</t>
  </si>
  <si>
    <t>片倉消防出張所</t>
  </si>
  <si>
    <t>ｶﾀｸﾗｼｮｳﾎﾞｳｼｭｯﾁｮｳｼﾞｮ</t>
  </si>
  <si>
    <t>片倉一丁目</t>
  </si>
  <si>
    <t>045-413-0119</t>
  </si>
  <si>
    <t>ﾀﾙﾏﾁﾁｲｷｹｱﾌﾟﾗｻﾞ</t>
  </si>
  <si>
    <t>樽町一丁目</t>
  </si>
  <si>
    <t>22-46</t>
  </si>
  <si>
    <t>045-532-2501</t>
  </si>
  <si>
    <t>師岡町梅の丘公園</t>
  </si>
  <si>
    <t>モロオカチョウウメノオカコウエン</t>
  </si>
  <si>
    <t>師岡町</t>
  </si>
  <si>
    <t>511-3</t>
  </si>
  <si>
    <t>ｵｵｿﾈﾎｲｸｴﾝ</t>
  </si>
  <si>
    <t>大曽根二丁目</t>
  </si>
  <si>
    <t>045-531-0034</t>
  </si>
  <si>
    <t>菊名池公園</t>
  </si>
  <si>
    <t>ｷｸﾅｲｹｺｳｴﾝ</t>
  </si>
  <si>
    <t>菊名一丁目</t>
  </si>
  <si>
    <t>ｷｸﾅｼﾞｭﾗｸｿｳ</t>
  </si>
  <si>
    <t>菊名三丁目</t>
  </si>
  <si>
    <t>045-433-1255</t>
  </si>
  <si>
    <t>ｷｸﾅﾎｲｸｴﾝ</t>
  </si>
  <si>
    <t>045-433-1259</t>
  </si>
  <si>
    <t>菊名コミュニティハウス</t>
  </si>
  <si>
    <t>ｷｸﾅｺﾐｭﾆﾃｨﾊｳｽ</t>
  </si>
  <si>
    <t>菊名四丁目</t>
  </si>
  <si>
    <t>045-401-4964</t>
  </si>
  <si>
    <t>ｺｳﾎｸﾄｼｮｶﾝ</t>
  </si>
  <si>
    <t>菊名六丁目</t>
  </si>
  <si>
    <t>045-421-1211</t>
  </si>
  <si>
    <t>ｷｸﾅﾁｸｾﾝﾀｰ</t>
  </si>
  <si>
    <t>045-421-1214</t>
  </si>
  <si>
    <t>ｼﾉﾊﾗﾁｸｾﾝﾀｰ</t>
  </si>
  <si>
    <t>篠原東二丁目</t>
  </si>
  <si>
    <t>15-27</t>
  </si>
  <si>
    <t>045-423-9030</t>
  </si>
  <si>
    <t>ｼﾉﾊﾗﾁｲｷｹｱﾌﾟﾗｻﾞ</t>
  </si>
  <si>
    <t>045-423-1230</t>
  </si>
  <si>
    <t>ｺｳﾎｸﾎｲｸｴﾝ</t>
  </si>
  <si>
    <t>仲手原二丁目</t>
  </si>
  <si>
    <t>20-19</t>
  </si>
  <si>
    <t>045-421-8575</t>
  </si>
  <si>
    <t>ｼﾉﾊﾗｼｮｳﾎﾞｳｼｭｯﾁｮｳｼﾞｮ</t>
  </si>
  <si>
    <t>篠原町</t>
  </si>
  <si>
    <t>1312-2</t>
  </si>
  <si>
    <t>045-434-0119</t>
  </si>
  <si>
    <t>大倉山記念館</t>
  </si>
  <si>
    <t>ｵｵｸﾗﾔﾏｷﾈﾝｶﾝ</t>
  </si>
  <si>
    <t>大倉山二丁目</t>
  </si>
  <si>
    <t>10番１号</t>
  </si>
  <si>
    <t>045-544-1881</t>
  </si>
  <si>
    <t>大倉山公園</t>
  </si>
  <si>
    <t>ｵｵｸﾗﾔﾏｺｳｴﾝ</t>
  </si>
  <si>
    <t>ﾌﾄｵﾐﾅﾐｺｳｴﾝ</t>
  </si>
  <si>
    <t>大倉山七丁目</t>
  </si>
  <si>
    <t>港北土木事務所</t>
  </si>
  <si>
    <t>ｺｳﾎｸﾄﾞﾎﾞｸｼﾞﾑｼﾞｮ</t>
  </si>
  <si>
    <t>045-531-7361</t>
  </si>
  <si>
    <t>新吉田サテライト</t>
  </si>
  <si>
    <t>ｼﾝﾖｼﾀﾞｻﾃﾗｲﾄ</t>
  </si>
  <si>
    <t>太尾町</t>
  </si>
  <si>
    <t>879-1</t>
  </si>
  <si>
    <t>ﾌﾄｵﾎｲｸｴﾝ</t>
  </si>
  <si>
    <t>大倉山４丁目</t>
  </si>
  <si>
    <t>045-542-0852</t>
  </si>
  <si>
    <t>ｺｳﾎｸｸｿｳｺﾞｳﾁｮｳｼｬ</t>
  </si>
  <si>
    <t>大豆戸町</t>
  </si>
  <si>
    <t>045-540-2206</t>
  </si>
  <si>
    <t>ｺｳﾎｸｺｳｶｲﾄﾞｳ</t>
  </si>
  <si>
    <t>045-540-2400</t>
  </si>
  <si>
    <t>ｺｳﾎｸｼｮｳﾎﾞｳｼｮ</t>
  </si>
  <si>
    <t>045-540-2201</t>
  </si>
  <si>
    <t>ｺｳﾎｸｺｸｻｲｺｳﾘｭｳﾗｳﾝｼﾞ</t>
  </si>
  <si>
    <t>316-1</t>
  </si>
  <si>
    <t>045-430-5670</t>
  </si>
  <si>
    <t>ﾏﾒﾄﾞﾁｲｷｹｱﾌﾟﾗｻﾞ</t>
  </si>
  <si>
    <t>045-432-4911</t>
  </si>
  <si>
    <t>ｺｳﾎｸｽﾎﾟｰﾂｾﾝﾀｰ</t>
  </si>
  <si>
    <t>518-1</t>
  </si>
  <si>
    <t>045-544-2636</t>
  </si>
  <si>
    <t>ｷｼﾈｺｳｴﾝ</t>
  </si>
  <si>
    <t>岸根町</t>
  </si>
  <si>
    <t>ｷｼﾈｺｳｴﾝｻｲｶﾞｲﾋﾞﾁｸｿｳｺ</t>
  </si>
  <si>
    <t>ｿｳｺﾞｳﾎｹﾝｲﾘｮｳｾﾝﾀｰ</t>
  </si>
  <si>
    <t>鳥山町</t>
  </si>
  <si>
    <t>045-475-0001</t>
  </si>
  <si>
    <t>ｼｮｳｶﾞｲｼｬｽﾎﾟｰﾂﾌﾞﾝｶｾﾝﾀｰﾖｺﾊﾏﾗﾎﾟｰﾙ</t>
  </si>
  <si>
    <t>045-475-2001</t>
  </si>
  <si>
    <t>ｿｳｺﾞｳﾘﾊﾋﾞﾘﾃｰｼｮﾝｾﾝﾀｰ</t>
  </si>
  <si>
    <t>045-473-0666</t>
  </si>
  <si>
    <t>ｼﾝﾖｺﾊﾏｺｳｴﾝ</t>
  </si>
  <si>
    <t>小机町</t>
  </si>
  <si>
    <t>ｽﾎﾟｰﾂｲｶｶﾞｸｾﾝﾀｰ</t>
  </si>
  <si>
    <t>045-477-5050</t>
  </si>
  <si>
    <t>小机消防出張所</t>
  </si>
  <si>
    <t>ｺﾂﾞｸｴｼｮｳﾎﾞｳｼｭｯﾁｮｳｼﾞｮ</t>
  </si>
  <si>
    <t>1711-1</t>
  </si>
  <si>
    <t>045-471-0119</t>
  </si>
  <si>
    <t>ｺﾂﾞｸｴｽﾎﾟｰﾂｶｲｶﾝ</t>
  </si>
  <si>
    <t>1800-1</t>
  </si>
  <si>
    <t>045-471-0050</t>
  </si>
  <si>
    <t>日産スタジアム</t>
  </si>
  <si>
    <t>ﾆｯｻﾝｽﾀｼﾞｱﾑ</t>
  </si>
  <si>
    <t>ｼﾛｻﾄｺﾂﾞｸｴﾁｸｾﾝﾀｰ</t>
  </si>
  <si>
    <t>045-472-1331</t>
  </si>
  <si>
    <t>ｼﾛｻﾄｺﾂﾞｸｴﾁｲｷｹｱﾌﾟﾗｻﾞ</t>
  </si>
  <si>
    <t>045-478-1133</t>
  </si>
  <si>
    <t>日吉消防出張所</t>
  </si>
  <si>
    <t>ﾋﾖｼｼｮｳﾎﾞｳｼｭｯﾁｮｳｼﾞｮ</t>
  </si>
  <si>
    <t>箕輪町一丁目</t>
  </si>
  <si>
    <t>045-563-0119</t>
  </si>
  <si>
    <t>箕輪保育園</t>
  </si>
  <si>
    <t>ﾐﾉﾜﾎｲｸｴﾝ</t>
  </si>
  <si>
    <t>箕輪町三丁目</t>
  </si>
  <si>
    <t>045-562-1210</t>
  </si>
  <si>
    <t>ｺｳﾎｸﾌｸｼｼﾞｭｻﾝｼﾞｮ</t>
  </si>
  <si>
    <t>箕輪町二丁目</t>
  </si>
  <si>
    <t>4-41</t>
  </si>
  <si>
    <t>045-561-8270</t>
  </si>
  <si>
    <t>ﾂﾅｼﾏﾁｸｾﾝﾀｰ</t>
  </si>
  <si>
    <t>綱島西一丁目</t>
  </si>
  <si>
    <t>14-26</t>
  </si>
  <si>
    <t>045-545-4578</t>
  </si>
  <si>
    <t>綱島消防出張所</t>
  </si>
  <si>
    <t>ﾂﾅｼﾏｼｮｳﾎﾞｳｼｭｯﾁｮｳｼﾞｮ</t>
  </si>
  <si>
    <t>綱島西三丁目</t>
  </si>
  <si>
    <t>045-542-0119</t>
  </si>
  <si>
    <t>綱島公園</t>
  </si>
  <si>
    <t>ﾂﾅｼﾏｺｳｴﾝ</t>
  </si>
  <si>
    <t>綱島台</t>
  </si>
  <si>
    <t>ﾆｯﾀﾁｸｾﾝﾀｰ</t>
  </si>
  <si>
    <t>新吉田町</t>
  </si>
  <si>
    <t>045-591-0777</t>
  </si>
  <si>
    <t>新羽消防出張所</t>
  </si>
  <si>
    <t>ﾆｯﾊﾟｼｮｳﾎﾞｳｼｭｯﾁｮｳｼﾞｮ</t>
  </si>
  <si>
    <t>新羽町</t>
  </si>
  <si>
    <t>045-592-0119</t>
  </si>
  <si>
    <t>ﾋﾖｼﾁｸｾﾝﾀｰ</t>
  </si>
  <si>
    <t>日吉本町一丁目</t>
  </si>
  <si>
    <t>045-561-6767</t>
  </si>
  <si>
    <t>ﾐﾅﾐﾋﾖｼﾎｲｸｴﾝ</t>
  </si>
  <si>
    <t>日吉本町四丁目</t>
  </si>
  <si>
    <t>10-52</t>
  </si>
  <si>
    <t>045-561-6560</t>
  </si>
  <si>
    <t>ヒヨシホンチョウチイキケアプラザ</t>
  </si>
  <si>
    <t>10-A</t>
  </si>
  <si>
    <t>045-566-0360</t>
  </si>
  <si>
    <t>ｼﾓﾀﾞﾁｲｷｹｱﾌﾟﾗｻﾞ</t>
  </si>
  <si>
    <t>下田町四丁目</t>
  </si>
  <si>
    <t>045-563-9081</t>
  </si>
  <si>
    <t>高田保育園</t>
  </si>
  <si>
    <t>ﾀｶﾀﾞﾎｲｸｴﾝ</t>
  </si>
  <si>
    <t>高田西四丁目</t>
  </si>
  <si>
    <t>35-18</t>
  </si>
  <si>
    <t>045-592-3251</t>
  </si>
  <si>
    <t>高田消防出張所</t>
  </si>
  <si>
    <t>ﾀｶﾀﾞｼｮｳﾎﾞｳｼｭｯﾁｮｳｼﾞｮ</t>
  </si>
  <si>
    <t>高田西二丁目</t>
  </si>
  <si>
    <t>045-593-0119</t>
  </si>
  <si>
    <t>ﾀｶﾀﾁｲｷｹｱﾌﾟﾗｻﾞ</t>
  </si>
  <si>
    <t>045-594-3601</t>
  </si>
  <si>
    <t>山崎公園</t>
  </si>
  <si>
    <t>ﾔﾏｻﾞｷｺｳｴﾝ</t>
  </si>
  <si>
    <t>中川四丁目</t>
  </si>
  <si>
    <t>ﾅｶｶﾞﾜﾆｼﾎｲｸｴﾝ</t>
  </si>
  <si>
    <t>中川三丁目</t>
  </si>
  <si>
    <t>045-913-2060</t>
  </si>
  <si>
    <t>ﾅｶｶﾞﾜﾆｼﾁｸｾﾝﾀｰ</t>
  </si>
  <si>
    <t>中川二丁目</t>
  </si>
  <si>
    <t>045-912-6973</t>
  </si>
  <si>
    <t>ナカガワチイキケアプラザ</t>
  </si>
  <si>
    <t>中川一丁目</t>
  </si>
  <si>
    <t>045-500-9321</t>
  </si>
  <si>
    <t>ﾚｷｼﾊｸﾌﾞﾂｶﾝ</t>
  </si>
  <si>
    <t>中川中央一丁目</t>
  </si>
  <si>
    <t>045-912-7777</t>
  </si>
  <si>
    <t>都筑土木事務所材料置場</t>
  </si>
  <si>
    <t>ツヅキドボクジムショザイリョウオキバ</t>
  </si>
  <si>
    <t>荏田東四丁目</t>
  </si>
  <si>
    <t>10番１</t>
  </si>
  <si>
    <t>ﾐﾄﾞﾘﾎｲｸｴﾝ</t>
  </si>
  <si>
    <t>荏田南一丁目</t>
  </si>
  <si>
    <t>045-941-3748</t>
  </si>
  <si>
    <t>ﾖｺﾊﾏｺｸｻｲﾌﾟｰﾙ</t>
  </si>
  <si>
    <t>北山田七丁目</t>
  </si>
  <si>
    <t>045-592-0453</t>
  </si>
  <si>
    <t>ｷﾀﾔﾏﾀﾁｸｾﾝﾀｰ</t>
  </si>
  <si>
    <t>北山田二丁目</t>
  </si>
  <si>
    <t>045-593-8200</t>
  </si>
  <si>
    <t>ｷﾀﾔﾏﾀｼｮｳﾎﾞｳｼｭｯﾁｮｳｼﾞｮ</t>
  </si>
  <si>
    <t>北山田一丁目</t>
  </si>
  <si>
    <t>1-66</t>
  </si>
  <si>
    <t>045-591-0119</t>
  </si>
  <si>
    <t>ﾋｶﾞｼﾔﾏﾀｽﾎﾟｰﾂｶｲｶﾝ</t>
  </si>
  <si>
    <t>東山田町</t>
  </si>
  <si>
    <t>105-2</t>
  </si>
  <si>
    <t>045-593-4682</t>
  </si>
  <si>
    <t>歴史博物館野外施設</t>
  </si>
  <si>
    <t>ﾚｷｼﾊｸﾌﾞﾂｶﾝﾔｶﾞｲｼｾﾂ</t>
  </si>
  <si>
    <t>大棚西</t>
  </si>
  <si>
    <t>045-594-1723</t>
  </si>
  <si>
    <t>ﾂﾂﾞｷﾁｭｳｵｳｺｳｴﾝ</t>
  </si>
  <si>
    <t>045-944-4298</t>
  </si>
  <si>
    <t>ﾂﾂﾞｷﾄｼｮｶﾝ</t>
  </si>
  <si>
    <t>茅ケ崎中央</t>
  </si>
  <si>
    <t>045-948-2424</t>
  </si>
  <si>
    <t>ﾂﾂﾞｷｸｿｳｺﾞｳﾁｮｳｼｬ</t>
  </si>
  <si>
    <t>045-948-2213</t>
  </si>
  <si>
    <t>ﾂﾂﾞｷｺｳｶｲﾄﾞｳ</t>
  </si>
  <si>
    <t>045-948-2400</t>
  </si>
  <si>
    <t>ﾂﾂﾞｷｼｮｳﾎﾞｳｼｮ</t>
  </si>
  <si>
    <t>045-945-0119</t>
  </si>
  <si>
    <t>ﾎｸﾌﾞﾉｳｾｲｼﾞﾑｼｮ</t>
  </si>
  <si>
    <t>045-948-2477</t>
  </si>
  <si>
    <t>都筑土木事務所</t>
  </si>
  <si>
    <t>ﾂﾂﾞｷﾄﾞﾎﾞｸｼﾞﾑｼﾞｮ</t>
  </si>
  <si>
    <t>茅ヶ崎中央</t>
  </si>
  <si>
    <t>56ｰ1</t>
  </si>
  <si>
    <t>045-942-0606</t>
  </si>
  <si>
    <t>ﾎｸﾌﾞｼﾞﾄﾞｳｿｳﾀﾞﾝｼｮ</t>
  </si>
  <si>
    <t>045-948-2441</t>
  </si>
  <si>
    <t>（旧）埋蔵文化財センター（文化財事務所）</t>
  </si>
  <si>
    <t>ﾏｲｿﾞｳﾌﾞﾝｶｻﾞｲｾﾝﾀｰ(ﾌﾞﾝｶｻﾞｲｼﾞﾑｼｮ)</t>
  </si>
  <si>
    <t>勝田町</t>
  </si>
  <si>
    <t>045-593-2406</t>
  </si>
  <si>
    <t>ｼﾝｴｲﾁｲｷｹｱﾌﾟﾗｻﾞ</t>
  </si>
  <si>
    <t>新栄町</t>
  </si>
  <si>
    <t>19-19</t>
  </si>
  <si>
    <t>045-592-5255</t>
  </si>
  <si>
    <t>茅ケ崎公園</t>
  </si>
  <si>
    <t>ﾁｶﾞｻｷｺｳｴﾝ</t>
  </si>
  <si>
    <t>茅ケ崎南一丁目</t>
  </si>
  <si>
    <t>ﾁｶﾞｻｷﾎｲｸｴﾝ</t>
  </si>
  <si>
    <t>045-941-2172</t>
  </si>
  <si>
    <t>ﾁｶﾞｻｷﾐﾅﾐﾎｲｸｴﾝ</t>
  </si>
  <si>
    <t>茅ケ崎南五丁目</t>
  </si>
  <si>
    <t>045-943-0981</t>
  </si>
  <si>
    <t>ﾅｶﾏﾁﾀﾞｲｼｮｳﾎﾞｳｼｭｯﾁｮｳｼﾞｮ</t>
  </si>
  <si>
    <t>仲町台五丁目</t>
  </si>
  <si>
    <t>1-46</t>
  </si>
  <si>
    <t>045-943-0119</t>
  </si>
  <si>
    <t>ｵｵｸﾏﾎｲｸｴﾝ</t>
  </si>
  <si>
    <t>仲町台三丁目</t>
  </si>
  <si>
    <t>045-942-9884</t>
  </si>
  <si>
    <t>ﾅｶﾏﾁﾀﾞｲﾁｸｾﾝﾀｰ</t>
  </si>
  <si>
    <t>仲町台二丁目</t>
  </si>
  <si>
    <t>045-943-9191</t>
  </si>
  <si>
    <t>ｵｵｸﾏｽﾎﾟｰﾂｶｲｶﾝ</t>
  </si>
  <si>
    <t>大熊町</t>
  </si>
  <si>
    <t>045-941-9880</t>
  </si>
  <si>
    <t>都田公園</t>
  </si>
  <si>
    <t>ﾂﾀﾞｺｳｴﾝ</t>
  </si>
  <si>
    <t>二ノ丸</t>
  </si>
  <si>
    <t>045-944-0730</t>
  </si>
  <si>
    <t>ﾂﾂﾞｷｽﾎﾟｰﾂｾﾝﾀｰ</t>
  </si>
  <si>
    <t>池辺町</t>
  </si>
  <si>
    <t>045-941-2997</t>
  </si>
  <si>
    <t>佐江戸消防出張所</t>
  </si>
  <si>
    <t>ｻｴﾄﾞｼｮｳﾎﾞｳｼｭｯﾁｮｳｼﾞｮ</t>
  </si>
  <si>
    <t>佐江戸町</t>
  </si>
  <si>
    <t>366-4</t>
  </si>
  <si>
    <t>045-936-0119</t>
  </si>
  <si>
    <t>ｶｶﾞﾊﾗﾁｲｷｹｱﾌﾟﾗｻﾞ</t>
  </si>
  <si>
    <t>加賀原一丁目</t>
  </si>
  <si>
    <t>22-32</t>
  </si>
  <si>
    <t>045-944-4640</t>
  </si>
  <si>
    <t>ｶﾜﾜｼｮｳﾎﾞｳｼｭｯﾁｮｳｼﾞｮ</t>
  </si>
  <si>
    <t>川和町</t>
  </si>
  <si>
    <t>045-931-0119</t>
  </si>
  <si>
    <t>ﾂﾂﾞｷﾁｸｾﾝﾀｰ</t>
  </si>
  <si>
    <t>葛が谷</t>
  </si>
  <si>
    <t>045-941-8380</t>
  </si>
  <si>
    <t>ﾂﾂﾞｷﾘｮｸｼﾞｭｿｳ</t>
  </si>
  <si>
    <t>ﾂﾂﾞｷﾌﾟｰﾙ</t>
  </si>
  <si>
    <t>045-941-8385</t>
  </si>
  <si>
    <t>ｼｮｳｶﾞｲｼｬｹﾝｼｭｳﾎﾖｳｾﾝﾀｰﾖｺﾊﾏｱﾕﾐｿｳ</t>
  </si>
  <si>
    <t>045-941-8383</t>
  </si>
  <si>
    <t>ｸｽﾞｶﾞﾔﾁｲｷｹｱﾌﾟﾗｻﾞ</t>
  </si>
  <si>
    <t>045-943-5951</t>
  </si>
  <si>
    <t>ﾎｸﾌﾞﾁｲｷﾘｮｳｲｸｾﾝﾀｰ</t>
  </si>
  <si>
    <t>045-942-3451</t>
  </si>
  <si>
    <t>ｳﾂｸｼｶﾞｵｶﾆｼﾁｸｾﾝﾀｰ</t>
  </si>
  <si>
    <t>美しが丘西三丁目</t>
  </si>
  <si>
    <t>60-15</t>
  </si>
  <si>
    <t>045-903-9204</t>
  </si>
  <si>
    <t>ｳﾂｸｼｶﾞｵｶﾁｲｷｹｱﾌﾟﾗｻﾞ</t>
  </si>
  <si>
    <t>美しが丘四丁目</t>
  </si>
  <si>
    <t>045-901-6665</t>
  </si>
  <si>
    <t>元石川消防出張所</t>
  </si>
  <si>
    <t>ﾓﾄｲｼｶﾜｼｮｳﾎﾞｳｼｭｯﾁｮｳｼﾞｮ</t>
  </si>
  <si>
    <t>045-903-0119</t>
  </si>
  <si>
    <t>ｳﾂｸｼｶﾞｵｶﾎｲｸｴﾝ</t>
  </si>
  <si>
    <t>美しが丘二丁目</t>
  </si>
  <si>
    <t>045-901-7190</t>
  </si>
  <si>
    <t>ｼﾝｲｼｶﾜｽﾎﾟｰﾂｶｲｶﾝ</t>
  </si>
  <si>
    <t>新石川三丁目</t>
  </si>
  <si>
    <t>045-911-9870</t>
  </si>
  <si>
    <t>山内図書館</t>
  </si>
  <si>
    <t>ﾔﾏｳﾁﾄｼｮｶﾝ</t>
  </si>
  <si>
    <t>あざみ野二丁目</t>
  </si>
  <si>
    <t>045-901-1225</t>
  </si>
  <si>
    <t>山内地区センター</t>
  </si>
  <si>
    <t>ﾔﾏｳﾁﾁｸｾﾝﾀｰ</t>
  </si>
  <si>
    <t>045-901-8010</t>
  </si>
  <si>
    <t>ﾀﾞﾝｼﾞｮｷｮｳﾄﾞｳｻﾝｶｸｾﾝﾀｰﾖｺﾊﾏｷﾀ</t>
  </si>
  <si>
    <t>あざみ野南</t>
  </si>
  <si>
    <t>1-17-3</t>
  </si>
  <si>
    <t>045-910-5700</t>
  </si>
  <si>
    <t>ﾖｺﾊﾏｼﾐﾝｷﾞｬﾗﾘｰｱｻﾞﾐﾉ</t>
  </si>
  <si>
    <t>あざみ野南一丁目</t>
  </si>
  <si>
    <t>045-910-5656</t>
  </si>
  <si>
    <t>荏田消防出張所</t>
  </si>
  <si>
    <t>ｴﾀﾞｼｮｳﾎﾞｳｼｭｯﾁｮｳｼﾞｮ</t>
  </si>
  <si>
    <t>荏田町</t>
  </si>
  <si>
    <t>491-9</t>
  </si>
  <si>
    <t>045-913-0119</t>
  </si>
  <si>
    <t>ｴﾀﾞﾁｲｷｹｱﾌﾟﾗｻﾞ</t>
  </si>
  <si>
    <t>494-7</t>
  </si>
  <si>
    <t>045-911-8001</t>
  </si>
  <si>
    <t>荏田富士塚公園</t>
  </si>
  <si>
    <t>ｴﾀﾞﾌｼﾞﾂﾞｶｺｳｴﾝ</t>
  </si>
  <si>
    <t>荏田西一丁目</t>
  </si>
  <si>
    <t>ｴﾀﾞﾆｼﾎｲｸｴﾝ</t>
  </si>
  <si>
    <t>荏田西四丁目</t>
  </si>
  <si>
    <t>045-911-3623</t>
  </si>
  <si>
    <t>荏田西コミュニティハウス</t>
  </si>
  <si>
    <t>ｴﾀﾞﾆｼｺﾐｭﾆﾃｨﾊｳｽ</t>
  </si>
  <si>
    <t>ｴﾀﾞｷﾀﾎｲｸｴﾝ</t>
  </si>
  <si>
    <t>荏田北三丁目</t>
  </si>
  <si>
    <t>045-912-4828</t>
  </si>
  <si>
    <t>ｴﾀﾞﾎｲｸｴﾝ</t>
  </si>
  <si>
    <t>荏田北二丁目</t>
  </si>
  <si>
    <t>11-40</t>
  </si>
  <si>
    <t>045-911-5860</t>
  </si>
  <si>
    <t>ｵｵﾊﾞﾐｽｽﾞｶﾞｵｶﾁｸｾﾝﾀｰ</t>
  </si>
  <si>
    <t>みすずが丘</t>
  </si>
  <si>
    <t>045-974-0861</t>
  </si>
  <si>
    <t>すすき野消防出張所</t>
  </si>
  <si>
    <t>ｽｽｷﾉｼｮｳﾎﾞｳｼｭｯﾁｮｳｼﾞｮ</t>
  </si>
  <si>
    <t>すすき野一丁目</t>
  </si>
  <si>
    <t>045-904-0119</t>
  </si>
  <si>
    <t>ｽｽｷﾉﾎｲｸｴﾝ</t>
  </si>
  <si>
    <t>すすき野二丁目</t>
  </si>
  <si>
    <t>045-902-7207</t>
  </si>
  <si>
    <t>ｽｽｷﾉﾁｲｷｹｱﾌﾟﾗｻﾞ</t>
  </si>
  <si>
    <t>045-909-0071</t>
  </si>
  <si>
    <t>ｵｵﾊﾞﾁｲｷｹｱﾌﾟﾗｻﾞ</t>
  </si>
  <si>
    <t>大場町</t>
  </si>
  <si>
    <t>383-3</t>
  </si>
  <si>
    <t>045-975-0205</t>
  </si>
  <si>
    <t>ｱｵﾊﾞｺｳｶｲﾄﾞｳ</t>
  </si>
  <si>
    <t>市ケ尾町</t>
  </si>
  <si>
    <t>045-978-2400</t>
  </si>
  <si>
    <t>ｱｵﾊﾞｸｿｳｺﾞｳﾁｮｳｼｬ</t>
  </si>
  <si>
    <t>045-978-2211</t>
  </si>
  <si>
    <t>ｱｵﾊﾞｽﾎﾟｰﾂｾﾝﾀｰ</t>
  </si>
  <si>
    <t>045-974-4225</t>
  </si>
  <si>
    <t>青葉消防署</t>
  </si>
  <si>
    <t>ｱｵﾊﾞｼｮｳﾎﾞｳｼｮ</t>
  </si>
  <si>
    <t>045-974-0119</t>
  </si>
  <si>
    <t>青葉土木事務所</t>
  </si>
  <si>
    <t>ｱｵﾊﾞﾄﾞﾎﾞｸｼﾞﾑｼﾞｮ</t>
  </si>
  <si>
    <t>045-971-2300</t>
  </si>
  <si>
    <t>【解体】青葉区役所別館</t>
  </si>
  <si>
    <t>ｱｵﾊﾞｸﾔｸｼｮﾍﾞｯｶﾝ</t>
  </si>
  <si>
    <t>市ヶ尾町</t>
  </si>
  <si>
    <t>青葉国際交流ラウンジ</t>
  </si>
  <si>
    <t>ｱｵﾊﾞｺｸｻｲｺｳﾘｭｳﾗｳﾝｼﾞ</t>
  </si>
  <si>
    <t>045-971-2040</t>
  </si>
  <si>
    <t>アオバクフクシホケンカツドウキョテン</t>
  </si>
  <si>
    <t>1169番地の22</t>
  </si>
  <si>
    <t>045-972-8836</t>
  </si>
  <si>
    <t>くろがね青少年野外活動センター</t>
  </si>
  <si>
    <t>ｸﾛｶﾞﾈｾｲｼｮｳﾈﾝﾔｶﾞｲｶﾂﾄﾞｳｾﾝﾀｰ</t>
  </si>
  <si>
    <t>鉄町</t>
  </si>
  <si>
    <t>045-973-2701</t>
  </si>
  <si>
    <t>ﾋｶﾞｼﾎﾝｺﾞｳﾁｲｷｹｱﾌﾟﾗｻﾞ</t>
  </si>
  <si>
    <t>東本郷五丁目</t>
  </si>
  <si>
    <t>045-471-0661</t>
  </si>
  <si>
    <t>ﾐﾄﾞﾘﾊｲﾑ</t>
  </si>
  <si>
    <t>東本郷四丁目</t>
  </si>
  <si>
    <t>045-474-4619</t>
  </si>
  <si>
    <t>ｶﾓｲﾎｲｸｴﾝ</t>
  </si>
  <si>
    <t>鴨居一丁目</t>
  </si>
  <si>
    <t>045-933-2101</t>
  </si>
  <si>
    <t>鴨居消防出張所</t>
  </si>
  <si>
    <t>ｶﾓｲｼｮｳﾎﾞｳｼｭｯﾁｮｳｼﾞｮ</t>
  </si>
  <si>
    <t>045-933-0119</t>
  </si>
  <si>
    <t>鴨居地域ケアプラザ</t>
  </si>
  <si>
    <t>カモイチイキケアプラザ</t>
  </si>
  <si>
    <t>鴨居五丁目</t>
  </si>
  <si>
    <t>045-930-1122</t>
  </si>
  <si>
    <t>ﾀｹﾔﾏﾎｲｸｴﾝ</t>
  </si>
  <si>
    <t>竹山三丁目</t>
  </si>
  <si>
    <t>045-932-3032</t>
  </si>
  <si>
    <t>ﾊｸｻﾝﾁｸｾﾝﾀｰ</t>
  </si>
  <si>
    <t>白山一丁目</t>
  </si>
  <si>
    <t>045-935-0326</t>
  </si>
  <si>
    <t>白山消防出張所</t>
  </si>
  <si>
    <t>ﾊｸｻﾝｼｮｳﾎﾞｳｼｭｯﾁｮｳｼﾞｮ</t>
  </si>
  <si>
    <t>白山四丁目</t>
  </si>
  <si>
    <t>045-935-0119</t>
  </si>
  <si>
    <t>ﾐﾄﾞﾘｽﾎﾟｰﾂｾﾝﾀｰ</t>
  </si>
  <si>
    <t>中山町</t>
  </si>
  <si>
    <t>329-25</t>
  </si>
  <si>
    <t>045-932-0733</t>
  </si>
  <si>
    <t>ﾅｶﾔﾏﾐﾄﾞﾘｴﾝ</t>
  </si>
  <si>
    <t>395-2</t>
  </si>
  <si>
    <t>045-931-8611</t>
  </si>
  <si>
    <t>ﾅｶﾔﾏﾁｸｾﾝﾀｰ</t>
  </si>
  <si>
    <t>413-4</t>
  </si>
  <si>
    <t>045-935-1982</t>
  </si>
  <si>
    <t>ﾅｶﾔﾏﾁｲｷｹｱﾌﾟﾗｻﾞ</t>
  </si>
  <si>
    <t>045-935-5694</t>
  </si>
  <si>
    <t>ﾐﾄﾞﾘｸﾌｸｼﾎｹﾝｶﾂﾄﾞｳｷｮﾃﾝ</t>
  </si>
  <si>
    <t>045-931-2478</t>
  </si>
  <si>
    <t>ｼﾙﾊﾞｰｼﾞﾝｻﾞｲｾﾝﾀｰ ﾐﾄﾞﾘｼﾞﾑｼﾞｮ</t>
  </si>
  <si>
    <t>045-935-0677</t>
  </si>
  <si>
    <t>ﾅｶﾔﾏﾌｸｼｷｷｼｴﾝｾﾝﾀｰ</t>
  </si>
  <si>
    <t>045-935-5489</t>
  </si>
  <si>
    <t>ﾐﾄﾞﾘｸｾｲｼﾝｼｮｳｶﾞｲｼｬｾｲｶﾂｼｴﾝｾﾝﾀｰ</t>
  </si>
  <si>
    <t>1154-1</t>
  </si>
  <si>
    <t>045-929-2800</t>
  </si>
  <si>
    <t>ミドリショウボウショ</t>
  </si>
  <si>
    <t>932-0119</t>
  </si>
  <si>
    <t>緑区市民活動支援センター</t>
  </si>
  <si>
    <t>ミドリクシミンカツドウシエンセンター</t>
  </si>
  <si>
    <t>93番地１</t>
  </si>
  <si>
    <t>ほくほくの郷付属建物</t>
  </si>
  <si>
    <t>ホクホクノサトフゾクタテモノ</t>
  </si>
  <si>
    <t>上山町</t>
  </si>
  <si>
    <t>709-4</t>
  </si>
  <si>
    <t>ﾎｸﾎｸﾉｻﾄ</t>
  </si>
  <si>
    <t>上山三丁目</t>
  </si>
  <si>
    <t>22番4号</t>
  </si>
  <si>
    <t>948-2441</t>
  </si>
  <si>
    <t>ﾐﾄﾞﾘｸｿｳｺﾞｳﾁｮｳｼｬ</t>
  </si>
  <si>
    <t>寺山町</t>
  </si>
  <si>
    <t>045-930-2207</t>
  </si>
  <si>
    <t>ﾐﾄﾞﾘｺｳｶｲﾄﾞｳ</t>
  </si>
  <si>
    <t>045-930-2400</t>
  </si>
  <si>
    <t>旧緑消防署</t>
  </si>
  <si>
    <t>ｷｭｳﾐﾄﾞﾘｼｮｳﾎﾞｳｼｮ</t>
  </si>
  <si>
    <t>045-932-0119</t>
  </si>
  <si>
    <t>長坂谷公園</t>
  </si>
  <si>
    <t>ﾅｶﾞｻｶﾀﾞﾆｺｳｴﾝ</t>
  </si>
  <si>
    <t>745-1</t>
  </si>
  <si>
    <t>045-934-5045</t>
  </si>
  <si>
    <t>インディア　インターナショナル　スクール　イン　ジャパン</t>
  </si>
  <si>
    <t>霧が丘三丁目</t>
  </si>
  <si>
    <t>045-444-9252</t>
  </si>
  <si>
    <t>キリガオカチイキケアプラザ</t>
  </si>
  <si>
    <t>045-920-0666</t>
  </si>
  <si>
    <t>キリガオカコミュニティハウス</t>
  </si>
  <si>
    <t>23番地</t>
  </si>
  <si>
    <t>922-2100</t>
  </si>
  <si>
    <t>キリガオカチイキスポーツヒロバ</t>
  </si>
  <si>
    <t>霧が丘３丁目</t>
  </si>
  <si>
    <t>キリガオカボウハンボウサイカツドウセンター</t>
  </si>
  <si>
    <t>霧が丘3</t>
  </si>
  <si>
    <t>玄海田公園</t>
  </si>
  <si>
    <t>ゲンカイダコウエン</t>
  </si>
  <si>
    <t>長津田みなみ台三丁目</t>
  </si>
  <si>
    <t>山下地域交流センター</t>
  </si>
  <si>
    <t>ｷｭｳﾔﾏｼﾀｼｮｳｶﾞｯｺｳﾔﾏｼﾀﾌﾞﾝｺｳ(ﾔﾏｼﾀﾁｲｷｺｳﾘｭｳｾﾝﾀｰ)</t>
  </si>
  <si>
    <t>北八朔町</t>
  </si>
  <si>
    <t>1777-1</t>
  </si>
  <si>
    <t>ﾄｵｶｲﾁﾊﾞﾎｲｸｴﾝ</t>
  </si>
  <si>
    <t>十日市場町</t>
  </si>
  <si>
    <t>045-981-6470</t>
  </si>
  <si>
    <t>ﾄｵｶｲﾁﾊﾞｽﾎﾟｰﾂｶｲｶﾝ</t>
  </si>
  <si>
    <t>045-983-9490</t>
  </si>
  <si>
    <t>ﾄｵｶｲﾁﾊﾞﾁｸｾﾝﾀｰ</t>
  </si>
  <si>
    <t>808-3</t>
  </si>
  <si>
    <t>045-981-9573</t>
  </si>
  <si>
    <t>十日市場消防出張所</t>
  </si>
  <si>
    <t>ﾄｵｶｲﾁﾊﾞｼｮｳﾎﾞｳｼｭｯﾁｮｳｼﾞｮ</t>
  </si>
  <si>
    <t>816-7</t>
  </si>
  <si>
    <t>045-984-0119</t>
  </si>
  <si>
    <t>ﾐﾄﾞﾘﾄｼｮｶﾝ</t>
  </si>
  <si>
    <t>825-1</t>
  </si>
  <si>
    <t>045-985-6331</t>
  </si>
  <si>
    <t>ﾄｵｶｲﾁﾊﾞﾁｲｷｹｱﾌﾟﾗｻﾞ</t>
  </si>
  <si>
    <t>045-985-6321</t>
  </si>
  <si>
    <t>ﾐﾄﾞﾘﾎﾉﾎﾞﾉｿｳ</t>
  </si>
  <si>
    <t>045-985-6323</t>
  </si>
  <si>
    <t>緑土木事務所</t>
  </si>
  <si>
    <t>ﾐﾄﾞﾘﾄﾞﾎﾞｸｼﾞﾑｼﾞｮ</t>
  </si>
  <si>
    <t>876-13</t>
  </si>
  <si>
    <t>045-981-2100</t>
  </si>
  <si>
    <t>ﾅｶﾞﾂﾀﾁｸｾﾝﾀｰ</t>
  </si>
  <si>
    <t>長津田町</t>
  </si>
  <si>
    <t>045-983-4445</t>
  </si>
  <si>
    <t>ﾂﾀﾉﾊｶﾞｸｴﾝ</t>
  </si>
  <si>
    <t>045-983-4308</t>
  </si>
  <si>
    <t>ﾎｸﾌﾞｻｲｼﾞｮｳ</t>
  </si>
  <si>
    <t>045-921-5700</t>
  </si>
  <si>
    <t>ﾅｶﾞﾂﾀﾞﾎｲｸｴﾝ</t>
  </si>
  <si>
    <t>長津田二丁目</t>
  </si>
  <si>
    <t>045-981-2656</t>
  </si>
  <si>
    <t>ﾅｶﾞﾂﾀﾁｲｷｹｱﾌﾟﾗｻﾞ</t>
  </si>
  <si>
    <t>045-981-7755</t>
  </si>
  <si>
    <t>長津田消防出張所</t>
  </si>
  <si>
    <t>ﾅｶﾞﾂﾀｼｮｳﾎﾞｳｼｭｯﾁｮｳｼﾞｮ</t>
  </si>
  <si>
    <t>10番４号</t>
  </si>
  <si>
    <t>緑区民文化センター_みどりアートパーク</t>
  </si>
  <si>
    <t>ﾐﾄﾞﾘｸﾐﾝﾌﾞﾝｶｾﾝﾀｰ ﾐﾄﾞﾘｱｰﾄﾊﾟｰｸ</t>
  </si>
  <si>
    <t>045-986-2441</t>
  </si>
  <si>
    <t>ｼﾞｹﾌﾙｻﾄﾑﾗｼｷﾉｲｴ</t>
  </si>
  <si>
    <t>寺家町</t>
  </si>
  <si>
    <t>鴨志田消防出張所</t>
  </si>
  <si>
    <t>ｶﾓｼﾀﾞｼｮｳﾎﾞｳｼｭｯﾁｮｳｼﾞｮ</t>
  </si>
  <si>
    <t>鴨志田町</t>
  </si>
  <si>
    <t>045-961-0119</t>
  </si>
  <si>
    <t>ｶﾓｼﾀﾞﾁｲｷｹｱﾌﾟﾗｻﾞ</t>
  </si>
  <si>
    <t>547-3</t>
  </si>
  <si>
    <t>045-961-6911</t>
  </si>
  <si>
    <t>ﾅﾗﾎｲｸｴﾝ</t>
  </si>
  <si>
    <t>奈良町</t>
  </si>
  <si>
    <t>1843-1</t>
  </si>
  <si>
    <t>045-961-6276</t>
  </si>
  <si>
    <t>ﾅﾗﾁｸｾﾝﾀｰ</t>
  </si>
  <si>
    <t>1843-11</t>
  </si>
  <si>
    <t>045-963-5380</t>
  </si>
  <si>
    <t>奈良消防出張所</t>
  </si>
  <si>
    <t>ナラショウボウシュッチョウジョ</t>
  </si>
  <si>
    <t>奈良二丁目</t>
  </si>
  <si>
    <t>谷本公園</t>
  </si>
  <si>
    <t>ヤモトコウエン</t>
  </si>
  <si>
    <t>下谷本町</t>
  </si>
  <si>
    <t>ﾌｼﾞｶﾞｵｶﾁｸｾﾝﾀｰ</t>
  </si>
  <si>
    <t>藤が丘一丁目</t>
  </si>
  <si>
    <t>14-95</t>
  </si>
  <si>
    <t>045-972-7021</t>
  </si>
  <si>
    <t>ﾓｴｷﾞﾉﾁｲｷｹｱﾌﾟﾗｻﾞ</t>
  </si>
  <si>
    <t>もえぎ野</t>
  </si>
  <si>
    <t>045-974-5402</t>
  </si>
  <si>
    <t>ﾕｰﾄﾋﾟｱｱｵﾊﾞ</t>
  </si>
  <si>
    <t>045-974-5400</t>
  </si>
  <si>
    <t>ﾜｶｸｻﾀﾞｲﾁｸｾﾝﾀｰ</t>
  </si>
  <si>
    <t>若草台</t>
  </si>
  <si>
    <t>045-961-0811</t>
  </si>
  <si>
    <t>千草台公園</t>
  </si>
  <si>
    <t>ﾁｸﾞｻﾀﾞｲｺｳｴﾝ</t>
  </si>
  <si>
    <t>千草台</t>
  </si>
  <si>
    <t>ｻﾂｷｶﾞｵｶﾁｲｷｹｱﾌﾟﾗｻﾞ</t>
  </si>
  <si>
    <t>さつきが丘</t>
  </si>
  <si>
    <t>045-972-4769</t>
  </si>
  <si>
    <t>青葉台コミュニティハウス</t>
  </si>
  <si>
    <t>ｱｵﾊﾞﾀﾞｲｺﾐｭﾆﾃｨﾊｳｽ</t>
  </si>
  <si>
    <t>青葉台二丁目</t>
  </si>
  <si>
    <t>045-981-1400</t>
  </si>
  <si>
    <t>青葉区民文化センター_フィリアホール</t>
  </si>
  <si>
    <t>アオバクミンブンカセンター　フィリアホール</t>
  </si>
  <si>
    <t>青葉台２</t>
  </si>
  <si>
    <t>アオバダイショウボウシュッチョウジョ</t>
  </si>
  <si>
    <t>青葉台一丁目</t>
  </si>
  <si>
    <t>４番地</t>
  </si>
  <si>
    <t>アオバクチイキコソダテシエンキョテンラフール</t>
  </si>
  <si>
    <t>オンダチイキケアプラザ</t>
  </si>
  <si>
    <t>あかね台二丁目</t>
  </si>
  <si>
    <t>８番４</t>
  </si>
  <si>
    <t>045-988-2010</t>
  </si>
  <si>
    <t>矢向消防出張所</t>
  </si>
  <si>
    <t>ﾔｺｳｼｮｳﾎﾞｳｼｭｯﾁｮｳｼﾞｮ</t>
  </si>
  <si>
    <t>矢向三丁目</t>
  </si>
  <si>
    <t>30-13</t>
  </si>
  <si>
    <t>045-575-0119</t>
  </si>
  <si>
    <t>ﾔｺｳﾁｸｾﾝﾀｰ</t>
  </si>
  <si>
    <t>矢向四丁目</t>
  </si>
  <si>
    <t>045-573-0302</t>
  </si>
  <si>
    <t>ﾔｺｳﾁｲｷｹｱﾌﾟﾗｻﾞ</t>
  </si>
  <si>
    <t>045-573-0020</t>
  </si>
  <si>
    <t>ﾂﾙﾐｽﾎﾟｰﾂｾﾝﾀｰ</t>
  </si>
  <si>
    <t>元宮二丁目</t>
  </si>
  <si>
    <t>045-584-5671</t>
  </si>
  <si>
    <t>鶴見川漕艇場</t>
  </si>
  <si>
    <t>ﾂﾙﾐｶﾞﾜｿｳﾃｲｼﾞｮｳ</t>
  </si>
  <si>
    <t>045-582-8680</t>
  </si>
  <si>
    <t>ﾈﾑﾉｷﾓﾄﾐﾔﾎｲｸｴﾝ</t>
  </si>
  <si>
    <t>元宮２丁目</t>
  </si>
  <si>
    <t>５番28号</t>
  </si>
  <si>
    <t>ｽｴﾖｼﾁｸｾﾝﾀｰ</t>
  </si>
  <si>
    <t>上末吉二丁目</t>
  </si>
  <si>
    <t>16-16</t>
  </si>
  <si>
    <t>045-572-4300</t>
  </si>
  <si>
    <t>末吉消防出張所</t>
  </si>
  <si>
    <t>ｽｴﾖｼｼｮｳﾎﾞｳｼｭｯﾁｮｳｼﾞｮ</t>
  </si>
  <si>
    <t>下末吉二丁目</t>
  </si>
  <si>
    <t>045-574-0119</t>
  </si>
  <si>
    <t>ﾂﾙﾐｲﾁﾊﾞﾁｲｷｹｱﾌﾟﾗｻﾞ</t>
  </si>
  <si>
    <t>市場下町</t>
  </si>
  <si>
    <t>045-504-1077</t>
  </si>
  <si>
    <t>ﾂﾙﾐｲﾁﾊﾞｺﾐｭﾆﾃｨﾊｳｽ</t>
  </si>
  <si>
    <t>045-500-6688</t>
  </si>
  <si>
    <t>平安公園</t>
  </si>
  <si>
    <t>ﾍｲｱﾝｺｳｴﾝ</t>
  </si>
  <si>
    <t>平安町二丁目</t>
  </si>
  <si>
    <t>潮田公園</t>
  </si>
  <si>
    <t>ｳｼｵﾀﾞｺｳｴﾝ</t>
  </si>
  <si>
    <t>向井町二丁目</t>
  </si>
  <si>
    <t>潮田公園コミュニティハウス</t>
  </si>
  <si>
    <t>ｳｼｵﾀﾞｺｳｴﾝｺﾐｭﾆﾃｨﾊｳｽ</t>
  </si>
  <si>
    <t>045-511-0880</t>
  </si>
  <si>
    <t>栄町公園集会所</t>
  </si>
  <si>
    <t>ｻｶｴﾁｮｳｺｳｴﾝｼｭｳｶｲｼﾞｮ</t>
  </si>
  <si>
    <t>栄町通３丁目</t>
  </si>
  <si>
    <t>ｳｼｵﾀﾞﾎｲｸｴﾝ</t>
  </si>
  <si>
    <t>潮田町</t>
  </si>
  <si>
    <t>4-148</t>
  </si>
  <si>
    <t>045-501-8185</t>
  </si>
  <si>
    <t>潮田資料保管所</t>
  </si>
  <si>
    <t>ｳｼｵﾀﾞｼﾘｮｳﾎｶﾝｼﾞｮ</t>
  </si>
  <si>
    <t>仲通三丁目</t>
  </si>
  <si>
    <t>74-13</t>
  </si>
  <si>
    <t>ｲﾘﾌﾈｺｳｴﾝ</t>
  </si>
  <si>
    <t>弁天町</t>
  </si>
  <si>
    <t>入船消防出張所</t>
  </si>
  <si>
    <t>ｲﾘﾌﾈｼｮｳﾎﾞｳｼｭｯﾁｮｳｼﾞｮ</t>
  </si>
  <si>
    <t>045-505-0119</t>
  </si>
  <si>
    <t>ｺｳﾚｲｼｬﾎﾖｳｹﾝｼｭｳｼｾﾂﾌﾚｰﾕ</t>
  </si>
  <si>
    <t>末広町一丁目</t>
  </si>
  <si>
    <t>045-521-1010</t>
  </si>
  <si>
    <t>産学共同研究センター（実験棟）</t>
  </si>
  <si>
    <t>ｻﾝｶﾞｸｷｮｳﾄﾞｳｹﾝｷｭｳｾﾝﾀｰ(ｼﾞｯｹﾝﾄｳ)</t>
  </si>
  <si>
    <t>1-40</t>
  </si>
  <si>
    <t>045-508-7450</t>
  </si>
  <si>
    <t>産学共同研究センター（研究棟）</t>
  </si>
  <si>
    <t>ｻﾝｶﾞｸｷｮｳﾄﾞｳｹﾝｷｭｳｾﾝﾀｰ(ｹﾝｷｭｳﾄｳ)</t>
  </si>
  <si>
    <t>ｺｸｻｲｶﾞｸｾｲｶｲｶﾝ</t>
  </si>
  <si>
    <t>本町通四丁目</t>
  </si>
  <si>
    <t>171-23</t>
  </si>
  <si>
    <t>045-507-0121</t>
  </si>
  <si>
    <t>ｳｼｵﾀﾞﾁｸｾﾝﾀｰ</t>
  </si>
  <si>
    <t>045-511-0765</t>
  </si>
  <si>
    <t>ｳｼｵﾀﾞﾁｲｷｹｱﾌﾟﾗｻﾞ</t>
  </si>
  <si>
    <t>045-507-2929</t>
  </si>
  <si>
    <t>生麦消防出張所</t>
  </si>
  <si>
    <t>ﾅﾏﾑｷﾞｼｮｳﾎﾞｳｼｭｯﾁｮｳｼﾞｮ</t>
  </si>
  <si>
    <t>鶴見中央五丁目</t>
  </si>
  <si>
    <t>045-506-0119</t>
  </si>
  <si>
    <t>ﾂﾙﾐｸｿｳｺﾞｳﾁｮｳｼｬ</t>
  </si>
  <si>
    <t>鶴見中央三丁目</t>
  </si>
  <si>
    <t>045-510-1818</t>
  </si>
  <si>
    <t>ﾂﾙﾐｼｮｳﾎﾞｳｼｮ</t>
  </si>
  <si>
    <t>045-503-0119</t>
  </si>
  <si>
    <t>鶴見土木事務所</t>
  </si>
  <si>
    <t>ﾂﾙﾐﾄﾞﾎﾞｸｼﾞﾑｼﾞｮ</t>
  </si>
  <si>
    <t>045-510-1669</t>
  </si>
  <si>
    <t>よこはま東部ユースプラザ</t>
  </si>
  <si>
    <t>ﾖｺﾊﾏﾄｳﾌﾞﾕｰｽﾌﾟﾗｻﾞ</t>
  </si>
  <si>
    <t>045-642-7001</t>
  </si>
  <si>
    <t>ﾂﾙﾐﾄｼｮｶﾝ</t>
  </si>
  <si>
    <t>鶴見中央二丁目</t>
  </si>
  <si>
    <t>045-502-4416</t>
  </si>
  <si>
    <t>さざんか学園</t>
  </si>
  <si>
    <t>ｻｻﾞﾝｶｶﾞｸｴﾝ</t>
  </si>
  <si>
    <t>045-521-0151</t>
  </si>
  <si>
    <t>ｱｼﾎｻｷﾎｲｸｴﾝ</t>
  </si>
  <si>
    <t>13-29</t>
  </si>
  <si>
    <t>045-501-5389</t>
  </si>
  <si>
    <t>鶴見中央集会所</t>
  </si>
  <si>
    <t>ﾂﾙﾐﾁｭｳｵｳｼｭｳｶｲｼﾞｮ</t>
  </si>
  <si>
    <t>鶴見中央</t>
  </si>
  <si>
    <t>3-19-11</t>
  </si>
  <si>
    <t>045-501-0461</t>
  </si>
  <si>
    <t>鶴見中央地域ケアプラザ</t>
  </si>
  <si>
    <t>ツルミチュウオウチイキケアプラザ</t>
  </si>
  <si>
    <t>鶴見中央一丁目</t>
  </si>
  <si>
    <t>23-26</t>
  </si>
  <si>
    <t>045-508-7800</t>
  </si>
  <si>
    <t>鶴見国際交流ラウンジ</t>
  </si>
  <si>
    <t>ツルミコクサイコウリュウラウンジ</t>
  </si>
  <si>
    <t>31番２号</t>
  </si>
  <si>
    <t>045-511-5311</t>
  </si>
  <si>
    <t>鶴見区民文化センター_サルビアホール</t>
  </si>
  <si>
    <t>ヨコハマシツルミクミンブンカセンター_サルビアホール</t>
  </si>
  <si>
    <t>31番2号</t>
  </si>
  <si>
    <t>045-511-5711</t>
  </si>
  <si>
    <t>鶴見中央コミュニティハウス</t>
  </si>
  <si>
    <t>ツルミチュウオウコミュニティハウス</t>
  </si>
  <si>
    <t>045-511-5088</t>
  </si>
  <si>
    <t>ツルミホイクエン</t>
  </si>
  <si>
    <t>10番7号</t>
  </si>
  <si>
    <t>045-501-6786</t>
  </si>
  <si>
    <t>生麦保育園</t>
  </si>
  <si>
    <t>ﾅﾏﾑｷﾞﾎｲｸｴﾝ</t>
  </si>
  <si>
    <t>生麦四丁目</t>
  </si>
  <si>
    <t>045-502-1770</t>
  </si>
  <si>
    <t>ﾅﾏﾑｷﾞﾁｸｾﾝﾀｰ</t>
  </si>
  <si>
    <t>6-37</t>
  </si>
  <si>
    <t>045-504-0770</t>
  </si>
  <si>
    <t>ナマムギチイキケアプラザ</t>
  </si>
  <si>
    <t>６番４号</t>
  </si>
  <si>
    <t>045-510-3411</t>
  </si>
  <si>
    <t>大黒町消防出張所</t>
  </si>
  <si>
    <t>ﾀﾞｲｺｸﾁｮｳｼｮｳﾎﾞｳｼｭｯﾁｮｳｼﾞｮ</t>
  </si>
  <si>
    <t>大黒町</t>
  </si>
  <si>
    <t>4-67</t>
  </si>
  <si>
    <t>045-509-0119</t>
  </si>
  <si>
    <t>鶴見水上消防出張所</t>
  </si>
  <si>
    <t>ﾂﾙﾐｽｲｼﾞｮｳｼｮｳﾎﾞｳｼｭｯﾁｮｳｼﾞｮ</t>
  </si>
  <si>
    <t>大黒ふ頭</t>
  </si>
  <si>
    <t>045-504-0119</t>
  </si>
  <si>
    <t>鶴見ふれあいセンター</t>
  </si>
  <si>
    <t>ﾂﾙﾐﾌﾚｱｲｾﾝﾀｰ</t>
  </si>
  <si>
    <t>豊岡町</t>
  </si>
  <si>
    <t>045-584-7250</t>
  </si>
  <si>
    <t>鶴見公会堂</t>
  </si>
  <si>
    <t>ﾂﾙﾐｺｳｶｲﾄﾞｳ</t>
  </si>
  <si>
    <t>045-583-1353</t>
  </si>
  <si>
    <t>鶴見駅西口行政サービスコーナー</t>
  </si>
  <si>
    <t>ﾂﾙﾐｴｷﾆｼｸﾞﾁｷﾞｮｳｾｲｻｰﾋﾞｽｺｰﾅｰ</t>
  </si>
  <si>
    <t>045-586-0975</t>
  </si>
  <si>
    <t>ﾂﾙﾐｸｾｲｼﾝｼｮｳｶﾞｲｼｬｾｲｶﾂｼｴﾝｾﾝﾀｰ</t>
  </si>
  <si>
    <t>28番4号</t>
  </si>
  <si>
    <t>045-576-3173</t>
  </si>
  <si>
    <t>ｺﾏｵｶﾁｸｾﾝﾀｰ</t>
  </si>
  <si>
    <t>駒岡四丁目</t>
  </si>
  <si>
    <t>045-571-0035</t>
  </si>
  <si>
    <t>ｺﾏｵｶﾁｲｷｹｱﾌﾟﾗｻﾞ</t>
  </si>
  <si>
    <t>045-570-6601</t>
  </si>
  <si>
    <t>ｺﾏｵｶｼｮｳﾎﾞｳｼｭｯﾁｮｳｼﾞｮ</t>
  </si>
  <si>
    <t>駒岡二丁目</t>
  </si>
  <si>
    <t>045-585-0119</t>
  </si>
  <si>
    <t>寺尾消防出張所</t>
  </si>
  <si>
    <t>ﾃﾗｵｼｮｳﾎﾞｳｼｭｯﾁｮｳｼﾞｮ</t>
  </si>
  <si>
    <t>北寺尾四丁目</t>
  </si>
  <si>
    <t>24-15</t>
  </si>
  <si>
    <t>045-584-0119</t>
  </si>
  <si>
    <t>ﾃﾗｵﾁｸｾﾝﾀｰ</t>
  </si>
  <si>
    <t>馬場四丁目</t>
  </si>
  <si>
    <t>045-584-2581</t>
  </si>
  <si>
    <t>ｶｸｼﾞｭｿｳ</t>
  </si>
  <si>
    <t>ﾊﾞﾊﾞﾎｲｸｴﾝ</t>
  </si>
  <si>
    <t>馬場二丁目</t>
  </si>
  <si>
    <t>045-573-0054</t>
  </si>
  <si>
    <t>ﾊﾞﾊﾞｶﾎﾞｸｴﾝ</t>
  </si>
  <si>
    <t>045-585-6552</t>
  </si>
  <si>
    <t>ババチイキケアプラザ</t>
  </si>
  <si>
    <t>馬場七丁目</t>
  </si>
  <si>
    <t>045-576-4231</t>
  </si>
  <si>
    <t>ﾋｶﾞｼﾃﾗｵﾁｲｷｹｱﾌﾟﾗｻﾞ</t>
  </si>
  <si>
    <t>東寺尾一丁目</t>
  </si>
  <si>
    <t>045-584-0129</t>
  </si>
  <si>
    <t>ﾃﾗｵﾁｲｷｹｱﾌﾟﾗｻﾞ</t>
  </si>
  <si>
    <t>東寺尾六丁目</t>
  </si>
  <si>
    <t>37-14</t>
  </si>
  <si>
    <t>045-585-5566</t>
  </si>
  <si>
    <t>岸谷公園</t>
  </si>
  <si>
    <t>ｷｼﾔｺｳｴﾝ</t>
  </si>
  <si>
    <t>岸谷三丁目</t>
  </si>
  <si>
    <t>ｷｼﾔｼｮｳﾎﾞｳｼｭｯﾁｮｳｼﾞｮ</t>
  </si>
  <si>
    <t>岸谷二丁目</t>
  </si>
  <si>
    <t>13-18</t>
  </si>
  <si>
    <t>045-583-0119</t>
  </si>
  <si>
    <t>ｷｭｳﾌｼﾞｷﾞﾝｺｳｴｲｿﾞｳﾌﾞﾝｶｼｾﾂ</t>
  </si>
  <si>
    <t>本町四丁目</t>
  </si>
  <si>
    <t>045-671-2288</t>
  </si>
  <si>
    <t>ｶｲｺｳｷﾈﾝｶｲｶﾝ</t>
  </si>
  <si>
    <t>本町一丁目</t>
  </si>
  <si>
    <t>045-201-0708</t>
  </si>
  <si>
    <t>旧第一銀行横浜支店（ヨコハマ・クリエイティブシティ・センター）</t>
  </si>
  <si>
    <t>キュウダイイチギンコウヨコハマシテン（ヨコハマ・クリエイティブシティ・センター）</t>
  </si>
  <si>
    <t>本町六丁目</t>
  </si>
  <si>
    <t>045-663-2812</t>
  </si>
  <si>
    <t>ｾｲｼｮｳﾈﾝｲｸｾｲｾﾝﾀｰ</t>
  </si>
  <si>
    <t>住吉町四丁目</t>
  </si>
  <si>
    <t>045-664-6251</t>
  </si>
  <si>
    <t>ｼﾐﾝﾌﾞﾝｶｶｲｶﾝｶﾝﾅｲﾎｰﾙ</t>
  </si>
  <si>
    <t>045-662-1221</t>
  </si>
  <si>
    <t>シヤクショホンチョウシャ</t>
  </si>
  <si>
    <t>港町１丁目</t>
  </si>
  <si>
    <t>045-671-2083</t>
  </si>
  <si>
    <t>横浜開港資料館</t>
  </si>
  <si>
    <t>ﾖｺﾊﾏｶｲｺｳｼﾘｮｳｶﾝ</t>
  </si>
  <si>
    <t>日本大通</t>
  </si>
  <si>
    <t>045-201-2100</t>
  </si>
  <si>
    <t>横浜都市発展記念館・ユーラシア文化館</t>
  </si>
  <si>
    <t>ﾖｺﾊﾏﾄｼﾊｯﾃﾝｷﾈﾝｶﾝ・ﾕｰﾗｼｱﾌﾞﾝｶｶﾝ</t>
  </si>
  <si>
    <t>045-663-2424</t>
  </si>
  <si>
    <t>ﾅｶｸﾁｮｳｼｬ</t>
  </si>
  <si>
    <t>045-224-8181</t>
  </si>
  <si>
    <t>旧関東財務局横浜財務事務所</t>
  </si>
  <si>
    <t>ｷｭｳｶﾝﾄｳｻﾞｲﾑｷｮｸﾖｺﾊﾏｻﾞｲﾑｼﾞﾑｼｮ</t>
  </si>
  <si>
    <t>045-222-7030</t>
  </si>
  <si>
    <t>ﾅｶｸﾔｸｼｮﾍﾞｯｶﾝ</t>
  </si>
  <si>
    <t>ナカクミンカツドウセンター</t>
  </si>
  <si>
    <t>045-224-8138</t>
  </si>
  <si>
    <t>横浜公園</t>
  </si>
  <si>
    <t>ﾖｺﾊﾏｺｳｴﾝ</t>
  </si>
  <si>
    <t>産業貿易センタービル(ホール部分)</t>
  </si>
  <si>
    <t>ｻﾝｷﾞｮｳﾎﾞｳｴｷｾﾝﾀｰﾋﾞﾙ</t>
  </si>
  <si>
    <t>山下町</t>
  </si>
  <si>
    <t>045-671-7111</t>
  </si>
  <si>
    <t>ﾖｺﾊﾏﾏﾘﾝﾀﾜｰ</t>
  </si>
  <si>
    <t>045-641-3902</t>
  </si>
  <si>
    <t>ﾖｺﾊﾏﾆﾝｷﾞｮｳﾉｲｴ</t>
  </si>
  <si>
    <t>045-671-9361</t>
  </si>
  <si>
    <t>ﾅｶｸｹﾝｼﾝ･ﾖﾎﾞｳｾｯｼｭｾﾝﾀｰ</t>
  </si>
  <si>
    <t>ﾅｶﾄﾞﾎﾞｸｼﾞﾑｼﾞｮ</t>
  </si>
  <si>
    <t>045-641-7681</t>
  </si>
  <si>
    <t>ﾔﾏｼﾀｺｳｴﾝ</t>
  </si>
  <si>
    <t>ﾔﾏｼﾀﾁｮｳｼｮｳﾎﾞｳｼｭｯﾁｮｳｼﾞｮ</t>
  </si>
  <si>
    <t>212-0119</t>
  </si>
  <si>
    <t>ｹﾝｼｭｳｾﾝﾀｰ</t>
  </si>
  <si>
    <t>045-662-2923</t>
  </si>
  <si>
    <t>横浜シンポジア</t>
  </si>
  <si>
    <t>ﾖｺﾊﾏｼﾝﾎﾟｼﾞｱ</t>
  </si>
  <si>
    <t>045-671-7128</t>
  </si>
  <si>
    <t>ｼｮｸﾉｳｶｲﾊﾂｿｳｺﾞｳｾﾝﾀｰ</t>
  </si>
  <si>
    <t>253-1</t>
  </si>
  <si>
    <t>045-651-2195</t>
  </si>
  <si>
    <t>ﾅｶﾌｸｼｼﾞｭｻﾝｼﾞｮ</t>
  </si>
  <si>
    <t>045-651-0345</t>
  </si>
  <si>
    <t>産業貿易センター（文化観光局）</t>
  </si>
  <si>
    <t>サンギョウボウエキセンター（ブンカカンコウキョク）</t>
  </si>
  <si>
    <t>衛生局車庫</t>
  </si>
  <si>
    <t>エイセイキョクシャコ</t>
  </si>
  <si>
    <t>松影町２丁目</t>
  </si>
  <si>
    <t>寿生活館</t>
  </si>
  <si>
    <t>ｺﾄﾌﾞｷｾｲｶﾂｶﾝ</t>
  </si>
  <si>
    <t>寿町三丁目</t>
  </si>
  <si>
    <t>045-641-5599</t>
  </si>
  <si>
    <t>寿町総合労働福祉会館</t>
  </si>
  <si>
    <t>ｺﾄﾌﾞｷﾁｮｳｿｳｺﾞｳﾛｳﾄﾞｳﾌｸｼｶｲｶﾝ</t>
  </si>
  <si>
    <t>寿町四丁目</t>
  </si>
  <si>
    <t>045-662-0503</t>
  </si>
  <si>
    <t>ｺﾄﾌﾞｷﾌｸｼﾌﾟﾗｻﾞ</t>
  </si>
  <si>
    <t>ｾｲｼｮｳﾈﾝｿｳﾀﾞﾝｾﾝﾀｰ</t>
  </si>
  <si>
    <t>翁町二丁目</t>
  </si>
  <si>
    <t>045-681-5461</t>
  </si>
  <si>
    <t>ｷﾞﾉｳﾌﾞﾝｶｶｲｶﾝ</t>
  </si>
  <si>
    <t>万代町</t>
  </si>
  <si>
    <t>045-681-6551</t>
  </si>
  <si>
    <t>教育文化センター</t>
  </si>
  <si>
    <t>ｷｮｳｲｸﾌﾞﾝｶｾﾝﾀｰ</t>
  </si>
  <si>
    <t>045-671-3700</t>
  </si>
  <si>
    <t>旧市民ギャラリー</t>
  </si>
  <si>
    <t>ｼﾐﾝｷﾞｬﾗﾘｰ</t>
  </si>
  <si>
    <t>045-224-7920</t>
  </si>
  <si>
    <t>ﾌﾛｳﾁｮｳﾁｲｷｹｱﾌﾟﾗｻﾞ</t>
  </si>
  <si>
    <t>不老町三丁目</t>
  </si>
  <si>
    <t>045-622-0161</t>
  </si>
  <si>
    <t>ﾖｺﾊﾌﾞﾝｶﾀｲｲｸｶﾝ</t>
  </si>
  <si>
    <t>不老町２丁目</t>
  </si>
  <si>
    <t>７番地</t>
  </si>
  <si>
    <t>045-641-5741</t>
  </si>
  <si>
    <t>平沼記念レストハウス</t>
  </si>
  <si>
    <t>ﾋﾗﾇﾏｷﾈﾝﾚｽﾄﾊｳｽ</t>
  </si>
  <si>
    <t>不老町</t>
  </si>
  <si>
    <t>２丁目７番地</t>
  </si>
  <si>
    <t>045-641-5749</t>
  </si>
  <si>
    <t>大通り公園</t>
  </si>
  <si>
    <t>ｵｵﾄﾞｵﾘｺｳｴﾝ</t>
  </si>
  <si>
    <t>長者町</t>
  </si>
  <si>
    <t>5-55-2</t>
  </si>
  <si>
    <t>山吹公園</t>
  </si>
  <si>
    <t>ﾔﾏﾌﾞｷｺｳｴﾝ</t>
  </si>
  <si>
    <t>山吹町</t>
  </si>
  <si>
    <t>ﾅｶｼｮｳﾎﾞｳｼｮ</t>
  </si>
  <si>
    <t>045-251-0119</t>
  </si>
  <si>
    <t>社会福祉センター</t>
  </si>
  <si>
    <t>ｼｬｶｲﾌｸｼｾﾝﾀｰ</t>
  </si>
  <si>
    <t>桜木町</t>
  </si>
  <si>
    <t>045-201-2060</t>
  </si>
  <si>
    <t>救急医療センター</t>
  </si>
  <si>
    <t>ｷｭｳｷｭｳｲﾘｮｳｾﾝﾀｰ</t>
  </si>
  <si>
    <t>045-212-3535</t>
  </si>
  <si>
    <t>健康福祉総合センター</t>
  </si>
  <si>
    <t>ｹﾝｺｳﾌｸｼｿｳｺﾞｳｾﾝﾀｰ</t>
  </si>
  <si>
    <t>045-201-7363</t>
  </si>
  <si>
    <t>ﾖｺﾊﾏｼｹﾞｲﾉｳｾﾝﾀｰ（ﾖｺﾊﾏﾆｷﾞﾜｲｻﾞ）</t>
  </si>
  <si>
    <t>野毛町三丁目</t>
  </si>
  <si>
    <t>110-1</t>
  </si>
  <si>
    <t>045-231-2525</t>
  </si>
  <si>
    <t>野毛地区センター</t>
  </si>
  <si>
    <t>ﾉｹﾞﾁｸｾﾝﾀｰ</t>
  </si>
  <si>
    <t>野毛町</t>
  </si>
  <si>
    <t>3-160-4</t>
  </si>
  <si>
    <t>045-241-4535</t>
  </si>
  <si>
    <t>中スポーツセンター</t>
  </si>
  <si>
    <t>ﾅｶｽﾎﾟｰﾂｾﾝﾀｰ</t>
  </si>
  <si>
    <t>新山下三丁目</t>
  </si>
  <si>
    <t>045-625-0300</t>
  </si>
  <si>
    <t>新山下地域ケアプラザ</t>
  </si>
  <si>
    <t>ｼﾝﾔﾏｼﾀﾁｲｷｹｱﾌﾟﾗｻﾞ</t>
  </si>
  <si>
    <t>045-625-1911</t>
  </si>
  <si>
    <t>ナカクセイシンショウガイシャセイカツシエンセンター</t>
  </si>
  <si>
    <t>045-624-0275</t>
  </si>
  <si>
    <t>北方消防出張所</t>
  </si>
  <si>
    <t>ｷﾀｶﾀｼｮｳﾎﾞｳｼｭｯﾁｮｳｼﾞｮ</t>
  </si>
  <si>
    <t>本牧十二天</t>
  </si>
  <si>
    <t>2-29</t>
  </si>
  <si>
    <t>045-624-0119</t>
  </si>
  <si>
    <t>本牧山頂公園</t>
  </si>
  <si>
    <t>ﾎﾝﾓｸｻﾝﾁｮｳｺｳｴﾝ</t>
  </si>
  <si>
    <t>和田山</t>
  </si>
  <si>
    <t>中本牧コミュニティハウス</t>
  </si>
  <si>
    <t>ﾅｶﾎﾝﾓｸｺﾐｭﾆﾃｨﾊｳｽ</t>
  </si>
  <si>
    <t>本牧町</t>
  </si>
  <si>
    <t>2-351</t>
  </si>
  <si>
    <t>045-623-8483</t>
  </si>
  <si>
    <t>ﾆｼｷﾎｲｸｴﾝ</t>
  </si>
  <si>
    <t>錦町</t>
  </si>
  <si>
    <t>045-621-5180</t>
  </si>
  <si>
    <t>畜犬センター</t>
  </si>
  <si>
    <t>ﾁｸｹﾝｾﾝﾀｰ</t>
  </si>
  <si>
    <t>かもめ町</t>
  </si>
  <si>
    <t>045-621-1558</t>
  </si>
  <si>
    <t>ﾅｶﾄｼｮｶﾝ</t>
  </si>
  <si>
    <t>本牧原</t>
  </si>
  <si>
    <t>045-621-6621</t>
  </si>
  <si>
    <t>ﾎﾝﾓｸﾁｸｾﾝﾀｰ</t>
  </si>
  <si>
    <t>045-622-4501</t>
  </si>
  <si>
    <t>ﾎﾝﾓｸﾊﾗﾁｲｷｹｱﾌﾟﾗｻﾞ</t>
  </si>
  <si>
    <t>045-623-0971</t>
  </si>
  <si>
    <t>本牧市民プール</t>
  </si>
  <si>
    <t>ﾎﾝﾓｸｼﾐﾝﾌﾟｰﾙ</t>
  </si>
  <si>
    <t>本牧元町</t>
  </si>
  <si>
    <t>045-621-5012</t>
  </si>
  <si>
    <t>八聖殿郷土資料館</t>
  </si>
  <si>
    <t>ﾊｯｾｲﾃﾞﾝｷｮｳﾄﾞｼﾘｮｳｶﾝ</t>
  </si>
  <si>
    <t>045-622-2624</t>
  </si>
  <si>
    <t>本牧市民公園</t>
  </si>
  <si>
    <t>ﾎﾝﾓｸｼﾐﾝｺｳｴﾝ</t>
  </si>
  <si>
    <t>本牧三之谷</t>
  </si>
  <si>
    <t>陶芸センター</t>
  </si>
  <si>
    <t>ﾄｳｹﾞｲｾﾝﾀｰ</t>
  </si>
  <si>
    <t>045-623-8904</t>
  </si>
  <si>
    <t>ﾎﾝﾓｸﾜﾀﾞｼｮｳﾎﾞｳｼｭｯﾁｮｳｼﾞｮ</t>
  </si>
  <si>
    <t>本牧和田</t>
  </si>
  <si>
    <t>045-622-0119</t>
  </si>
  <si>
    <t>ﾎﾝﾓｸﾜﾀﾞﾁｲｷｹｱﾌﾟﾗｻﾞ</t>
  </si>
  <si>
    <t>35-13</t>
  </si>
  <si>
    <t>045-622-1211</t>
  </si>
  <si>
    <t>上台集会所</t>
  </si>
  <si>
    <t>ｶﾐﾀﾞｲｼｭｳｶｲｼﾞｮ</t>
  </si>
  <si>
    <t>本郷町二丁目</t>
  </si>
  <si>
    <t>045-623-4112</t>
  </si>
  <si>
    <t>ﾀｹﾉﾏﾙﾎｲｸｴﾝ</t>
  </si>
  <si>
    <t>竹之丸</t>
  </si>
  <si>
    <t>045-641-1639</t>
  </si>
  <si>
    <t>ﾀｹﾉﾏﾙﾁｸｾﾝﾀｰ</t>
  </si>
  <si>
    <t>133-3</t>
  </si>
  <si>
    <t>045-651-5575</t>
  </si>
  <si>
    <t>ﾑｷﾞﾀｾｲﾌｳｿｳ</t>
  </si>
  <si>
    <t>麦田町一丁目</t>
  </si>
  <si>
    <t>045-664-2301</t>
  </si>
  <si>
    <t>ﾑｷﾞﾀﾁｲｷｹｱﾌﾟﾗｻﾞ</t>
  </si>
  <si>
    <t>045-664-6023</t>
  </si>
  <si>
    <t>山元町消防出張所</t>
  </si>
  <si>
    <t>ﾔﾏﾓﾄﾁｮｳｼｮｳﾎﾞｳｼｭｯﾁｮｳｼﾞｮ</t>
  </si>
  <si>
    <t>山元町</t>
  </si>
  <si>
    <t>5-219-5</t>
  </si>
  <si>
    <t>045-651-0119</t>
  </si>
  <si>
    <t>根岸森林公園</t>
  </si>
  <si>
    <t>ﾈｷﾞｼｼﾝﾘﾝｺｳｴﾝ</t>
  </si>
  <si>
    <t>根岸台</t>
  </si>
  <si>
    <t>045-641-9185</t>
  </si>
  <si>
    <t>ﾐﾉｻﾜﾁｲｷｹｱﾌﾟﾗｻﾞ</t>
  </si>
  <si>
    <t>簑沢</t>
  </si>
  <si>
    <t>13-204</t>
  </si>
  <si>
    <t>045-663-6960</t>
  </si>
  <si>
    <t>ﾓﾄﾏﾁｺｳｴﾝ 　</t>
  </si>
  <si>
    <t>元町一丁目</t>
  </si>
  <si>
    <t>大佛次郎記念館</t>
  </si>
  <si>
    <t>ｵｻﾗｷﾞｼﾞﾛｳｷﾈﾝｶﾝ</t>
  </si>
  <si>
    <t>山手町</t>
  </si>
  <si>
    <t>045-622-5002</t>
  </si>
  <si>
    <t>港の見える丘公園</t>
  </si>
  <si>
    <t>ﾐﾅﾄﾉﾐｴﾙｵｶｺｳｴﾝ</t>
  </si>
  <si>
    <t>ﾔﾏﾃﾎｲｸｴﾝ</t>
  </si>
  <si>
    <t>045-622-7403</t>
  </si>
  <si>
    <t>アメリカヤマコウエン（ケンチクブツ）</t>
  </si>
  <si>
    <t>671-3648</t>
  </si>
  <si>
    <t>北方老人憩の家</t>
  </si>
  <si>
    <t>ｷﾀｶﾀﾛｳｼﾞﾝｲｺｲﾉｲｴ</t>
  </si>
  <si>
    <t>北方町一丁目</t>
  </si>
  <si>
    <t>旧三春台保育園</t>
  </si>
  <si>
    <t>ｷｭｳﾐﾊﾙﾀﾞｲﾎｲｸｴﾝ</t>
  </si>
  <si>
    <t>三春台</t>
  </si>
  <si>
    <t>045-231-5067</t>
  </si>
  <si>
    <t>三春台教員住宅</t>
  </si>
  <si>
    <t>ﾐﾊﾙﾀﾞｲｷｮｳｲﾝｼﾞｭｳﾀｸ</t>
  </si>
  <si>
    <t>107-1</t>
  </si>
  <si>
    <t>ミハルダイホイクエン</t>
  </si>
  <si>
    <t>231-5067</t>
  </si>
  <si>
    <t>男女共同参画センター横浜南</t>
  </si>
  <si>
    <t>ﾀﾞﾝｼﾞｮｷｮｳﾄﾞｳｻﾝｶｸｾﾝﾀｰﾖｺﾊﾏﾐﾅﾐ</t>
  </si>
  <si>
    <t>南太田一丁目</t>
  </si>
  <si>
    <t>045-714-5911</t>
  </si>
  <si>
    <t>ﾐﾅﾐﾁｸｾﾝﾀｰ</t>
  </si>
  <si>
    <t>南太田二丁目</t>
  </si>
  <si>
    <t>045-741-8812</t>
  </si>
  <si>
    <t>ﾅﾝｼﾞｭｿｳ</t>
  </si>
  <si>
    <t>ｼﾐｽﾞｶﾞｵｶｺｳｴﾝ</t>
  </si>
  <si>
    <t>清水ケ丘</t>
  </si>
  <si>
    <t>86，87，88</t>
  </si>
  <si>
    <t>ｼﾐｽﾞｶﾞｵｶﾎｲｸｴﾝ</t>
  </si>
  <si>
    <t>045-242-1834</t>
  </si>
  <si>
    <t>ﾁｭｳﾌﾞﾁｲｷﾘｮｳｲｸｾﾝﾀｰ</t>
  </si>
  <si>
    <t>045-253-0358</t>
  </si>
  <si>
    <t>ｼﾐｽﾞｶﾞｵｶﾁｲｷｹｱﾌﾟﾗｻﾞ</t>
  </si>
  <si>
    <t>045-253-0071</t>
  </si>
  <si>
    <t>ﾖｼﾉﾁｮｳｼﾐﾝﾌﾟﾗｻﾞ</t>
  </si>
  <si>
    <t>吉野町五丁目</t>
  </si>
  <si>
    <t>045-243-9261</t>
  </si>
  <si>
    <t>ﾁｭｳﾌﾞｺｳｴﾝﾘｮｸﾁｼﾞﾑｼﾞｮ</t>
  </si>
  <si>
    <t>宿町</t>
  </si>
  <si>
    <t>045-711-7802</t>
  </si>
  <si>
    <t>蒔田コミュニティハウス</t>
  </si>
  <si>
    <t>マイタコミュニティハウス</t>
  </si>
  <si>
    <t>宿町３丁目</t>
  </si>
  <si>
    <t>57番地１</t>
  </si>
  <si>
    <t>045-711-3377</t>
  </si>
  <si>
    <t>蒔田消防出張所</t>
  </si>
  <si>
    <t>マイタショウボウシュッチョウショ</t>
  </si>
  <si>
    <t>ﾐﾅﾐｸｿｳｺﾞｳﾁｮｳｼｬ</t>
  </si>
  <si>
    <t>花之木町三丁目</t>
  </si>
  <si>
    <t>045-743-8109</t>
  </si>
  <si>
    <t>ﾐﾅﾐｺｳｶｲﾄﾞｳ</t>
  </si>
  <si>
    <t>045-743-8187</t>
  </si>
  <si>
    <t>ﾐﾅﾐｼｮｳﾎﾞｳｼｮ</t>
  </si>
  <si>
    <t>045-741-0119</t>
  </si>
  <si>
    <t>阪東橋備蓄庫</t>
  </si>
  <si>
    <t>ﾊﾞﾝﾄﾞｳﾊﾞｼﾋﾞﾁｸｺ</t>
  </si>
  <si>
    <t>高根町</t>
  </si>
  <si>
    <t>17番地先</t>
  </si>
  <si>
    <t>ｳﾗﾌﾈｴﾝ</t>
  </si>
  <si>
    <t>浦舟町三丁目</t>
  </si>
  <si>
    <t>045-232-9808</t>
  </si>
  <si>
    <t>ﾃﾝｼﾞﾝﾎｰﾑ</t>
  </si>
  <si>
    <t>045-251-5906</t>
  </si>
  <si>
    <t>ｳﾗﾌﾈﾎｰﾑ</t>
  </si>
  <si>
    <t>045-264-1150</t>
  </si>
  <si>
    <t>ｳﾗﾌﾈﾁｲｷｹｱﾌﾟﾗｻﾞ</t>
  </si>
  <si>
    <t>045-261-3315</t>
  </si>
  <si>
    <t>ﾐﾅﾐｸﾌｸｼﾎｹﾝｶﾂﾄﾞｳｷｮﾃﾝ</t>
  </si>
  <si>
    <t>045-260-2510</t>
  </si>
  <si>
    <t>フリースペースみなみ</t>
  </si>
  <si>
    <t>ﾌﾘｰｽﾍﾟｰｽﾐﾅﾐ</t>
  </si>
  <si>
    <t>045-243-3739</t>
  </si>
  <si>
    <t>ﾐﾅﾐｼﾐﾝｶﾂﾄﾞｳﾀﾌﾞﾝｶｷｮｳｾｲﾗｳﾝｼﾞ</t>
  </si>
  <si>
    <t>045-232-9544</t>
  </si>
  <si>
    <t>ｳﾗﾌﾈｺﾐｭﾆﾃｨﾊｳｽ</t>
  </si>
  <si>
    <t>045-243-2496</t>
  </si>
  <si>
    <t>ﾁｭｳｵｳｼﾞﾄﾞｳｿｳﾀﾞﾝｼﾞｮ</t>
  </si>
  <si>
    <t>045-260-6510</t>
  </si>
  <si>
    <t>045-260-6615</t>
  </si>
  <si>
    <t>ノウリョクシゲンセンターヨコハマ（アークヨコハマ）</t>
  </si>
  <si>
    <t>浦舟町3丁目</t>
  </si>
  <si>
    <t>46番地</t>
  </si>
  <si>
    <t>ヨコハマユメコウボウ</t>
  </si>
  <si>
    <t>045-232-7631</t>
  </si>
  <si>
    <t>浦舟町二丁目</t>
  </si>
  <si>
    <t>045-341-1212</t>
  </si>
  <si>
    <t>045-341-1261</t>
  </si>
  <si>
    <t>045-253-0119</t>
  </si>
  <si>
    <t>ﾐﾅﾐﾄﾞﾎﾞｸｼﾞﾑｼｮ</t>
  </si>
  <si>
    <t>045-341-1106</t>
  </si>
  <si>
    <t>南土木事務所作業所</t>
  </si>
  <si>
    <t>ﾐﾅﾐﾄﾞﾎﾞｸｼﾞﾑｼｮｻｷﾞｮｳｼｮ</t>
  </si>
  <si>
    <t>ﾁｭｳｵｳｺｳｾｲｶﾝ</t>
  </si>
  <si>
    <t>中村町三丁目</t>
  </si>
  <si>
    <t>045-251-5830</t>
  </si>
  <si>
    <t>救急救命士養成所_消防職員待機宿舎中村町寮</t>
  </si>
  <si>
    <t>キュウキュウキュウメイシヨウセイジョ　ショウボウショクインタイキシュクシャ</t>
  </si>
  <si>
    <t>中村町四丁目</t>
  </si>
  <si>
    <t>270-3</t>
  </si>
  <si>
    <t>045-253-6371</t>
  </si>
  <si>
    <t>ｼﾛﾊﾞﾗﾎｲｸｴﾝ</t>
  </si>
  <si>
    <t>045-251-4385</t>
  </si>
  <si>
    <t>中村公園</t>
  </si>
  <si>
    <t>ﾅｶﾑﾗｺｳｴﾝ</t>
  </si>
  <si>
    <t>269-2</t>
  </si>
  <si>
    <t>中村町消防出張所</t>
  </si>
  <si>
    <t>ﾅｶﾑﾗﾁｮｳｼｮｳﾎﾞｳｼｭｯﾁｮｳｼﾞｮ</t>
  </si>
  <si>
    <t>274-8</t>
  </si>
  <si>
    <t>045-241-0119</t>
  </si>
  <si>
    <t>南浩生館</t>
  </si>
  <si>
    <t>ﾐﾅﾐｺｳｾｲｶﾝ</t>
  </si>
  <si>
    <t>中村町二丁目</t>
  </si>
  <si>
    <t>120-3</t>
  </si>
  <si>
    <t>ﾅｶﾑﾗﾁｸｾﾝﾀｰ</t>
  </si>
  <si>
    <t>中村町４丁目</t>
  </si>
  <si>
    <t>045-251-0130</t>
  </si>
  <si>
    <t>中村地域ケアプラザ</t>
  </si>
  <si>
    <t>ﾅｶﾑﾗﾁｲｷｹｱﾌﾟﾗｻﾞ</t>
  </si>
  <si>
    <t>中村町２丁目</t>
  </si>
  <si>
    <t>045-260-5100</t>
  </si>
  <si>
    <t>ﾐﾅﾐﾌｸｼｼﾞｭｻﾝｼﾞｮ</t>
  </si>
  <si>
    <t>睦町一丁目</t>
  </si>
  <si>
    <t>045-741-9435</t>
  </si>
  <si>
    <t>ﾑﾂﾐｺﾐｭﾆﾃｨﾊｳｽ</t>
  </si>
  <si>
    <t>045-741-9436</t>
  </si>
  <si>
    <t>横浜青年館</t>
  </si>
  <si>
    <t>ﾖｺﾊﾏｾｲﾈﾝｶﾝ</t>
  </si>
  <si>
    <t>15-15</t>
  </si>
  <si>
    <t>045-711-9610</t>
  </si>
  <si>
    <t>シルバー人材センター_南事務所</t>
  </si>
  <si>
    <t>ｼﾙﾊﾞｰｼﾞﾝｻﾞｲｾﾝﾀｰ ﾐﾅﾐｼﾞﾑｼﾞｮ</t>
  </si>
  <si>
    <t>045-721-0600</t>
  </si>
  <si>
    <t>睦地域ケアプラザ</t>
  </si>
  <si>
    <t>ﾑﾂﾐﾁｲｷｹｱﾌﾟﾗｻﾞ</t>
  </si>
  <si>
    <t>045-730-5151</t>
  </si>
  <si>
    <t>ｲﾄﾞｶﾞﾔﾎｲｸｴﾝ</t>
  </si>
  <si>
    <t>井土ケ谷下町</t>
  </si>
  <si>
    <t>13-17</t>
  </si>
  <si>
    <t>045-715-0188</t>
  </si>
  <si>
    <t>ﾐﾅﾐｽﾎﾟｰﾂｾﾝﾀｰ</t>
  </si>
  <si>
    <t>大岡一丁目</t>
  </si>
  <si>
    <t>045-743-6341</t>
  </si>
  <si>
    <t>ｵｵｵｶﾁｸｾﾝﾀｰ</t>
  </si>
  <si>
    <t>045-743-2411</t>
  </si>
  <si>
    <t>ｵｵｵｶﾁｲｷｹｱﾌﾟﾗｻﾞ</t>
  </si>
  <si>
    <t>045-743-6102</t>
  </si>
  <si>
    <t>大岡消防出張所</t>
  </si>
  <si>
    <t>ｵｵｵｶｼｮｳﾎﾞｳｼｭｯﾁｮｳｼﾞｮ</t>
  </si>
  <si>
    <t>大岡四丁目</t>
  </si>
  <si>
    <t>045-715-0119</t>
  </si>
  <si>
    <t>ﾐﾅﾐﾄﾞﾎﾞｸｼﾞﾑｼﾞｮ</t>
  </si>
  <si>
    <t>別所一丁目</t>
  </si>
  <si>
    <t>045-741-3121</t>
  </si>
  <si>
    <t>別所コミュニティハウス</t>
  </si>
  <si>
    <t>ベッショコミュニティハウス</t>
  </si>
  <si>
    <t>別所三丁目</t>
  </si>
  <si>
    <t>4番1号</t>
  </si>
  <si>
    <t>045-721-8050</t>
  </si>
  <si>
    <t>六ツ川消防出張所</t>
  </si>
  <si>
    <t>ﾑﾂｶﾜｼｮｳﾎﾞｳｼｭｯﾁｮｳｼﾞｮ</t>
  </si>
  <si>
    <t>六ツ川一丁目</t>
  </si>
  <si>
    <t>693-1</t>
  </si>
  <si>
    <t>045-742-0119</t>
  </si>
  <si>
    <t>ﾑﾂｶﾜﾁｲｷｹｱﾌﾟﾗｻﾞ</t>
  </si>
  <si>
    <t>六ツ川二丁目</t>
  </si>
  <si>
    <t>3-211</t>
  </si>
  <si>
    <t>045-716-0680</t>
  </si>
  <si>
    <t>ﾑﾂｶﾜｽﾎﾟｰﾂｶｲｶﾝ</t>
  </si>
  <si>
    <t>112-1</t>
  </si>
  <si>
    <t>045-713-4803</t>
  </si>
  <si>
    <t>ﾑﾂｶﾜｲｯﾁｮｳﾒｺﾐｭﾆﾃｨﾊｳｽ</t>
  </si>
  <si>
    <t>267-1</t>
  </si>
  <si>
    <t>045-721-8801</t>
  </si>
  <si>
    <t>こども植物園</t>
  </si>
  <si>
    <t>コドモショクブツエン</t>
  </si>
  <si>
    <t>六ツ川３丁目</t>
  </si>
  <si>
    <t>１２２番地</t>
  </si>
  <si>
    <t>ﾐﾅﾐﾄｼｮｶﾝ</t>
  </si>
  <si>
    <t>弘明寺町</t>
  </si>
  <si>
    <t>265-1</t>
  </si>
  <si>
    <t>045-715-7200</t>
  </si>
  <si>
    <t>ｸﾞﾐｮｳｼﾞｺｳｴﾝ</t>
  </si>
  <si>
    <t>045-721-5948</t>
  </si>
  <si>
    <t>ﾅｶﾞﾀﾁｲｷｹｱﾌﾟﾗｻﾞ</t>
  </si>
  <si>
    <t>永田南二丁目</t>
  </si>
  <si>
    <t>16-31</t>
  </si>
  <si>
    <t>045-711-8611</t>
  </si>
  <si>
    <t>ﾅｶﾞﾀﾎｲｸｴﾝ</t>
  </si>
  <si>
    <t>永田みなみ台</t>
  </si>
  <si>
    <t>045-714-1371</t>
  </si>
  <si>
    <t>ﾅｶﾞﾀﾁｸｾﾝﾀｰ</t>
  </si>
  <si>
    <t>永田台</t>
  </si>
  <si>
    <t>045-714-9751</t>
  </si>
  <si>
    <t>ｶﾐｵｵｵｶﾋｶﾞｼﾎｲｸｴﾝ</t>
  </si>
  <si>
    <t>上大岡東一丁目</t>
  </si>
  <si>
    <t>18-18</t>
  </si>
  <si>
    <t>045-846-3938</t>
  </si>
  <si>
    <t>久良岐公園</t>
  </si>
  <si>
    <t>ｸﾗｷｺｳｴﾝ</t>
  </si>
  <si>
    <t>上大岡東三丁目</t>
  </si>
  <si>
    <t>045-752-3840</t>
  </si>
  <si>
    <t>カミオオオカコミュニティハウス</t>
  </si>
  <si>
    <t>上大岡東２丁目</t>
  </si>
  <si>
    <t>９番地38</t>
  </si>
  <si>
    <t>045-352-7177</t>
  </si>
  <si>
    <t>港南区民文化センター_ひまわりの郷</t>
  </si>
  <si>
    <t>ｺｳﾅﾝｸﾐﾝﾌﾞﾝｶｾﾝﾀｰ ﾋﾏﾜﾘﾉｺﾞｳ</t>
  </si>
  <si>
    <t>上大岡西一丁目</t>
  </si>
  <si>
    <t>045-848-0800</t>
  </si>
  <si>
    <t>消費生活総合センター</t>
  </si>
  <si>
    <t>ｼｮｳﾋｾｲｶﾂｿｳｺﾞｳｾﾝﾀｰ</t>
  </si>
  <si>
    <t>045-845-7722</t>
  </si>
  <si>
    <t>シルバー社会活動センター</t>
  </si>
  <si>
    <t>ｼﾙﾊﾞｰｼｬｶｲｶﾂﾄﾞｳｾﾝﾀｰ</t>
  </si>
  <si>
    <t>045-847-1800</t>
  </si>
  <si>
    <t>港南国際交流ラウンジ</t>
  </si>
  <si>
    <t>ｺｳﾅﾝｺｸｻｲｺｳﾘｭｳﾗｳﾝｼﾞ</t>
  </si>
  <si>
    <t>福祉保健研修交流センター_ウィリング横浜</t>
  </si>
  <si>
    <t>ﾌｸｼﾎｹﾝｹﾝｼｭｳｺｳﾘｭｳｾﾝﾀｰ ｳｨﾘﾝｸﾞﾖｺﾊﾏ</t>
  </si>
  <si>
    <t>045-847-6666</t>
  </si>
  <si>
    <t>ゆめおおおかオフィスタワー５階経済局</t>
  </si>
  <si>
    <t>ﾕﾒｵｵｵｶｵﾌｨｽﾀﾜｰｺﾞｶｲｹｲｻﾞｲｷｮｸ</t>
  </si>
  <si>
    <t>045-671-4140</t>
  </si>
  <si>
    <t>港南区福祉保健活動拠点</t>
  </si>
  <si>
    <t>ｺｳﾅﾝｸﾌｸｼﾎｹﾝｶﾂﾄﾞｳｷｮﾃﾝ</t>
  </si>
  <si>
    <t>港南四丁目</t>
  </si>
  <si>
    <t>045-841-0256</t>
  </si>
  <si>
    <t>ｺｳﾅﾝｸｾｲｼﾝｼｮｳｶﾞｲｼｬｾｲｶﾂｼｴﾝｾﾝﾀｰ</t>
  </si>
  <si>
    <t>045-842-6300</t>
  </si>
  <si>
    <t>ｺｳﾅﾝﾁｭｵｳﾁｲｷｹｱﾌﾟﾗｻﾞ</t>
  </si>
  <si>
    <t>045-845-4100</t>
  </si>
  <si>
    <t>日野中央公園</t>
  </si>
  <si>
    <t>ﾋﾉﾁｭｳｵｳｺｳｴﾝ</t>
  </si>
  <si>
    <t>日野中央二丁目</t>
  </si>
  <si>
    <t>045-846-4489</t>
  </si>
  <si>
    <t>桜道コミュニティハウス</t>
  </si>
  <si>
    <t>ｻｸﾗﾐﾁｺﾐｭﾆﾃｨﾊｳｽ</t>
  </si>
  <si>
    <t>港南六丁目</t>
  </si>
  <si>
    <t>045-843-5406</t>
  </si>
  <si>
    <t>笹下保育園</t>
  </si>
  <si>
    <t>ｻｻｹﾞﾎｲｸｴﾝ</t>
  </si>
  <si>
    <t>045-843-5420</t>
  </si>
  <si>
    <t>コウナンクソウゴウチョウシャ</t>
  </si>
  <si>
    <t>045-847-8484</t>
  </si>
  <si>
    <t>コウナンショウボウショ</t>
  </si>
  <si>
    <t>２番10号</t>
  </si>
  <si>
    <t>港南区総合庁舎（旧庁舎）</t>
  </si>
  <si>
    <t>ｺｳﾅﾝｸｿｳｺﾞｳﾁｮｳｼｬ（ｷｭｳﾁｮｳｼｬ）</t>
  </si>
  <si>
    <t>港南中央通</t>
  </si>
  <si>
    <t>港南公会堂（旧庁舎）</t>
  </si>
  <si>
    <t>ｺｳﾅﾝｺｳｶｲﾄﾞｳ（ｷｭｳﾁｮｳｼｬ）</t>
  </si>
  <si>
    <t>港南消防署（旧庁舎）</t>
  </si>
  <si>
    <t>ｺｳﾅﾝｼｮｳﾎﾞｳｼｮ（ｷｭｳﾁｮｳｼｬ）</t>
  </si>
  <si>
    <t>045-847-0119</t>
  </si>
  <si>
    <t>芹が谷消防出張所</t>
  </si>
  <si>
    <t>ｾﾘｶﾞﾔｼｮｳﾎﾞｳｼｭｯﾁｮｳｼﾞｮ</t>
  </si>
  <si>
    <t>芹が谷一丁目</t>
  </si>
  <si>
    <t>045-822-0119</t>
  </si>
  <si>
    <t>ﾅｶﾞﾔﾁｸｾﾝﾀｰ</t>
  </si>
  <si>
    <t>芹が谷五丁目</t>
  </si>
  <si>
    <t>045-823-7789</t>
  </si>
  <si>
    <t>セリガヤチイキケアプラザ</t>
  </si>
  <si>
    <t>芹が谷二丁目</t>
  </si>
  <si>
    <t>045-828-5181</t>
  </si>
  <si>
    <t>ｵｵｸﾎﾞﾎｲｸｴﾝ</t>
  </si>
  <si>
    <t>大久保二丁目</t>
  </si>
  <si>
    <t>28-27</t>
  </si>
  <si>
    <t>045-842-0239</t>
  </si>
  <si>
    <t>ﾋｶﾞｼﾅｶﾞﾔﾁｸｾﾝﾀｰ</t>
  </si>
  <si>
    <t>東永谷一丁目</t>
  </si>
  <si>
    <t>045-826-3822</t>
  </si>
  <si>
    <t>ﾋｶﾞｼﾅｶﾞﾔﾁｲｷｹｱﾌﾟﾗｻﾞ</t>
  </si>
  <si>
    <t>1番12号</t>
  </si>
  <si>
    <t>045-826-1097</t>
  </si>
  <si>
    <t>上永谷東保育園</t>
  </si>
  <si>
    <t>ｶﾐﾅｶﾞﾔﾋｶﾞｼﾎｲｸｴﾝ</t>
  </si>
  <si>
    <t>上永谷一丁目</t>
  </si>
  <si>
    <t>35-41</t>
  </si>
  <si>
    <t>045-841-6274</t>
  </si>
  <si>
    <t>ｶﾐﾅｶﾞﾔﾆｼﾎｲｸｴﾝ</t>
  </si>
  <si>
    <t>上永谷六丁目</t>
  </si>
  <si>
    <t>045-845-0620</t>
  </si>
  <si>
    <t>ｺｳﾅﾝﾄﾞﾎﾞｸｼﾞﾑｼﾞｮ</t>
  </si>
  <si>
    <t>丸山台一丁目</t>
  </si>
  <si>
    <t>045-843-3711</t>
  </si>
  <si>
    <t>ｶﾐﾅｶﾞﾔｼｮｳﾎﾞｳｼｭｯﾁｮｳｼﾞｮ</t>
  </si>
  <si>
    <t>丸山台三丁目</t>
  </si>
  <si>
    <t>045-841-0119</t>
  </si>
  <si>
    <t>休養舎</t>
  </si>
  <si>
    <t>キュウヨウシャ</t>
  </si>
  <si>
    <t>上永谷町</t>
  </si>
  <si>
    <t>045-847-1290</t>
  </si>
  <si>
    <t>ﾋｷﾞﾘﾔﾏﾁｲｷｹｱﾌﾟﾗｻﾞ</t>
  </si>
  <si>
    <t>日限山一丁目</t>
  </si>
  <si>
    <t>66-55</t>
  </si>
  <si>
    <t>045-827-1870</t>
  </si>
  <si>
    <t>ｼﾓﾅｶﾞﾔﾁｲｷｹｱﾌﾟﾗｻﾞ</t>
  </si>
  <si>
    <t>下永谷三丁目</t>
  </si>
  <si>
    <t>045-826-2640</t>
  </si>
  <si>
    <t>ｺｳﾅﾝｽﾎﾟｰﾂｾﾝﾀｰ</t>
  </si>
  <si>
    <t>日野一丁目</t>
  </si>
  <si>
    <t>2-30</t>
  </si>
  <si>
    <t>045-841-1188</t>
  </si>
  <si>
    <t>ｺｳﾅﾝﾁｸｾﾝﾀｰ</t>
  </si>
  <si>
    <t>2-31</t>
  </si>
  <si>
    <t>045-841-8411</t>
  </si>
  <si>
    <t>ﾋｼﾀﾁｲｷｹｱﾌﾟﾗｻﾞ</t>
  </si>
  <si>
    <t>笹下三丁目</t>
  </si>
  <si>
    <t>045-843-3555</t>
  </si>
  <si>
    <t>ｻｻｹﾞﾐﾅﾐﾎｲｸｴﾝ</t>
  </si>
  <si>
    <t>笹下六丁目</t>
  </si>
  <si>
    <t>045-841-4284</t>
  </si>
  <si>
    <t>日野公園墓地管理事務所</t>
  </si>
  <si>
    <t>ﾋﾉｺｳｴﾝﾎﾞﾁｶﾝﾘｼﾞﾑｼｮ</t>
  </si>
  <si>
    <t>日野中央一丁目</t>
  </si>
  <si>
    <t>045-842-0771</t>
  </si>
  <si>
    <t>ｺｳﾅﾝﾀﾞｲﾁｸｾﾝﾀｰ</t>
  </si>
  <si>
    <t>港南台五丁目</t>
  </si>
  <si>
    <t>045-835-2811</t>
  </si>
  <si>
    <t>ｺｳﾅﾝﾀﾞｲﾁｲｷｹｱﾌﾟﾗｻﾞ</t>
  </si>
  <si>
    <t>港南台三丁目</t>
  </si>
  <si>
    <t>045-834-3141</t>
  </si>
  <si>
    <t>ﾅﾝﾌﾞｺｳｴﾝﾘｮｸﾁｼﾞﾑｼﾞｮ</t>
  </si>
  <si>
    <t>045-831-8484</t>
  </si>
  <si>
    <t>港南台保育園</t>
  </si>
  <si>
    <t>ｺｳﾅﾝﾀﾞｲﾎｲｸｴﾝ</t>
  </si>
  <si>
    <t>045-833-0763</t>
  </si>
  <si>
    <t>ｺｳﾅﾝﾀﾞｲﾀﾞｲﾆﾎｲｸｴﾝ</t>
  </si>
  <si>
    <t>港南台七丁目</t>
  </si>
  <si>
    <t>25-28</t>
  </si>
  <si>
    <t>045-832-3101</t>
  </si>
  <si>
    <t>港南台消防出張所</t>
  </si>
  <si>
    <t>ｺｳﾅﾝﾀﾞｲｼｮｳﾎﾞｳｼｭｯﾁｮｳｼﾞｮ</t>
  </si>
  <si>
    <t>港南台八丁目</t>
  </si>
  <si>
    <t>045-834-0119</t>
  </si>
  <si>
    <t>ﾎｳﾗｲｿｳ</t>
  </si>
  <si>
    <t>港南台六丁目</t>
  </si>
  <si>
    <t>22-38</t>
  </si>
  <si>
    <t>045-832-0811</t>
  </si>
  <si>
    <t>ｺｳﾅﾝﾌﾟｰﾙ</t>
  </si>
  <si>
    <t>045-832-0801</t>
  </si>
  <si>
    <t>南日野保育園</t>
  </si>
  <si>
    <t>ﾐﾅﾐﾋﾉﾎｲｸｴﾝ</t>
  </si>
  <si>
    <t>日野南三丁目</t>
  </si>
  <si>
    <t>045-831-7292</t>
  </si>
  <si>
    <t>ヒノミナミチイキケアプラザ</t>
  </si>
  <si>
    <t>045-836-1801</t>
  </si>
  <si>
    <t>日野南コミュニティハウス</t>
  </si>
  <si>
    <t>ヒノミナミコミュニティハウス</t>
  </si>
  <si>
    <t>日野南</t>
  </si>
  <si>
    <t>6-14-1</t>
  </si>
  <si>
    <t>843-2092</t>
  </si>
  <si>
    <t>ﾉﾊﾞﾁｲｷｹｱﾌﾟﾗｻﾞ</t>
  </si>
  <si>
    <t>野庭町</t>
  </si>
  <si>
    <t>045-848-0111</t>
  </si>
  <si>
    <t>ｺｳﾅﾝﾄｼｮｶﾝ</t>
  </si>
  <si>
    <t>045-841-5577</t>
  </si>
  <si>
    <t>ﾉﾊﾞﾀﾞｲﾆﾎｲｸｴﾝ</t>
  </si>
  <si>
    <t>045-842-9543</t>
  </si>
  <si>
    <t>ﾉﾊﾞﾁｸｾﾝﾀｰ</t>
  </si>
  <si>
    <t>045-848-0100</t>
  </si>
  <si>
    <t>ﾉﾊﾞﾁｭｳｵｳｺｳｴﾝ</t>
  </si>
  <si>
    <t>ﾉﾊﾞﾎｲｸｴﾝ</t>
  </si>
  <si>
    <t>045-844-9419</t>
  </si>
  <si>
    <t>ｼﾓﾉﾊﾞｽﾎﾟｰﾂｶｲｶﾝ</t>
  </si>
  <si>
    <t>136-4</t>
  </si>
  <si>
    <t>045-842-9624</t>
  </si>
  <si>
    <t>ﾉﾊﾞｼｮｳﾎﾞｳｼｭｯﾁｮｳｼﾞｮ</t>
  </si>
  <si>
    <t>638-2</t>
  </si>
  <si>
    <t>045-845-0119</t>
  </si>
  <si>
    <t>ﾈｷﾞｼﾁｸｾﾝﾀｰ</t>
  </si>
  <si>
    <t>馬場町</t>
  </si>
  <si>
    <t>1-42</t>
  </si>
  <si>
    <t>045-751-4777</t>
  </si>
  <si>
    <t>ﾈｷﾞｼﾁｲｷｹｱﾌﾟﾗｻﾞ</t>
  </si>
  <si>
    <t>045-751-4801</t>
  </si>
  <si>
    <t>職員宿舎中根岸寮</t>
  </si>
  <si>
    <t>ｼｮｸｲﾝｼｭｸｼｬﾅｶﾈｷﾞｼﾘｮｳ</t>
  </si>
  <si>
    <t>横浜プールセンター</t>
  </si>
  <si>
    <t>ﾖｺﾊﾏﾌﾟｰﾙｾﾝﾀｰ</t>
  </si>
  <si>
    <t>原町</t>
  </si>
  <si>
    <t>045-761-1948</t>
  </si>
  <si>
    <t>ｴｲｾｲｹﾝｷｭｳｼｮ</t>
  </si>
  <si>
    <t>滝頭一丁目</t>
  </si>
  <si>
    <t>045-754-9800</t>
  </si>
  <si>
    <t>旧環境科学研究所</t>
  </si>
  <si>
    <t>ｶﾝｷｮｳｶｶﾞｸｹﾝｷｭｳｼﾞｮ</t>
  </si>
  <si>
    <t>045-752-2605</t>
  </si>
  <si>
    <t>ﾀｷｶﾞｼﾗﾎｲｸｴﾝ</t>
  </si>
  <si>
    <t>045-751-7879</t>
  </si>
  <si>
    <t>ﾀｷｶﾞｼﾗｶｲｶﾝ</t>
  </si>
  <si>
    <t>滝頭三丁目</t>
  </si>
  <si>
    <t>１番６８号</t>
  </si>
  <si>
    <t>045-752-4050</t>
  </si>
  <si>
    <t>市医療職員宿舎</t>
  </si>
  <si>
    <t>ｼｲﾘｮｳｼｮｸｲﾝｼｭｸｼｬ</t>
  </si>
  <si>
    <t>滝頭二丁目</t>
  </si>
  <si>
    <t>磯子ホーム</t>
  </si>
  <si>
    <t>ｲｿｺﾞﾎｰﾑ</t>
  </si>
  <si>
    <t>045-752-2531</t>
  </si>
  <si>
    <t>ﾋｶﾞｼﾀｷｶﾞｼﾗﾎｲｸｴﾝ</t>
  </si>
  <si>
    <t>31-32</t>
  </si>
  <si>
    <t>045-753-2201</t>
  </si>
  <si>
    <t>ﾀｷｶﾞｼﾗｺﾐｭﾆﾃｨﾊｳｽ</t>
  </si>
  <si>
    <t>31-39</t>
  </si>
  <si>
    <t>045-761-7928</t>
  </si>
  <si>
    <t>タキガシラチイキケアプラザ</t>
  </si>
  <si>
    <t>045-758-0622</t>
  </si>
  <si>
    <t>ﾋｶﾞｼﾀｷｶﾞｼﾗﾎｲｸｴﾝ(ﾌﾞﾝｴﾝ)</t>
  </si>
  <si>
    <t>1番68号</t>
  </si>
  <si>
    <t>区庁舎分室（旧水道局磯子・金沢地域サービスセンター）</t>
  </si>
  <si>
    <t>ｸﾁｮｳｼｬﾌﾞﾝｼﾂ</t>
  </si>
  <si>
    <t>磯子二丁目</t>
  </si>
  <si>
    <t>29-36</t>
  </si>
  <si>
    <t>045-753-1241</t>
  </si>
  <si>
    <t>磯子消防署</t>
  </si>
  <si>
    <t>ｲｿﾞｺﾞｼｮｳﾎﾞｳｼｮ</t>
  </si>
  <si>
    <t>045-753-0119</t>
  </si>
  <si>
    <t>ｲｿｺﾞﾁｲｷｹｱﾌﾟﾗｻﾞ</t>
  </si>
  <si>
    <t>磯子三丁目</t>
  </si>
  <si>
    <t>045-758-0180</t>
  </si>
  <si>
    <t>ｲｿｺﾞﾄｼｮｶﾝ</t>
  </si>
  <si>
    <t>045-753-2864</t>
  </si>
  <si>
    <t>ｲｿｺﾞｸｿｳｺﾞｳﾁｮｳｼｬ</t>
  </si>
  <si>
    <t>045-750-2323</t>
  </si>
  <si>
    <t>ｲｿｺﾞｺｳｶｲﾄﾞｳ</t>
  </si>
  <si>
    <t>045-750-2520</t>
  </si>
  <si>
    <t>ｲｿｺﾞﾁｸｾﾝﾀｰ</t>
  </si>
  <si>
    <t>1-41</t>
  </si>
  <si>
    <t>045-753-2861</t>
  </si>
  <si>
    <t>ｷﾗｸｿｳ</t>
  </si>
  <si>
    <t>磯子土木事務所</t>
  </si>
  <si>
    <t>ｲｿｺﾞﾄﾞﾎﾞｸｼﾞﾑｼﾞｮ</t>
  </si>
  <si>
    <t>14-45</t>
  </si>
  <si>
    <t>045-761-0081</t>
  </si>
  <si>
    <t>磯子腰越公園</t>
  </si>
  <si>
    <t>ｲｿｺﾞｺｼｺﾞｴｺｳｴﾝ</t>
  </si>
  <si>
    <t>磯子八丁目</t>
  </si>
  <si>
    <t>ｲｿｺﾞｸﾌｸｼﾎｹﾝｶﾂﾄﾞｳｷｮﾃﾝ</t>
  </si>
  <si>
    <t>ｼｬｶｲｷｮｳｲｸｺｰﾅｰ</t>
  </si>
  <si>
    <t>045-761-4321</t>
  </si>
  <si>
    <t>いそごハイム</t>
  </si>
  <si>
    <t>ｲｿｺﾞﾊｲﾑ</t>
  </si>
  <si>
    <t>岡村三丁目</t>
  </si>
  <si>
    <t>045-751-4239</t>
  </si>
  <si>
    <t>三殿台考古館</t>
  </si>
  <si>
    <t>ｻﾝﾄﾉﾀﾞｲｺｳｺｶﾝ</t>
  </si>
  <si>
    <t>岡村四丁目</t>
  </si>
  <si>
    <t>045-761-4571</t>
  </si>
  <si>
    <t>岡村公園</t>
  </si>
  <si>
    <t>ｵｶﾑﾗｺｳｴﾝ</t>
  </si>
  <si>
    <t>岡村二丁目</t>
  </si>
  <si>
    <t>045-751-4375</t>
  </si>
  <si>
    <t>ｸﾗｷﾉｳﾌﾞﾀｲ</t>
  </si>
  <si>
    <t>岡村八丁目</t>
  </si>
  <si>
    <t>045-761-3854</t>
  </si>
  <si>
    <t>ﾓﾘﾏﾁｺｳｴﾝ</t>
  </si>
  <si>
    <t>森三丁目</t>
  </si>
  <si>
    <t>屏風ヶ浦地域ケアプラザ</t>
  </si>
  <si>
    <t>ﾋﾞｮｳﾌﾞｶﾞｳﾗﾁｲｷｹｱﾌﾟﾗｻﾞ</t>
  </si>
  <si>
    <t>森四丁目</t>
  </si>
  <si>
    <t>045-750-5411</t>
  </si>
  <si>
    <t>磯子区精神障害者生活支援センター</t>
  </si>
  <si>
    <t>ｲｿｺﾞｸｾｲｼﾝｼｮｳｶﾞｲｼｬｾｲｶﾂｼｴﾝｾﾝﾀｰ</t>
  </si>
  <si>
    <t>045-750-5300</t>
  </si>
  <si>
    <t>ｼﾝｽｷﾞﾀﾁｲｷｹｱﾌﾟﾗｻﾞ</t>
  </si>
  <si>
    <t>新杉田町</t>
  </si>
  <si>
    <t>045-771-3332</t>
  </si>
  <si>
    <t>新杉田行政サービスコーナー</t>
  </si>
  <si>
    <t>ｼﾝｽｷﾞﾀｷﾞｮｳｾｲｻｰﾋﾞｽｺｰﾅｰ</t>
  </si>
  <si>
    <t>045-773-2701</t>
  </si>
  <si>
    <t>杉田地区センター</t>
  </si>
  <si>
    <t>ｽｷﾞﾀﾁｸｾﾝﾀｰ</t>
  </si>
  <si>
    <t>杉田一丁目</t>
  </si>
  <si>
    <t>045-775-0541</t>
  </si>
  <si>
    <t>ｼﾝｽｷﾞﾀｺｳｴﾝ</t>
  </si>
  <si>
    <t>杉田五丁目</t>
  </si>
  <si>
    <t>045-776-3313</t>
  </si>
  <si>
    <t>磯子水上消防訓練場_（旧）磯子水上消防出張所</t>
  </si>
  <si>
    <t>ｲｿｺﾞｽｲｼﾞｮｳｼｮｳﾎﾞｳｸﾝﾚﾝｼﾞｮｳ(ｷｭｳ)ｲｿｺﾞｽｲｼﾞｮｳｼｮｳﾎﾞｳｼｭｯﾁｮｳｼﾞｮ</t>
  </si>
  <si>
    <t>31-22</t>
  </si>
  <si>
    <t>045-776-0119</t>
  </si>
  <si>
    <t>ﾅﾝﾌﾞﾁｲｷﾘｮｳｲｸｾﾝﾀｰ</t>
  </si>
  <si>
    <t>32-20</t>
  </si>
  <si>
    <t>045-774-3831</t>
  </si>
  <si>
    <t>ｲｿｺﾞｽﾎﾟｰﾂｾﾝﾀｰ</t>
  </si>
  <si>
    <t>32-25</t>
  </si>
  <si>
    <t>045-771-8118</t>
  </si>
  <si>
    <t>ｽｷﾞﾀﾎｲｸｴﾝ</t>
  </si>
  <si>
    <t>杉田七丁目</t>
  </si>
  <si>
    <t>045-774-9823</t>
  </si>
  <si>
    <t>ｲｿｺﾞｸﾐﾝﾌﾞﾝｶｾﾝﾀｰ ｽｷﾞﾀｹﾞｷｼﾞｮｳ</t>
  </si>
  <si>
    <t>045-771-1212</t>
  </si>
  <si>
    <t>ｽｷﾞﾀｼｮｳﾎﾞｳｼｭｯﾁｮｳｼﾞｮ</t>
  </si>
  <si>
    <t>中原一丁目</t>
  </si>
  <si>
    <t>045-773-0119</t>
  </si>
  <si>
    <t>ｶﾐﾅｶｻﾞﾄﾁｸｾﾝﾀｰ</t>
  </si>
  <si>
    <t>上中里町</t>
  </si>
  <si>
    <t>397-2</t>
  </si>
  <si>
    <t>045-773-3929</t>
  </si>
  <si>
    <t>上笹下地域ケアプラザ</t>
  </si>
  <si>
    <t>カミササゲチイキケアプラザ</t>
  </si>
  <si>
    <t>氷取沢町</t>
  </si>
  <si>
    <t>60-17</t>
  </si>
  <si>
    <t>045-769-0240</t>
  </si>
  <si>
    <t>ﾖｺﾊﾏｺﾄﾞﾓｶｶﾞｸｶﾝ</t>
  </si>
  <si>
    <t>洋光台五丁目</t>
  </si>
  <si>
    <t>045-832-1166</t>
  </si>
  <si>
    <t>シルバー人材センター_磯子事務所</t>
  </si>
  <si>
    <t>ｼﾙﾊﾞｰｼﾞﾝｻﾞｲｾﾝﾀｰ ｲｿｺﾞｼﾞﾑｼﾞｮ</t>
  </si>
  <si>
    <t>045-832-3511</t>
  </si>
  <si>
    <t>南部児童相談所</t>
  </si>
  <si>
    <t>ﾅﾝﾌﾞｼﾞﾄﾞｳｿｳﾀﾞﾝｼﾞｮ</t>
  </si>
  <si>
    <t>洋光台三丁目</t>
  </si>
  <si>
    <t>18-29</t>
  </si>
  <si>
    <t>045-831-4735</t>
  </si>
  <si>
    <t>洋光台消防出張所</t>
  </si>
  <si>
    <t>ﾖｳｺｳﾀﾞｲｼｮｳﾎﾞｳｼｭｯﾁｮｳｼﾞｮ</t>
  </si>
  <si>
    <t>37-41</t>
  </si>
  <si>
    <t>045-831-0119</t>
  </si>
  <si>
    <t>ﾖｳｺｳﾀﾞｲﾀﾞｲﾆﾎｲｸｴﾝ</t>
  </si>
  <si>
    <t>洋光台四丁目</t>
  </si>
  <si>
    <t>045-831-3928</t>
  </si>
  <si>
    <t>洋光台南公園</t>
  </si>
  <si>
    <t>ﾖｳｺｳﾀﾞｲﾐﾅﾐｺｳｴﾝ</t>
  </si>
  <si>
    <t>洋光台六丁目</t>
  </si>
  <si>
    <t>ﾖｳｺｳﾀﾞｲﾁｲｷｹｱﾌﾟﾗｻﾞ</t>
  </si>
  <si>
    <t>045-832-5191</t>
  </si>
  <si>
    <t>鳥浜トライ＆トライアルステージ</t>
  </si>
  <si>
    <t>トリハマトライアンドトライアルステージ</t>
  </si>
  <si>
    <t>鳥浜町</t>
  </si>
  <si>
    <t>045-671-7051</t>
  </si>
  <si>
    <t>幸浦消防出張所</t>
  </si>
  <si>
    <t>ｻﾁｳﾗｼｮｳﾎﾞｳｼｭｯﾁｮｳｼﾞｮ</t>
  </si>
  <si>
    <t>幸浦二丁目</t>
  </si>
  <si>
    <t>045-785-0119</t>
  </si>
  <si>
    <t>金沢ハイテクセンター・テクノコア</t>
  </si>
  <si>
    <t>ｶﾅｻﾞﾜﾊｲﾃｸｾﾝﾀｰ･ﾃｸﾉｺｱ</t>
  </si>
  <si>
    <t>福浦一丁目</t>
  </si>
  <si>
    <t>045-788-9570</t>
  </si>
  <si>
    <t>工業技術支援センター</t>
  </si>
  <si>
    <t>ｺｳｷﾞｮｳｷﾞｼﾞｭﾂｼｴﾝｾﾝﾀｰ</t>
  </si>
  <si>
    <t>045-788-9000</t>
  </si>
  <si>
    <t>横浜ヘリポート</t>
  </si>
  <si>
    <t>ﾖｺﾊﾏﾍﾘﾎﾟｰﾄ</t>
  </si>
  <si>
    <t>福浦三丁目</t>
  </si>
  <si>
    <t>045-784-0119</t>
  </si>
  <si>
    <t>ﾅﾐｷﾎｲｸｴﾝ</t>
  </si>
  <si>
    <t>並木一丁目</t>
  </si>
  <si>
    <t>045-774-0345</t>
  </si>
  <si>
    <t>並木第二保育園</t>
  </si>
  <si>
    <t>ﾅﾐｷﾀﾞｲﾆﾎｲｸｴﾝ</t>
  </si>
  <si>
    <t>045-771-0556</t>
  </si>
  <si>
    <t>長浜公園</t>
  </si>
  <si>
    <t>ﾅｶﾞﾊﾏｺｳｴﾝ</t>
  </si>
  <si>
    <t>長浜</t>
  </si>
  <si>
    <t>045-782-8004</t>
  </si>
  <si>
    <t>ｶﾅｻﾞﾜｽﾎﾟｰﾂｾﾝﾀｰ</t>
  </si>
  <si>
    <t>106-8</t>
  </si>
  <si>
    <t>045-785-3000</t>
  </si>
  <si>
    <t>長浜ホール</t>
  </si>
  <si>
    <t>ﾅｶﾞﾊﾏﾎｰﾙ</t>
  </si>
  <si>
    <t>114-1</t>
  </si>
  <si>
    <t>045-782-7371</t>
  </si>
  <si>
    <t>ｳﾐﾉｺｳｴﾝ</t>
  </si>
  <si>
    <t>045-701-3450</t>
  </si>
  <si>
    <t>ｶﾅｻﾞﾜﾄﾞﾎﾞｸｼﾞﾑｼﾞｮ</t>
  </si>
  <si>
    <t>寺前一丁目</t>
  </si>
  <si>
    <t>045-781-2511</t>
  </si>
  <si>
    <t>ｶﾅｻﾞﾜｻｸﾗﾎｲｸｴﾝ</t>
  </si>
  <si>
    <t>泥亀一丁目</t>
  </si>
  <si>
    <t>045-781-9318</t>
  </si>
  <si>
    <t>ｾｲﾗﾝｶﾅｻﾞﾜ</t>
  </si>
  <si>
    <t>045-782-2908</t>
  </si>
  <si>
    <t>デイキチイキケアプラザ</t>
  </si>
  <si>
    <t>045-782-2940</t>
  </si>
  <si>
    <t>ｶﾅｻﾞﾜｸﾌｸｼﾎｹﾝｶﾂﾄﾞｳｷｮﾃﾝ</t>
  </si>
  <si>
    <t>045-788-6080</t>
  </si>
  <si>
    <t>ﾃﾞｲｷﾌｸｼｷｷｼｴﾝｾﾝﾀｰ</t>
  </si>
  <si>
    <t>045-782-2988</t>
  </si>
  <si>
    <t>ｶﾅｻﾞﾜﾄｼｮｶﾝ</t>
  </si>
  <si>
    <t>泥亀二丁目</t>
  </si>
  <si>
    <t>045-784-5861</t>
  </si>
  <si>
    <t>ｶﾅｻﾞﾜﾁｸｾﾝﾀｰ</t>
  </si>
  <si>
    <t>045-784-5860</t>
  </si>
  <si>
    <t>金沢連絡所</t>
  </si>
  <si>
    <t>ｶﾅｻﾞﾜﾚﾝﾗｸｼﾞｮ</t>
  </si>
  <si>
    <t>金沢区総合庁舎（旧庁舎）</t>
  </si>
  <si>
    <t>ｶﾅｻﾞﾜｸｿｳｺﾞｳﾁｮｳｼｬ</t>
  </si>
  <si>
    <t>045-788-7706</t>
  </si>
  <si>
    <t>金沢公会堂（旧庁舎）</t>
  </si>
  <si>
    <t>ｶﾅｻﾞﾜｺｳｶｲﾄﾞｳ</t>
  </si>
  <si>
    <t>045-788-7890</t>
  </si>
  <si>
    <t>金沢消防署（旧庁舎）</t>
  </si>
  <si>
    <t>ｶﾅｻﾞﾜｼｮｳﾎﾞｳｼｮ</t>
  </si>
  <si>
    <t>045-781-0119</t>
  </si>
  <si>
    <t>野島公園</t>
  </si>
  <si>
    <t>ﾉｼﾞﾏｺｳｴﾝ</t>
  </si>
  <si>
    <t>野島町</t>
  </si>
  <si>
    <t>野島青少年研修センター</t>
  </si>
  <si>
    <t>ﾉｼﾞﾏｾｲｼｮｳﾈﾝｹﾝｼｭｳｾﾝﾀｰ</t>
  </si>
  <si>
    <t>045-782-9169</t>
  </si>
  <si>
    <t>ﾔﾅｷﾞﾁｮｳｺﾐｭﾆﾃｨﾊｳｽ</t>
  </si>
  <si>
    <t>柳町</t>
  </si>
  <si>
    <t>045-785-2403</t>
  </si>
  <si>
    <t>ｶﾅｻﾞﾜﾊｯｹｲﾎｲｸｴﾝ</t>
  </si>
  <si>
    <t>045-784-4031</t>
  </si>
  <si>
    <t>ヤナギチョウチイキケアプラザ</t>
  </si>
  <si>
    <t>045-790-5225</t>
  </si>
  <si>
    <t>北六浦保育園</t>
  </si>
  <si>
    <t>ｷﾀﾑﾂｳﾗﾎｲｸｴﾝ</t>
  </si>
  <si>
    <t>六浦三丁目</t>
  </si>
  <si>
    <t>045-783-5611</t>
  </si>
  <si>
    <t>ﾑﾂｳﾗﾁｸｾﾝﾀｰ</t>
  </si>
  <si>
    <t>六浦五丁目</t>
  </si>
  <si>
    <t>045-788-4640</t>
  </si>
  <si>
    <t>ﾑﾂｳﾗｽﾎﾟｰﾂｶｲｶﾝ</t>
  </si>
  <si>
    <t>六浦南五丁目</t>
  </si>
  <si>
    <t>045-788-5428</t>
  </si>
  <si>
    <t>六浦消防出張所</t>
  </si>
  <si>
    <t>ﾑﾂｳﾗｼｮｳﾎﾞｳｼｭｯﾁｮｳｼﾞｮ</t>
  </si>
  <si>
    <t>045-786-0119</t>
  </si>
  <si>
    <t>ﾑﾂｳﾗﾁｲｷｹｱﾌﾟﾗｻﾞ</t>
  </si>
  <si>
    <t>六浦５丁目</t>
  </si>
  <si>
    <t>045-786-8801</t>
  </si>
  <si>
    <t>ﾐﾅﾐﾑﾂｳﾗﾎｲｸｴﾝ</t>
  </si>
  <si>
    <t>045-701-1330</t>
  </si>
  <si>
    <t>ﾅﾝﾌﾞｻｲｼﾞｮｳ</t>
  </si>
  <si>
    <t>みず木町</t>
  </si>
  <si>
    <t>045-785-9411</t>
  </si>
  <si>
    <t>ｶﾏﾘﾔﾎｲｸｴﾝ</t>
  </si>
  <si>
    <t>釜利谷東一丁目</t>
  </si>
  <si>
    <t>045-781-9040</t>
  </si>
  <si>
    <t>ｶﾅｻﾞﾜｼｾﾞﾝｺｳｴﾝ</t>
  </si>
  <si>
    <t>釜利谷東五丁目</t>
  </si>
  <si>
    <t>045-783-9101</t>
  </si>
  <si>
    <t>ｶﾅｻﾞﾜｸﾌｸｼﾎｹﾝﾎﾞﾗﾝﾃｨｱﾄｳｶﾂﾄﾞｳｷｮﾃﾝ</t>
  </si>
  <si>
    <t>釜利谷東七丁目</t>
  </si>
  <si>
    <t>19-28</t>
  </si>
  <si>
    <t>045-786-9907</t>
  </si>
  <si>
    <t>ｶﾏﾘﾔﾁｸｾﾝﾀｰ</t>
  </si>
  <si>
    <t>釜利谷南一丁目</t>
  </si>
  <si>
    <t>045-786-2193</t>
  </si>
  <si>
    <t>釜利谷消防出張所</t>
  </si>
  <si>
    <t>ｶﾏﾘﾔｼｮｳﾎﾞｳｼｭｯﾁｮｳｼﾞｮ</t>
  </si>
  <si>
    <t>釜利谷南三丁目</t>
  </si>
  <si>
    <t>045-782-0119</t>
  </si>
  <si>
    <t>釜利谷地域ケアプラザ</t>
  </si>
  <si>
    <t>ｶﾏﾘﾔﾁｲｷｹｱﾌﾟﾗｻﾞ</t>
  </si>
  <si>
    <t>釜利谷南二丁目</t>
  </si>
  <si>
    <t>045-788-2901</t>
  </si>
  <si>
    <t>ﾆｼｶﾅｻﾞﾜﾁｲｷｹｱﾌﾟﾗｻﾞ</t>
  </si>
  <si>
    <t>045-788-2228</t>
  </si>
  <si>
    <t>東富岡消防出張所</t>
  </si>
  <si>
    <t>ﾋｶﾞｼﾄﾐｵｶｼｮｳﾎﾞｳｼｭｯﾁｮｳｼﾞｮ</t>
  </si>
  <si>
    <t>富岡東三丁目</t>
  </si>
  <si>
    <t>16-17</t>
  </si>
  <si>
    <t>045-774-0119</t>
  </si>
  <si>
    <t>ﾐﾊﾙｶﾞｸｴﾝ</t>
  </si>
  <si>
    <t>21-19</t>
  </si>
  <si>
    <t>045-771-2258</t>
  </si>
  <si>
    <t>富岡八幡公園</t>
  </si>
  <si>
    <t>ﾄﾐｵｶﾊﾁﾏﾝｺｳｴﾝ</t>
  </si>
  <si>
    <t>富岡東四丁目</t>
  </si>
  <si>
    <t>045-774-2379</t>
  </si>
  <si>
    <t>ﾄﾐｵｶﾅﾐｷﾁｸｾﾝﾀｰ</t>
  </si>
  <si>
    <t>045-775-3692</t>
  </si>
  <si>
    <t>ﾄﾐｵｶｿｳｺﾞｳｺｳｴﾝ</t>
  </si>
  <si>
    <t>富岡東二丁目</t>
  </si>
  <si>
    <t>045-774-3003</t>
  </si>
  <si>
    <t>ﾅﾝﾌﾞﾎｳﾒﾝﾋﾞﾁｸｺ</t>
  </si>
  <si>
    <t>並木地域ケアプラザ</t>
  </si>
  <si>
    <t>ﾅﾐｷﾁｲｷｹｱﾌﾟﾗｻﾞ</t>
  </si>
  <si>
    <t>045-775-0707</t>
  </si>
  <si>
    <t>ﾄﾐｵｶﾋｶﾞｼﾁｲｷｹｱﾌﾟﾗｻﾞ</t>
  </si>
  <si>
    <t>045-776-2030</t>
  </si>
  <si>
    <t>旧川合玉堂別邸</t>
  </si>
  <si>
    <t>ｷｭｳｶﾜｲｷﾞｮｸﾄﾞｳﾍﾞｯﾃｲ</t>
  </si>
  <si>
    <t>富岡東五丁目</t>
  </si>
  <si>
    <t>１９－２２</t>
  </si>
  <si>
    <t>ｴｲｾｲｹﾝｷｭｳｼﾞｮ</t>
  </si>
  <si>
    <t>045-370-8460</t>
  </si>
  <si>
    <t>ﾄﾐｵｶｼｮｳﾎﾞｳｼｭｯﾁｮｳｼﾞｮ</t>
  </si>
  <si>
    <t>富岡西一丁目</t>
  </si>
  <si>
    <t>045-772-0119</t>
  </si>
  <si>
    <t>ﾄﾐｵｶﾁｲｷｹｱﾌﾟﾗｻﾞ</t>
  </si>
  <si>
    <t>富岡西七丁目</t>
  </si>
  <si>
    <t>045-771-2301</t>
  </si>
  <si>
    <t>富岡西公園</t>
  </si>
  <si>
    <t>ﾄﾐｵｶﾆｼｺｳｴﾝ</t>
  </si>
  <si>
    <t>富岡西六丁目</t>
  </si>
  <si>
    <t>045-775-2714</t>
  </si>
  <si>
    <t>能見台消防出張所</t>
  </si>
  <si>
    <t>ﾉｳｹﾝﾀﾞｲｼｮｳﾎﾞｳｼｭｯﾁｮｳｼﾞｮ</t>
  </si>
  <si>
    <t>能見台五丁目</t>
  </si>
  <si>
    <t>045-787-0119</t>
  </si>
  <si>
    <t>ﾉｳｹﾝﾀﾞｲﾁｸｾﾝﾀｰ</t>
  </si>
  <si>
    <t>能見台東</t>
  </si>
  <si>
    <t>045-787-0080</t>
  </si>
  <si>
    <t>ﾉｳｹﾝﾀﾞｲﾁｲｷｹｱﾌﾟﾗｻﾞ</t>
  </si>
  <si>
    <t>045-787-0991</t>
  </si>
  <si>
    <t>ｶﾅｻﾞﾜﾌﾟｰﾙ</t>
  </si>
  <si>
    <t>幸浦</t>
  </si>
  <si>
    <t>045-789-2181</t>
  </si>
  <si>
    <t>ﾎﾄﾞｶﾞﾔｸｿｳｺﾞｳﾁｮｳｼｬ･ﾎﾝｶﾝ</t>
  </si>
  <si>
    <t>川辺町</t>
  </si>
  <si>
    <t>045-334-6262</t>
  </si>
  <si>
    <t>ﾎﾄﾞｶﾞﾔｼｮｳﾎﾞｳｼｮ</t>
  </si>
  <si>
    <t>045-334-6696</t>
  </si>
  <si>
    <t>ｼｮｳﾎﾞｳｷｮｸ(ﾂｳｼﾝｼﾚｲｾﾝﾀｰﾌｸﾑ)</t>
  </si>
  <si>
    <t>045-334-6737</t>
  </si>
  <si>
    <t>川辺公園</t>
  </si>
  <si>
    <t>ｶﾜﾍﾞｺｳｴﾝ</t>
  </si>
  <si>
    <t>西部児童相談所</t>
  </si>
  <si>
    <t>ｾｲﾌﾞｼﾞﾄﾞｳｿｳﾀﾞﾝｼﾞｮ</t>
  </si>
  <si>
    <t>045-331-5471</t>
  </si>
  <si>
    <t>ﾎﾄﾞｶﾞﾔｸｾｲｼﾝｼｮｳｶﾞｲｼｬｾｲｶﾂｼｴﾝｾﾝﾀｰ</t>
  </si>
  <si>
    <t>045-333-6111</t>
  </si>
  <si>
    <t>ﾎｼｶﾜﾁｲｷｹｱﾌﾟﾗｻﾞ</t>
  </si>
  <si>
    <t>045-333-9500</t>
  </si>
  <si>
    <t>ホドガヤクフクシﾎｹﾝカツドウキョテン</t>
  </si>
  <si>
    <t>045-341-9876</t>
  </si>
  <si>
    <t>ホドガヤクチョウシャブンシツ</t>
  </si>
  <si>
    <t>ﾎﾄﾞｶﾞﾔﾁｸｾﾝﾀｰ</t>
  </si>
  <si>
    <t>天王町一丁目</t>
  </si>
  <si>
    <t>045-333-0064</t>
  </si>
  <si>
    <t>保土ケ谷保育園</t>
  </si>
  <si>
    <t>ﾎﾄﾞｶﾞﾔﾎｲｸｴﾝ</t>
  </si>
  <si>
    <t>045-341-6815</t>
  </si>
  <si>
    <t>ﾃﾝﾉｳﾁｮｳﾎｲｸｴﾝ</t>
  </si>
  <si>
    <t>天王町二丁目</t>
  </si>
  <si>
    <t>42-29</t>
  </si>
  <si>
    <t>045-331-1811</t>
  </si>
  <si>
    <t>ﾎﾄﾞｶﾞﾔｻﾝｼｶｲｶﾝ</t>
  </si>
  <si>
    <t>岩間町一丁目</t>
  </si>
  <si>
    <t>ｲﾜﾏｼﾐﾝﾌﾟﾗｻﾞ</t>
  </si>
  <si>
    <t>045-337-0011</t>
  </si>
  <si>
    <t>ﾎﾄﾞｶﾞﾔｸｺｸｻｲｺｳﾘｭｳﾗｳﾝｼﾞ</t>
  </si>
  <si>
    <t>ﾎﾄﾞｶﾞﾔﾄﾞﾎﾞｸｼﾞﾑｼﾞｮ</t>
  </si>
  <si>
    <t>神戸町</t>
  </si>
  <si>
    <t>045-331-4445</t>
  </si>
  <si>
    <t>ｺﾞｳﾄﾞﾎｲｸｴﾝ</t>
  </si>
  <si>
    <t>104-20</t>
  </si>
  <si>
    <t>045-333-6246</t>
  </si>
  <si>
    <t>ﾎﾄﾞｶﾞﾔｽﾎﾟｰﾂｾﾝﾀｰ</t>
  </si>
  <si>
    <t>129-2</t>
  </si>
  <si>
    <t>045-336-4633</t>
  </si>
  <si>
    <t>ほどがや市民活動センター</t>
  </si>
  <si>
    <t>ﾎﾄﾞｶﾞﾔｼﾐﾝｶﾂﾄﾞｳｾﾝﾀｰ</t>
  </si>
  <si>
    <t>星川一丁目</t>
  </si>
  <si>
    <t>045-334-6306</t>
  </si>
  <si>
    <t>ﾎﾄﾞｶﾞﾔﾄｼｮｶﾝ</t>
  </si>
  <si>
    <t>045-333-1336</t>
  </si>
  <si>
    <t>ﾎﾄﾞｶﾞﾔｺｳｶｲﾄﾞｳ</t>
  </si>
  <si>
    <t>045-331-0497</t>
  </si>
  <si>
    <t>ｲﾜｻｷﾁｲｷｹｱﾌﾟﾗｻﾞ</t>
  </si>
  <si>
    <t>岩崎町</t>
  </si>
  <si>
    <t>045-334-1551</t>
  </si>
  <si>
    <t>桜ケ丘コミュニティハウス</t>
  </si>
  <si>
    <t>ｻｸﾗｶﾞｵｶｺﾐｭﾆﾃｨﾊｳｽ</t>
  </si>
  <si>
    <t>15-30</t>
  </si>
  <si>
    <t>045-331-5368</t>
  </si>
  <si>
    <t>本陣消防出張所</t>
  </si>
  <si>
    <t>ﾎﾝｼﾞﾝｼｮｳﾎﾞｳｼｭｯﾁｮｳｼﾞｮ</t>
  </si>
  <si>
    <t>保土ケ谷町１丁目</t>
  </si>
  <si>
    <t>045-721-0119</t>
  </si>
  <si>
    <t>ｲﾜｲﾎｲｸｴﾝ</t>
  </si>
  <si>
    <t>岩井町</t>
  </si>
  <si>
    <t>045-713-1790</t>
  </si>
  <si>
    <t>ｾﾄｶﾞﾔｽﾎﾟｰﾂｶｲｶﾝ</t>
  </si>
  <si>
    <t>瀬戸ケ谷町</t>
  </si>
  <si>
    <t>045-712-2412</t>
  </si>
  <si>
    <t>ﾖｺﾊﾏｼｼﾞﾄﾞｳﾕｳｴﾝﾁ</t>
  </si>
  <si>
    <t>狩場町</t>
  </si>
  <si>
    <t>ﾎﾄﾞｶﾞﾔﾌﾟｰﾙ</t>
  </si>
  <si>
    <t>238-3</t>
  </si>
  <si>
    <t>045-742-2003</t>
  </si>
  <si>
    <t>ｶﾘﾊﾞﾘｮｸﾌｳｿｳ</t>
  </si>
  <si>
    <t>295-2</t>
  </si>
  <si>
    <t>045-742-2311</t>
  </si>
  <si>
    <t>ｺﾞﾝﾀｻﾞｶｼｮｳﾎﾞｳｼｭｯﾁｮｳｼﾞｮ</t>
  </si>
  <si>
    <t>権太坂三丁目</t>
  </si>
  <si>
    <t>045-743-0119</t>
  </si>
  <si>
    <t>ﾊﾂﾈｶﾞｵｶﾁｸｾﾝﾀｰ</t>
  </si>
  <si>
    <t>藤塚町</t>
  </si>
  <si>
    <t>045-352-3992</t>
  </si>
  <si>
    <t>今井消防出張所</t>
  </si>
  <si>
    <t>ｲﾏｲｼｮｳﾎﾞｳｼｭｯﾁｮｳｼﾞｮ</t>
  </si>
  <si>
    <t>今井町</t>
  </si>
  <si>
    <t>045-352-0119</t>
  </si>
  <si>
    <t>ｲﾏｲﾁｸｾﾝﾀｰ</t>
  </si>
  <si>
    <t>412-8</t>
  </si>
  <si>
    <t>045-352-1183</t>
  </si>
  <si>
    <t>ｲﾏｲﾁｲｷｹｱﾌﾟﾗｻﾞ</t>
  </si>
  <si>
    <t>045-351-8812</t>
  </si>
  <si>
    <t>ｾｲﾌﾞﾁｲｷﾘｮｳｲｸｾﾝﾀｰ</t>
  </si>
  <si>
    <t>743-2</t>
  </si>
  <si>
    <t>045-353-6933</t>
  </si>
  <si>
    <t>特別支援教育総合センター</t>
  </si>
  <si>
    <t>ﾄｸﾍﾞﾂｼｴﾝｷｮｳｲｸｿｳｺﾞｳｾﾝﾀｰ</t>
  </si>
  <si>
    <t>仏向町</t>
  </si>
  <si>
    <t>845-2</t>
  </si>
  <si>
    <t>045-336-6002</t>
  </si>
  <si>
    <t>仏向地域ケアプラザ</t>
  </si>
  <si>
    <t>ﾌﾞｯｺｳﾁｲｷｹｱﾌﾟﾗｻﾞ</t>
  </si>
  <si>
    <t>1262-3</t>
  </si>
  <si>
    <t>045-336-1565</t>
  </si>
  <si>
    <t>ムコウダイホイクエン</t>
  </si>
  <si>
    <t>川島町</t>
  </si>
  <si>
    <t>045-371-0106</t>
  </si>
  <si>
    <t>ｶﾜｼﾏﾎｲｸｴﾝ</t>
  </si>
  <si>
    <t>045-373-1482</t>
  </si>
  <si>
    <t>西谷無線中継所</t>
  </si>
  <si>
    <t>ﾆｼﾔﾑｾﾝﾁｭｳｹｲｼﾞｮ</t>
  </si>
  <si>
    <t>カワシマチイキケアプラザ</t>
  </si>
  <si>
    <t>360番２</t>
  </si>
  <si>
    <t>045-370-1550</t>
  </si>
  <si>
    <t>西谷消防出張所</t>
  </si>
  <si>
    <t>ﾆｼﾔｼｮｳﾎﾞｳｼｭｯﾁｮｳｼﾞｮ</t>
  </si>
  <si>
    <t>西谷町</t>
  </si>
  <si>
    <t>045-374-0119</t>
  </si>
  <si>
    <t>【旧】西谷地区センター</t>
  </si>
  <si>
    <t>ﾆｼﾔｸｾﾝﾀｰ</t>
  </si>
  <si>
    <t>045-371-3794</t>
  </si>
  <si>
    <t>ニシヤチクセンター</t>
  </si>
  <si>
    <t>９１８－１</t>
  </si>
  <si>
    <t>371-3794</t>
  </si>
  <si>
    <t>ｺｳﾖｳｶﾞｸｴﾝ</t>
  </si>
  <si>
    <t>新井町</t>
  </si>
  <si>
    <t>045-381-3016</t>
  </si>
  <si>
    <t>ﾄｷﾜｺｳｴﾝ</t>
  </si>
  <si>
    <t>常盤台</t>
  </si>
  <si>
    <t>ｹｲﾌｳﾎｰﾑ</t>
  </si>
  <si>
    <t>045-331-3174</t>
  </si>
  <si>
    <t>ﾄｷﾜﾀﾞｲｺﾐｭﾆﾃｨﾊｳｽ</t>
  </si>
  <si>
    <t>348-8277</t>
  </si>
  <si>
    <t>トキワダイチイキケアプラザ</t>
  </si>
  <si>
    <t>045-339-5701</t>
  </si>
  <si>
    <t>ｶﾐｼﾗﾈﾁｲｷｹｱﾌﾟﾗｻﾞ</t>
  </si>
  <si>
    <t>上白根町</t>
  </si>
  <si>
    <t>045-951-3966</t>
  </si>
  <si>
    <t>ﾋｶﾘｶﾞｵｶﾎｲｸｴﾝ</t>
  </si>
  <si>
    <t>045-953-2081</t>
  </si>
  <si>
    <t>ﾖｺﾊﾏﾄﾞｳﾌﾞﾂﾉﾓﾘｺｳｴﾝ</t>
  </si>
  <si>
    <t>1145-3</t>
  </si>
  <si>
    <t>045-959-1284</t>
  </si>
  <si>
    <t>ﾋｶﾘｶﾞｵｶﾁｲｷｹｱﾌﾟﾗｻﾞ</t>
  </si>
  <si>
    <t>807-2</t>
  </si>
  <si>
    <t>045-953-6890</t>
  </si>
  <si>
    <t>カミシラネコミュニティハウス</t>
  </si>
  <si>
    <t>233番6</t>
  </si>
  <si>
    <t>045-954-1691</t>
  </si>
  <si>
    <t>横浜動物の森公園（その２）</t>
  </si>
  <si>
    <t>ｼﾗﾈﾁｸｾﾝﾀｰ</t>
  </si>
  <si>
    <t>白根四丁目</t>
  </si>
  <si>
    <t>045-953-4428</t>
  </si>
  <si>
    <t>ｱｻﾋﾄｼｮｶﾝ</t>
  </si>
  <si>
    <t>045-953-1166</t>
  </si>
  <si>
    <t>ｼラﾈﾎｲｸｴﾝ</t>
  </si>
  <si>
    <t>白根七丁目</t>
  </si>
  <si>
    <t>045-953-1007</t>
  </si>
  <si>
    <t>ｱｻﾋﾌﾟｰﾙ</t>
  </si>
  <si>
    <t>白根二丁目</t>
  </si>
  <si>
    <t>045-953-5010</t>
  </si>
  <si>
    <t>ﾌｸｼﾞｭｿｳ</t>
  </si>
  <si>
    <t>045-953-5315</t>
  </si>
  <si>
    <t>ｱｻﾋｽﾎﾟｰﾂｾﾝﾀｰ</t>
  </si>
  <si>
    <t>045-371-6105</t>
  </si>
  <si>
    <t>西川島保育園</t>
  </si>
  <si>
    <t>ﾆｼｶﾜｼﾏﾎｲｸｴﾝ</t>
  </si>
  <si>
    <t>西川島町</t>
  </si>
  <si>
    <t>134-1</t>
  </si>
  <si>
    <t>045-373-0257</t>
  </si>
  <si>
    <t>ｲﾁｻﾞﾜﾁｸｾﾝﾀｰ</t>
  </si>
  <si>
    <t>市沢町</t>
  </si>
  <si>
    <t>045-371-6662</t>
  </si>
  <si>
    <t>市沢消防出張所</t>
  </si>
  <si>
    <t>ｲﾁｻﾞﾜｼｮｳﾎﾞｳｼｭｯﾁｮｳｼﾞｮ</t>
  </si>
  <si>
    <t>335-13</t>
  </si>
  <si>
    <t>045-381-0119</t>
  </si>
  <si>
    <t>鶴ヶ峰本町公園</t>
  </si>
  <si>
    <t>ﾂﾙｶﾞﾐﾈﾎﾝﾁｮｳｺｳｴﾝ</t>
  </si>
  <si>
    <t>鶴ケ峰本町一丁目</t>
  </si>
  <si>
    <t>鶴ケ峰コミュニティハウス</t>
  </si>
  <si>
    <t>ﾂﾙｶﾞﾐﾈｺﾐｭﾆﾃｨﾊｳｽ</t>
  </si>
  <si>
    <t>045-953-2313</t>
  </si>
  <si>
    <t>ﾂﾙｶﾞﾐﾈﾁｲｷｹｱﾌﾟﾗｻﾞ</t>
  </si>
  <si>
    <t>鶴ケ峰一丁目</t>
  </si>
  <si>
    <t>045-382-6070</t>
  </si>
  <si>
    <t>ｱｻﾋｸｿｳｺﾞｳﾁｮｳｼｬ</t>
  </si>
  <si>
    <t>045-954-6007</t>
  </si>
  <si>
    <t>ｱｻﾋｺｳｶｲﾄﾞｳ</t>
  </si>
  <si>
    <t>045-954-6170</t>
  </si>
  <si>
    <t>ｱｻﾋｼｮｳﾎﾞｳｼｮ</t>
  </si>
  <si>
    <t>鶴ヶ峰一丁目</t>
  </si>
  <si>
    <t>045-951-0119</t>
  </si>
  <si>
    <t>旭区市民活動支援センター</t>
  </si>
  <si>
    <t>アサヒクシミンカツドウシエンセンター</t>
  </si>
  <si>
    <t>鶴ケ峰</t>
  </si>
  <si>
    <t>２－８２－１　ココロット鶴ヶ峰４階</t>
  </si>
  <si>
    <t>045-382-1000</t>
  </si>
  <si>
    <t>ｱｯﾌﾟﾙｷｯｽﾞﾂﾙｶﾞﾐﾈ</t>
  </si>
  <si>
    <t>鶴ケ峰２丁目</t>
  </si>
  <si>
    <t>30番１号</t>
  </si>
  <si>
    <t>ﾎﾝﾑﾗｽﾎﾟｰﾂｶｲｶﾝ</t>
  </si>
  <si>
    <t>本村町</t>
  </si>
  <si>
    <t>045-365-1820</t>
  </si>
  <si>
    <t>ﾂｵｶﾁｸｾﾝﾀｰ</t>
  </si>
  <si>
    <t>今宿西町</t>
  </si>
  <si>
    <t>292-2</t>
  </si>
  <si>
    <t>045-953-7211</t>
  </si>
  <si>
    <t>今宿西地域ケアプラザ</t>
  </si>
  <si>
    <t>ｲﾏｼﾞｭｸﾆｼﾁｲｷｹｱﾌﾟﾗｻﾞ</t>
  </si>
  <si>
    <t>410-1</t>
  </si>
  <si>
    <t>045-958-1251</t>
  </si>
  <si>
    <t>旭土木事務所</t>
  </si>
  <si>
    <t>ｱｻﾋﾄﾞﾎﾞｸｼﾞﾑｼﾞｮ</t>
  </si>
  <si>
    <t>今宿東町</t>
  </si>
  <si>
    <t>045-953-8801</t>
  </si>
  <si>
    <t>今川公園</t>
  </si>
  <si>
    <t>ｲﾏｶﾞﾜｺｳｴﾝ</t>
  </si>
  <si>
    <t>今川町</t>
  </si>
  <si>
    <t>045-366-9355</t>
  </si>
  <si>
    <t>ｲﾏｼﾞｭｸﾎｲｸｴﾝ</t>
  </si>
  <si>
    <t>今宿南町</t>
  </si>
  <si>
    <t>045-953-2306</t>
  </si>
  <si>
    <t>若葉台消防出張所</t>
  </si>
  <si>
    <t>ﾜｶﾊﾞﾀﾞｲｼｮｳﾎﾞｳｼｭｯﾁｮｳｼﾞｮ</t>
  </si>
  <si>
    <t>若葉台三丁目</t>
  </si>
  <si>
    <t>045-921-0119</t>
  </si>
  <si>
    <t>若葉台地区センター</t>
  </si>
  <si>
    <t>ﾜｶﾊﾞﾀﾞｲﾁｸｾﾝﾀｰ</t>
  </si>
  <si>
    <t>045-921-2213</t>
  </si>
  <si>
    <t>ﾜｶﾊﾞﾀﾞｲﾁｲｷｹｱﾌﾟﾗｻﾞ</t>
  </si>
  <si>
    <t>若葉台四丁目</t>
  </si>
  <si>
    <t>045-923-8831</t>
  </si>
  <si>
    <t>大貫谷公園</t>
  </si>
  <si>
    <t>ｵｵﾇｷﾀﾞﾆｺｳｴﾝ</t>
  </si>
  <si>
    <t>若葉台保育園</t>
  </si>
  <si>
    <t>ﾜｶﾊﾞﾀﾞｲﾎｲｸｴﾝ</t>
  </si>
  <si>
    <t>若葉台二丁目</t>
  </si>
  <si>
    <t>045-921-3161</t>
  </si>
  <si>
    <t>ｶﾜｲﾁｲｷｹｱﾌﾟﾗｻﾞ</t>
  </si>
  <si>
    <t>川井本町</t>
  </si>
  <si>
    <t>045-955-1111</t>
  </si>
  <si>
    <t>ﾂｵｶｼｮｳﾎﾞｳｼｭｯﾁｮｳｼﾞｮ</t>
  </si>
  <si>
    <t>川井宿町</t>
  </si>
  <si>
    <t>045-952-0119</t>
  </si>
  <si>
    <t>ｶﾜｲﾔﾄﾞﾎｲｸｴﾝ</t>
  </si>
  <si>
    <t>都岡町</t>
  </si>
  <si>
    <t>045-951-2877</t>
  </si>
  <si>
    <t>ｲﾏｼﾞｭｸﾁｲｷｹｱﾌﾟﾗｻﾞ</t>
  </si>
  <si>
    <t>今宿町</t>
  </si>
  <si>
    <t>045-392-0309</t>
  </si>
  <si>
    <t>ｲﾏｼﾞｭｸﾁｸｾﾝﾀｰ</t>
  </si>
  <si>
    <t>045-392-1500</t>
  </si>
  <si>
    <t>中尾保育園</t>
  </si>
  <si>
    <t>ﾅｶｵﾎｲｸｴﾝ</t>
  </si>
  <si>
    <t>中尾一丁目</t>
  </si>
  <si>
    <t>045-362-1333</t>
  </si>
  <si>
    <t>ｻｻﾉﾀﾞｲﾁｲｷｹｱﾌﾟﾗｻﾞ</t>
  </si>
  <si>
    <t>笹野台二丁目</t>
  </si>
  <si>
    <t>045-367-2330</t>
  </si>
  <si>
    <t>今宿消防出張所</t>
  </si>
  <si>
    <t>ｲﾏｼﾞｭｸｼｮｳﾎﾞｳｼｭｯﾁｮｳｼﾞｮ</t>
  </si>
  <si>
    <t>今宿二丁目</t>
  </si>
  <si>
    <t>045-366-0119</t>
  </si>
  <si>
    <t>旭区民文化センター_サンハート</t>
  </si>
  <si>
    <t>ｱｻﾋｸﾐﾝﾌﾞﾝｶｾﾝﾀｰ ｻﾝﾊｰﾄ</t>
  </si>
  <si>
    <t>二俣川一丁目</t>
  </si>
  <si>
    <t>045-364-3810</t>
  </si>
  <si>
    <t>さちが丘消防出張所</t>
  </si>
  <si>
    <t>ｻﾁｶﾞｵｶｼｮｳﾎﾞｳｼｭｯﾁｮｳｼﾞｮ</t>
  </si>
  <si>
    <t>さちが丘</t>
  </si>
  <si>
    <t>045-367-0119</t>
  </si>
  <si>
    <t>南希望が丘地域ケアプラザ</t>
  </si>
  <si>
    <t>ﾐﾅﾐｷﾎﾞｳｶﾞｵｶﾁｲｷｹｱﾌﾟﾗｻﾞ</t>
  </si>
  <si>
    <t>南希望が丘</t>
  </si>
  <si>
    <t>045-360-5095</t>
  </si>
  <si>
    <t>ｷﾎﾞｳｶﾞｵｶﾁｸｾﾝﾀｰ</t>
  </si>
  <si>
    <t>中希望が丘</t>
  </si>
  <si>
    <t>145-4</t>
  </si>
  <si>
    <t>045-361-0424</t>
  </si>
  <si>
    <t>ｻｺﾝﾔﾏﾎｲｸｴﾝ</t>
  </si>
  <si>
    <t>左近山</t>
  </si>
  <si>
    <t>045-351-1907</t>
  </si>
  <si>
    <t>ｻｺﾝﾔﾏﾁｲｷｹｱﾌﾟﾗｻﾞ</t>
  </si>
  <si>
    <t>1186-2</t>
  </si>
  <si>
    <t>045-353-1121</t>
  </si>
  <si>
    <t>南本宿公園</t>
  </si>
  <si>
    <t>ﾐﾅﾐﾎﾝｼﾞｭｸｺｳｴﾝ</t>
  </si>
  <si>
    <t>南本宿町</t>
  </si>
  <si>
    <t>ﾐﾅﾐﾎﾝｼﾞｭｸｼｮｳﾎﾞｳｼｭｯﾁｮｳｼﾞｮ</t>
  </si>
  <si>
    <t>045-353-0119</t>
  </si>
  <si>
    <t>ｺﾄﾞﾓｼｾﾞﾝｺｳｴﾝ</t>
  </si>
  <si>
    <t>大池町</t>
  </si>
  <si>
    <t>045-351-5024</t>
  </si>
  <si>
    <t>こども自然公園青少年野外活動センター</t>
  </si>
  <si>
    <t>ｺﾄﾞﾓｼｾﾞﾝｺｳｴﾝｾｲｼｮｳﾈﾝﾔｶﾞｲｶﾂﾄﾞｳｾﾝﾀｰ</t>
  </si>
  <si>
    <t>045-811-8444</t>
  </si>
  <si>
    <t>西部公園緑地事務所</t>
  </si>
  <si>
    <t>ｾｲﾌﾞｺｳｴﾝﾘｮｸﾁｼﾞﾑｼｮ</t>
  </si>
  <si>
    <t>ｶｼﾜﾎｲｸｴﾝ</t>
  </si>
  <si>
    <t>柏町</t>
  </si>
  <si>
    <t>045-361-8887</t>
  </si>
  <si>
    <t>鳥が丘消防出張所</t>
  </si>
  <si>
    <t>ﾄﾘｶﾞｵｶｼｮｳﾎﾞｳｼｭｯﾁｮｳｼﾞｮ</t>
  </si>
  <si>
    <t>鳥が丘</t>
  </si>
  <si>
    <t>045-862-0119</t>
  </si>
  <si>
    <t>ﾄﾂｶｻｲｼﾞｮｳ</t>
  </si>
  <si>
    <t>045-864-7001</t>
  </si>
  <si>
    <t>ﾐﾅﾐﾄﾂｶﾁｲｷｹｱﾌﾟﾗｻﾞ</t>
  </si>
  <si>
    <t>戸塚町</t>
  </si>
  <si>
    <t>2626-13</t>
  </si>
  <si>
    <t>045-865-5960</t>
  </si>
  <si>
    <t>ﾄﾂｶﾄｼｮｶﾝ</t>
  </si>
  <si>
    <t>ﾄﾂｶｺｳｶｲﾄﾞｳ</t>
  </si>
  <si>
    <t>045-862-3335</t>
  </si>
  <si>
    <t>ﾄﾂｶﾁｸｾﾝﾀｰ</t>
  </si>
  <si>
    <t>045-862-9314</t>
  </si>
  <si>
    <t>戸塚消防署</t>
  </si>
  <si>
    <t>ﾄﾂｶｼｮｳﾎﾞｳｼｮ</t>
  </si>
  <si>
    <t>045-881-0119</t>
  </si>
  <si>
    <t>ﾄﾂｶﾊｸｵｳｿｳ</t>
  </si>
  <si>
    <t>045-865-3281</t>
  </si>
  <si>
    <t>ﾄﾂｶﾄﾞﾎﾞｸｼﾞﾑｼﾞｮ</t>
  </si>
  <si>
    <t>045-862-3501</t>
  </si>
  <si>
    <t>旧戸塚区役所倉庫</t>
  </si>
  <si>
    <t>ｷｭｳﾄﾂｶｸﾔｸｼｮｿｳｺ</t>
  </si>
  <si>
    <t>ﾄﾂｶﾌｸｼｼﾞｭｻﾝｼﾞｮ</t>
  </si>
  <si>
    <t>1420-27</t>
  </si>
  <si>
    <t>045-864-4801</t>
  </si>
  <si>
    <t>戸塚区総合庁舎（旧庁舎）</t>
  </si>
  <si>
    <t>ﾄﾂｶｸｿｳｺﾞｳﾁｮｳｼｬ（旧庁舎）</t>
  </si>
  <si>
    <t>157-3</t>
  </si>
  <si>
    <t>旧南部農政事務所</t>
  </si>
  <si>
    <t>ｷｭｳﾅﾝﾌﾞﾉｳｾｲｼﾞﾑｼﾞｮ</t>
  </si>
  <si>
    <t>045-866-8491</t>
  </si>
  <si>
    <t>オオサカシタコウエン</t>
  </si>
  <si>
    <t>戸塚区戸塚町</t>
  </si>
  <si>
    <t>ｺｽｽﾞﾒｺｳｴﾝ</t>
  </si>
  <si>
    <t>小雀町</t>
  </si>
  <si>
    <t>東戸塚駅行政サービスコーナー</t>
  </si>
  <si>
    <t>ﾋｶﾞｼﾄﾂｶｴｷｷﾞｮｳｾｲｻｰﾋﾞｽｺｰﾅｰ</t>
  </si>
  <si>
    <t>品濃町</t>
  </si>
  <si>
    <t>045-825-4994</t>
  </si>
  <si>
    <t>ﾋﾗﾄﾞﾁｲｷｹｱﾌﾟﾗｻﾞ</t>
  </si>
  <si>
    <t>平戸二丁目</t>
  </si>
  <si>
    <t>33-57</t>
  </si>
  <si>
    <t>045-825-3462</t>
  </si>
  <si>
    <t>東戸塚消防出張所</t>
  </si>
  <si>
    <t>ﾋｶﾞｼﾄﾂｶｼｮｳﾎﾞｳｼｭｯﾁｮｳｼﾞｮ</t>
  </si>
  <si>
    <t>川上町</t>
  </si>
  <si>
    <t>045-821-0119</t>
  </si>
  <si>
    <t>ﾋｶﾞｼﾄﾂｶﾁｸｾﾝﾀｰ</t>
  </si>
  <si>
    <t>045-825-1161</t>
  </si>
  <si>
    <t>ﾋｶﾞｼﾄﾂｶﾁｲｷｹｱﾌﾟﾗｻﾞ</t>
  </si>
  <si>
    <t>045-826-0925</t>
  </si>
  <si>
    <t>ﾄﾂｶﾁｲｷﾘｮｳｲｸｾﾝﾀｰ</t>
  </si>
  <si>
    <t>045-825-1181</t>
  </si>
  <si>
    <t>ｶﾜｶﾐﾎｲｸｴﾝ</t>
  </si>
  <si>
    <t>045-822-8987</t>
  </si>
  <si>
    <t>ﾏｲｵｶｺｳｴﾝ</t>
  </si>
  <si>
    <t>舞岡町</t>
  </si>
  <si>
    <t>045-824-0107</t>
  </si>
  <si>
    <t>ﾏｲｵｶﾎｲｸｴﾝ</t>
  </si>
  <si>
    <t>045-822-5855</t>
  </si>
  <si>
    <t>ﾏｲｵｶﾁｸｾﾝﾀｰ</t>
  </si>
  <si>
    <t>045-824-1915</t>
  </si>
  <si>
    <t>ﾏｲｵｶｶｼｵﾁｲｷｹｱﾌﾟﾗｻﾞ</t>
  </si>
  <si>
    <t>045-827-0371</t>
  </si>
  <si>
    <t>ﾏｲｵｶﾌﾙｻﾄﾑﾗｿｳｺﾞｳｱﾝﾅｲｼｮﾆｼﾞﾉｲｴ</t>
  </si>
  <si>
    <t>ｼﾓｸﾗﾀﾁｲｷｹｱﾌﾟﾗｻﾞ</t>
  </si>
  <si>
    <t>下倉田町</t>
  </si>
  <si>
    <t>045-866-2020</t>
  </si>
  <si>
    <t>ﾄﾂｶｽﾎﾟｰﾂｾﾝﾀｰ</t>
  </si>
  <si>
    <t>上倉田町</t>
  </si>
  <si>
    <t>045-862-2181</t>
  </si>
  <si>
    <t>上倉田地域ケアプラザ</t>
  </si>
  <si>
    <t>ｶﾐｸﾗﾀﾁｲｷｹｱﾌﾟﾗｻﾞ</t>
  </si>
  <si>
    <t>259-11</t>
  </si>
  <si>
    <t>045-865-5700</t>
  </si>
  <si>
    <t>男女共同参画センター横浜</t>
  </si>
  <si>
    <t>ﾀﾞﾝｼﾞｮｷｮｳﾄﾞｳｻﾝｶｸｾﾝﾀｰﾖｺﾊﾏ</t>
  </si>
  <si>
    <t>435-1</t>
  </si>
  <si>
    <t>045-862-5050</t>
  </si>
  <si>
    <t>倉田コミュニティハウス</t>
  </si>
  <si>
    <t>クラタコミュニティハウス</t>
  </si>
  <si>
    <t>866-1800</t>
  </si>
  <si>
    <t>吉田消防出張所</t>
  </si>
  <si>
    <t>ﾖｼﾀﾞｼｮｳﾎﾞｳｼｭｯﾁｮｳｼﾞｮ</t>
  </si>
  <si>
    <t>吉田町</t>
  </si>
  <si>
    <t>947-3</t>
  </si>
  <si>
    <t>045-861-0119</t>
  </si>
  <si>
    <t>栄区役所旧豊田吏員派出所庁舎</t>
  </si>
  <si>
    <t>ｻｶｴｸﾔｸｼｮｷｭｳﾄﾖﾀﾞﾘｲﾝﾊｼｭﾂｼｮﾁｮｳｼｬ</t>
  </si>
  <si>
    <t>長沼町</t>
  </si>
  <si>
    <t>195－1</t>
  </si>
  <si>
    <t>ｲｲｼﾞﾏﾎｲｸｴﾝ</t>
  </si>
  <si>
    <t>飯島町</t>
  </si>
  <si>
    <t>045-871-3661</t>
  </si>
  <si>
    <t>豊田消防出張所</t>
  </si>
  <si>
    <t>ﾄﾖﾀﾞｼｮｳﾎﾞｳｼｭｯﾁｮｳｼﾞｮ</t>
  </si>
  <si>
    <t>045-895-0119</t>
  </si>
  <si>
    <t>ﾄﾖﾀﾁｸｾﾝﾀｰ</t>
  </si>
  <si>
    <t>1368-1</t>
  </si>
  <si>
    <t>045-895-1390</t>
  </si>
  <si>
    <t>ﾄﾖﾀﾞﾁｲｷｹｱﾌﾟﾗｻﾞ</t>
  </si>
  <si>
    <t>1368-10</t>
  </si>
  <si>
    <t>045-864-5144</t>
  </si>
  <si>
    <t>飯島コミュニティハウス</t>
  </si>
  <si>
    <t>ｲｲｼﾞﾏｺミュﾆﾃｨﾊｳｽ</t>
  </si>
  <si>
    <t>1863-5</t>
  </si>
  <si>
    <t>045-891-1766</t>
  </si>
  <si>
    <t>千秀センター</t>
  </si>
  <si>
    <t>ｾﾝｼｭｳｾﾝﾀｰ</t>
  </si>
  <si>
    <t>田谷町</t>
  </si>
  <si>
    <t>金井公園</t>
  </si>
  <si>
    <t>ｶﾅｲｺｳｴﾝ</t>
  </si>
  <si>
    <t>金井町</t>
  </si>
  <si>
    <t>315-2</t>
  </si>
  <si>
    <t>ﾘｮｸｴﾝｼｮｳﾎﾞｳｼｭｯﾁｮｳｼﾞｮ</t>
  </si>
  <si>
    <t>緑園四丁目</t>
  </si>
  <si>
    <t>045-814-0119</t>
  </si>
  <si>
    <t>岡津消防出張所</t>
  </si>
  <si>
    <t>ｵｶﾂｼｮｳﾎﾞｳｼｭｯﾁｮｳｼﾞｮ</t>
  </si>
  <si>
    <t>岡津町</t>
  </si>
  <si>
    <t>187-1</t>
  </si>
  <si>
    <t>045-813-0119</t>
  </si>
  <si>
    <t>ｲｽﾞﾐｽﾎﾟｰﾂｾﾝﾀｰ</t>
  </si>
  <si>
    <t>西が岡三丁目</t>
  </si>
  <si>
    <t>045-813-7461</t>
  </si>
  <si>
    <t>ｾﾝｼﾞｭｿｳ</t>
  </si>
  <si>
    <t>045-813-0861</t>
  </si>
  <si>
    <t>ﾅｶｶﾞﾜﾁｸｾﾝﾀｰ</t>
  </si>
  <si>
    <t>桂坂</t>
  </si>
  <si>
    <t>045-813-3984</t>
  </si>
  <si>
    <t>ｼﾝﾊﾞｼﾎｰﾑ</t>
  </si>
  <si>
    <t>新橋町</t>
  </si>
  <si>
    <t>045-811-0692</t>
  </si>
  <si>
    <t>シンバシチイキケアプラザ</t>
  </si>
  <si>
    <t>045-813-3877</t>
  </si>
  <si>
    <t>シンバシコミュニティハウス</t>
  </si>
  <si>
    <t>045-392-5538</t>
  </si>
  <si>
    <t>中田中央公園</t>
  </si>
  <si>
    <t>ﾅｶﾀﾞﾁｭｳｵｳｺｳｴﾝ</t>
  </si>
  <si>
    <t>中田町</t>
  </si>
  <si>
    <t>ﾀﾁﾊﾞﾁｸｾﾝﾀｰ</t>
  </si>
  <si>
    <t>中田北一丁目</t>
  </si>
  <si>
    <t>045-801-5201</t>
  </si>
  <si>
    <t>中田消防出張所</t>
  </si>
  <si>
    <t>ﾅｶﾀﾞｼｮｳﾎﾞｳｼｭｯﾁｮｳｼﾞｮ</t>
  </si>
  <si>
    <t>中田北三丁目</t>
  </si>
  <si>
    <t>045-803-0119</t>
  </si>
  <si>
    <t>ｼﾗﾕﾘｺｳｴﾝ</t>
  </si>
  <si>
    <t>中田東一丁目</t>
  </si>
  <si>
    <t>ｼﾗﾕﾘｼｭｳｶｲｼﾞｮ</t>
  </si>
  <si>
    <t>045-804-3779</t>
  </si>
  <si>
    <t>ｵﾄﾞﾘﾊﾞﾁｲｷｹｱﾌﾟﾗｻﾞ</t>
  </si>
  <si>
    <t>045-801-2920</t>
  </si>
  <si>
    <t>中田コミュニティハウス</t>
  </si>
  <si>
    <t>ﾅｶﾀﾞｺﾐｭﾆﾃｨﾊｳｽ</t>
  </si>
  <si>
    <t>中田南四丁目</t>
  </si>
  <si>
    <t>045-802-2244</t>
  </si>
  <si>
    <t>泉土木事務所</t>
  </si>
  <si>
    <t>ｲｽﾞﾐﾄﾞﾎﾞｸｼﾞﾑｼﾞｮ</t>
  </si>
  <si>
    <t>和泉町</t>
  </si>
  <si>
    <t>045-800-2532</t>
  </si>
  <si>
    <t>ｼﾓｲｽﾞﾐﾁｸｾﾝﾀｰ</t>
  </si>
  <si>
    <t>和泉が丘一丁目</t>
  </si>
  <si>
    <t>045-805-0026</t>
  </si>
  <si>
    <t>ｼﾓｲｽﾞﾐﾁｲｷｹｱﾌﾟﾗｻﾞ</t>
  </si>
  <si>
    <t>045-802-9920</t>
  </si>
  <si>
    <t>泉区民文化センター_テアトルフォンテ</t>
  </si>
  <si>
    <t>ｲｽﾞﾐｸﾐﾝﾌﾞﾝｶｾﾝﾀｰ ﾃｱﾄﾙﾌｫﾝﾃ</t>
  </si>
  <si>
    <t>和泉中央南五丁目</t>
  </si>
  <si>
    <t>４番１３号</t>
  </si>
  <si>
    <t>045-805-4000</t>
  </si>
  <si>
    <t>ｲｽﾞﾐｺｳｶｲﾄﾞｳ</t>
  </si>
  <si>
    <t>045-800-2470</t>
  </si>
  <si>
    <t>ｲｽﾞﾐｸｿｳｺﾞｳﾁｮｳｼｬ</t>
  </si>
  <si>
    <t>045-800-2313</t>
  </si>
  <si>
    <t>ｲｽﾞﾐｼｮｳﾎﾞｳｼｮ</t>
  </si>
  <si>
    <t>045-801-0119</t>
  </si>
  <si>
    <t>ｲｽﾞﾐﾁｭｳｵｳﾁｲｷｹｱﾌﾟﾗｻﾞ</t>
  </si>
  <si>
    <t>045-805-1700</t>
  </si>
  <si>
    <t>ｲｽﾞﾐﾎｲｸｴﾝ</t>
  </si>
  <si>
    <t>045-803-1105</t>
  </si>
  <si>
    <t>ｲｽﾞﾐﾄｼｮｶﾝ</t>
  </si>
  <si>
    <t>045-801-2251</t>
  </si>
  <si>
    <t>ｲｽﾞﾐﾉｼｮｳﾎﾞｳｼｭｯﾁｮｳｼﾞｮ</t>
  </si>
  <si>
    <t>6212-13</t>
  </si>
  <si>
    <t>045-804-0119</t>
  </si>
  <si>
    <t>いずみ台公園</t>
  </si>
  <si>
    <t>イズミダイコウエン</t>
  </si>
  <si>
    <t>なしの木学園</t>
  </si>
  <si>
    <t>ﾅｼﾉｷｶﾞｸｴﾝ</t>
  </si>
  <si>
    <t>下飯田町</t>
  </si>
  <si>
    <t>045-804-6981</t>
  </si>
  <si>
    <t>ｶﾐｲｲﾀﾞﾁｸｾﾝﾀｰ</t>
  </si>
  <si>
    <t>上飯田町</t>
  </si>
  <si>
    <t>045-805-5189</t>
  </si>
  <si>
    <t>ｼｮｳﾌｳｶﾞｸｴﾝ</t>
  </si>
  <si>
    <t>045-802-0441</t>
  </si>
  <si>
    <t>ｶﾐｲｲﾀﾞﾆｼｺｳｴﾝ</t>
  </si>
  <si>
    <t>ｷﾀｶﾐｲｲﾀﾞﾎｲｸｴﾝ</t>
  </si>
  <si>
    <t>045-803-7889</t>
  </si>
  <si>
    <t>ｶﾐｲｲﾀﾞﾁｲｷｹｱﾌﾟﾗｻﾞ</t>
  </si>
  <si>
    <t>1338-1</t>
  </si>
  <si>
    <t>045-802-8200</t>
  </si>
  <si>
    <t>名瀬ホーム</t>
  </si>
  <si>
    <t>ﾅｾﾎｰﾑ</t>
  </si>
  <si>
    <t>名瀬町</t>
  </si>
  <si>
    <t>045-811-7331</t>
  </si>
  <si>
    <t>名瀬地域ケアプラザ</t>
  </si>
  <si>
    <t>ナセチイキケアプラザ</t>
  </si>
  <si>
    <t>７９１－１４</t>
  </si>
  <si>
    <t>045-815-2011</t>
  </si>
  <si>
    <t>上矢部地区センター</t>
  </si>
  <si>
    <t>ｶﾐﾔﾍﾞﾁｸｾﾝﾀｰ</t>
  </si>
  <si>
    <t>上矢部町</t>
  </si>
  <si>
    <t>045-812-9494</t>
  </si>
  <si>
    <t>上矢部地域ケアプラザ</t>
  </si>
  <si>
    <t>ｶﾐﾔﾍﾞﾁｲｷｹｱﾌﾟﾗｻﾞ</t>
  </si>
  <si>
    <t>045-811-2442</t>
  </si>
  <si>
    <t>ｸﾞﾐｻﾞﾜﾎｲｸｴﾝ</t>
  </si>
  <si>
    <t>汲沢一丁目</t>
  </si>
  <si>
    <t>22-33</t>
  </si>
  <si>
    <t>045-861-4188</t>
  </si>
  <si>
    <t>ｵﾄﾞﾘﾊﾞﾁｸｾﾝﾀｰ</t>
  </si>
  <si>
    <t>汲沢二丁目</t>
  </si>
  <si>
    <t>045-866-0100</t>
  </si>
  <si>
    <t>ﾊﾗｼﾞｭｸﾎｲｸｴﾝ</t>
  </si>
  <si>
    <t>原宿四丁目</t>
  </si>
  <si>
    <t>045-852-1141</t>
  </si>
  <si>
    <t>大正吏員派出所</t>
  </si>
  <si>
    <t>ﾀｲｼｮｳﾘｲﾝﾊｼｭｯｼｮ</t>
  </si>
  <si>
    <t>15-14</t>
  </si>
  <si>
    <t>045-851-1055</t>
  </si>
  <si>
    <t>大正消防出張所</t>
  </si>
  <si>
    <t>ﾀｲｼｮｳｼｮｳﾎﾞｳｼｭｯﾁｮｳｼﾞｮ</t>
  </si>
  <si>
    <t>原宿三丁目</t>
  </si>
  <si>
    <t>045-853-0119</t>
  </si>
  <si>
    <t>ﾊﾗｼﾞｭｸﾁｲｷｹｱﾌﾟﾗｻﾞ</t>
  </si>
  <si>
    <t>045-854-2291</t>
  </si>
  <si>
    <t>ﾀｲｼｮｳﾁｸｾﾝﾀｰ</t>
  </si>
  <si>
    <t>045-852-4111</t>
  </si>
  <si>
    <t>東俣野中央公園</t>
  </si>
  <si>
    <t>ﾋｶﾞｼﾏﾀﾉﾁｭｳｵｳｺｳｴﾝ</t>
  </si>
  <si>
    <t>東俣野町</t>
  </si>
  <si>
    <t>俣野別邸庭園</t>
  </si>
  <si>
    <t>マタノベッテイテイエン</t>
  </si>
  <si>
    <t>ﾏﾀﾉﾎｲｸｴﾝ</t>
  </si>
  <si>
    <t>俣野町</t>
  </si>
  <si>
    <t>1403-19</t>
  </si>
  <si>
    <t>045-852-0308</t>
  </si>
  <si>
    <t>マタノコウエン</t>
  </si>
  <si>
    <t>１３６７－１</t>
  </si>
  <si>
    <t>ヨコハマシエイボチ　メモリアルグリーン</t>
  </si>
  <si>
    <t>1367-1</t>
  </si>
  <si>
    <t>ｼｮｳﾎﾞｳｸﾝﾚﾝｾﾝﾀｰ</t>
  </si>
  <si>
    <t>深谷町</t>
  </si>
  <si>
    <t>045-853-8602</t>
  </si>
  <si>
    <t>深谷消防出張所</t>
  </si>
  <si>
    <t>ﾌｶﾔｼｮｳﾎﾞｳｼｭｯﾁｮｳｼﾞｮ</t>
  </si>
  <si>
    <t>1432-2</t>
  </si>
  <si>
    <t>045-854-0119</t>
  </si>
  <si>
    <t>フカヤマタノチイキケアプラザ</t>
  </si>
  <si>
    <t>１４３２－１１</t>
  </si>
  <si>
    <t>045-851-0121</t>
  </si>
  <si>
    <t>ﾎｿﾔﾄﾎｲｸｴﾝ</t>
  </si>
  <si>
    <t>瀬谷町</t>
  </si>
  <si>
    <t>045-301-1927</t>
  </si>
  <si>
    <t>ﾅｶﾔｼｷﾁｸｾﾝﾀｰ</t>
  </si>
  <si>
    <t>中屋敷二丁目</t>
  </si>
  <si>
    <t>045-304-3100</t>
  </si>
  <si>
    <t>ﾅｶﾔｼｷﾁｲｷｹｱﾌﾟﾗｻﾞ</t>
  </si>
  <si>
    <t>045-303-8100</t>
  </si>
  <si>
    <t>ﾅｶﾔｼｷﾎｲｸｴﾝ</t>
  </si>
  <si>
    <t>045-301-5808</t>
  </si>
  <si>
    <t>中瀬谷消防出張所</t>
  </si>
  <si>
    <t>ﾅｶｾﾞﾔｼｮｳﾎﾞｳｼｭｯﾁｮｳｼﾞｮ</t>
  </si>
  <si>
    <t>16-15</t>
  </si>
  <si>
    <t>045-303-0119</t>
  </si>
  <si>
    <t>ｾﾔﾄｼｮｶﾝ</t>
  </si>
  <si>
    <t>本郷三丁目</t>
  </si>
  <si>
    <t>045-301-7911</t>
  </si>
  <si>
    <t>瀬谷本郷公園</t>
  </si>
  <si>
    <t>ｾﾔﾎﾝｺﾞｳｺｳｴﾝ</t>
  </si>
  <si>
    <t>本郷一丁目</t>
  </si>
  <si>
    <t>045-304-3633</t>
  </si>
  <si>
    <t>ﾌﾀﾂﾊﾞｼﾁｲｷｹｱﾌﾟﾗｻﾞ</t>
  </si>
  <si>
    <t>二ツ橋町</t>
  </si>
  <si>
    <t>045-361-9807</t>
  </si>
  <si>
    <t>ﾌﾀﾂﾊﾞｼﾎｲｸｴﾝ</t>
  </si>
  <si>
    <t>527-2</t>
  </si>
  <si>
    <t>045-366-5997</t>
  </si>
  <si>
    <t>セヤクセイシンショウガイシャセイカツシエンセンター</t>
  </si>
  <si>
    <t>045-363-8900</t>
  </si>
  <si>
    <t>セヤクミンカツドウセンター</t>
  </si>
  <si>
    <t>045-369-7081</t>
  </si>
  <si>
    <t>ｾﾔｸﾌｸｼﾎｹﾝｶﾂﾄﾞｳｷｮﾃﾝ</t>
  </si>
  <si>
    <t>045-361-2117</t>
  </si>
  <si>
    <t>セヤクチイキコソダテシエンキョテンニコテラス</t>
  </si>
  <si>
    <t>045-391-8316</t>
  </si>
  <si>
    <t>ﾌﾀﾂﾊﾞｼﾀﾞｲﾆﾁｲｷｹｱﾌﾟﾗｻﾞ</t>
  </si>
  <si>
    <t>045-360-7855</t>
  </si>
  <si>
    <t>瀬谷土木事務所</t>
  </si>
  <si>
    <t>ｾﾔﾄﾞﾎﾞｸｼﾞﾑｼﾞｮ</t>
  </si>
  <si>
    <t>三ツ境</t>
  </si>
  <si>
    <t>153-7</t>
  </si>
  <si>
    <t>045-364-1105</t>
  </si>
  <si>
    <t>阿久和消防出張所</t>
  </si>
  <si>
    <t>ｱｸﾜｼｮｳﾎﾞｳｼｭｯﾁｮｳｼﾞｮ</t>
  </si>
  <si>
    <t>阿久和東二丁目</t>
  </si>
  <si>
    <t>045-391-1119</t>
  </si>
  <si>
    <t>ｱｸﾜﾁｸｾﾝﾀｰ</t>
  </si>
  <si>
    <t>阿久和南二丁目</t>
  </si>
  <si>
    <t>045-365-9072</t>
  </si>
  <si>
    <t>ｱｸﾜﾁｲｷｹｱﾌﾟﾗｻﾞ</t>
  </si>
  <si>
    <t>045-365-9892</t>
  </si>
  <si>
    <t>ｾﾔｾﾝﾀｰ</t>
  </si>
  <si>
    <t>瀬谷三丁目</t>
  </si>
  <si>
    <t>045-303-4400</t>
  </si>
  <si>
    <t>ｾﾔﾜﾗｸｿｳ</t>
  </si>
  <si>
    <t>ｾﾀﾆﾀﾞｲﾆﾎｲｸｴﾝ</t>
  </si>
  <si>
    <t>045-302-8122</t>
  </si>
  <si>
    <t>ｾﾔｽﾎﾟｰﾂｾﾝﾀｰ</t>
  </si>
  <si>
    <t>南台二丁目</t>
  </si>
  <si>
    <t>4-65</t>
  </si>
  <si>
    <t>045-302-3301</t>
  </si>
  <si>
    <t>ｼﾓｾﾔﾁｲｷｹｱﾌﾟﾗｻﾞ</t>
  </si>
  <si>
    <t>下瀬谷二丁目</t>
  </si>
  <si>
    <t>045-304-1291</t>
  </si>
  <si>
    <t>下瀬谷消防出張所</t>
  </si>
  <si>
    <t>ｼﾓｾﾞﾔｼｮｳﾎﾞｳｼｭｯﾁｮｳｼﾞｮ</t>
  </si>
  <si>
    <t>44-19</t>
  </si>
  <si>
    <t>045-304-0119</t>
  </si>
  <si>
    <t>下瀬谷保育園</t>
  </si>
  <si>
    <t>ｼﾓｾﾔﾎｲｸｴﾝ</t>
  </si>
  <si>
    <t>北新</t>
  </si>
  <si>
    <t>045-301-1404</t>
  </si>
  <si>
    <t>ﾐﾔｻﾞﾜﾁｮｳﾀﾞｲﾆｺｳｴﾝ</t>
  </si>
  <si>
    <t>宮沢一丁目</t>
  </si>
  <si>
    <t>ﾎﾝｺﾞｳﾁｸｾﾝﾀｰ</t>
  </si>
  <si>
    <t>桂町</t>
  </si>
  <si>
    <t>045-892-5310</t>
  </si>
  <si>
    <t>ｻｶｴｼｮｳﾎﾞｳｼｮ</t>
  </si>
  <si>
    <t>045-892-0119</t>
  </si>
  <si>
    <t>ｻｶｴｽﾎﾟｰﾂｾﾝﾀｰ</t>
  </si>
  <si>
    <t>279-29</t>
  </si>
  <si>
    <t>045-894-9503</t>
  </si>
  <si>
    <t>ｻｶｴｺｳｶｲﾄﾞｳ</t>
  </si>
  <si>
    <t>045-894-9901</t>
  </si>
  <si>
    <t>ｻｶｴｸｿｳｺﾞｳﾁｮｳｼｬ</t>
  </si>
  <si>
    <t>303-19</t>
  </si>
  <si>
    <t>045-894-8313</t>
  </si>
  <si>
    <t>笠間地域ケアプラザ</t>
  </si>
  <si>
    <t>ｶｻﾏﾁｲｷｹｱﾌﾟﾗｻﾞ</t>
  </si>
  <si>
    <t>笠間一丁目</t>
  </si>
  <si>
    <t>045-890-0800</t>
  </si>
  <si>
    <t>栄区民文化センター_リリス</t>
  </si>
  <si>
    <t>ｻｶｴｸﾐﾝﾌﾞﾝｶｾﾝﾀｰ ﾘﾘｽ</t>
  </si>
  <si>
    <t>小菅ケ谷一丁目</t>
  </si>
  <si>
    <t>045-896-2000</t>
  </si>
  <si>
    <t>栄土木事務所</t>
  </si>
  <si>
    <t>ｻｶｴﾄﾞﾎﾞｸｼﾞﾑｼﾞｮ</t>
  </si>
  <si>
    <t>045-895-1411</t>
  </si>
  <si>
    <t>ｻｶｴｸｾｲｼﾝｼｮｳｶﾞｲｼｬｾｲｶﾂｼｴﾝｾﾝﾀｰ</t>
  </si>
  <si>
    <t>小菅ケ谷三丁目</t>
  </si>
  <si>
    <t>045-896-0483</t>
  </si>
  <si>
    <t>栄区福祉保健活動拠点</t>
  </si>
  <si>
    <t>ｻｶｴｸﾌｸｼﾎｹﾝｶﾂﾄﾞｳｷｮﾃﾝ</t>
  </si>
  <si>
    <t>045-894-8521</t>
  </si>
  <si>
    <t>ｺｽｶﾞﾔﾁｲｷｹｱﾌﾟﾗｻﾞ</t>
  </si>
  <si>
    <t>045-896-0471</t>
  </si>
  <si>
    <t>小菅ケ谷北公園</t>
  </si>
  <si>
    <t>コスガヤキタコウエン</t>
  </si>
  <si>
    <t>小菅ケ谷四丁目</t>
  </si>
  <si>
    <t>488-11</t>
  </si>
  <si>
    <t>ｶﾐｺﾞｳｼｮｳﾎﾞｳｼｭｯﾁｮｳｼﾞｮ</t>
  </si>
  <si>
    <t>上郷町</t>
  </si>
  <si>
    <t>1431-1</t>
  </si>
  <si>
    <t>045-894-0119</t>
  </si>
  <si>
    <t>上郷・森の家</t>
  </si>
  <si>
    <t>ｶﾐｺﾞｳ･ﾓﾘﾉｲｴ</t>
  </si>
  <si>
    <t>1499-1</t>
  </si>
  <si>
    <t>045-895-2211</t>
  </si>
  <si>
    <t>自然観察の森</t>
  </si>
  <si>
    <t>ｼｾﾞﾝｶﾝｻﾂﾉﾓﾘ</t>
  </si>
  <si>
    <t>1562-1</t>
  </si>
  <si>
    <t>ｶﾐｺﾞｳﾁｸｾﾝﾀｰ</t>
  </si>
  <si>
    <t>1173-5</t>
  </si>
  <si>
    <t>045-892-8000</t>
  </si>
  <si>
    <t>ｸﾃﾞﾝﾎｲｸｴﾝ</t>
  </si>
  <si>
    <t>公田町</t>
  </si>
  <si>
    <t>045-892-1530</t>
  </si>
  <si>
    <t>ｻｶｴﾄｼｮｶﾝ</t>
  </si>
  <si>
    <t>634-9</t>
  </si>
  <si>
    <t>045-891-2801</t>
  </si>
  <si>
    <t>ﾎﾝｺﾞｳﾌｼﾞﾔﾏｺｳｴﾝ</t>
  </si>
  <si>
    <t>中野町</t>
  </si>
  <si>
    <t>中野地域ケアプラザ</t>
  </si>
  <si>
    <t>ﾅｶﾉﾁｲｷｹｱﾌﾟﾗｻﾞ</t>
  </si>
  <si>
    <t>400-2</t>
  </si>
  <si>
    <t>045-896-0711</t>
  </si>
  <si>
    <t>ｶﾐｺﾞｳﾎｲｸｴﾝ</t>
  </si>
  <si>
    <t>野七里一丁目</t>
  </si>
  <si>
    <t>2-32</t>
  </si>
  <si>
    <t>045-893-3565</t>
  </si>
  <si>
    <t>ｽｲﾌｳｿｳ</t>
  </si>
  <si>
    <t>野七里二丁目</t>
  </si>
  <si>
    <t>045-891-4141</t>
  </si>
  <si>
    <t>ｻｶｴﾌﾟｰﾙ</t>
  </si>
  <si>
    <t>045-891-2110</t>
  </si>
  <si>
    <t>埋蔵文化財センター</t>
  </si>
  <si>
    <t>マイゾウブンカザイセンター</t>
  </si>
  <si>
    <t>045-891-4004</t>
  </si>
  <si>
    <t>野七里地域ケアプラザ</t>
  </si>
  <si>
    <t>ノシチリチイキケアプラザ</t>
  </si>
  <si>
    <t>045-890-5331</t>
  </si>
  <si>
    <t>上郷矢沢コミュニティハウス</t>
  </si>
  <si>
    <t>カミゴウヤザワコミュニティハウス</t>
  </si>
  <si>
    <t>桂台南２丁目</t>
  </si>
  <si>
    <t>桂台地域ケアプラザ</t>
  </si>
  <si>
    <t>ｶﾂﾗﾀﾞｲﾁｲｷｹｱﾌﾟﾗｻﾞ</t>
  </si>
  <si>
    <t>桂台中</t>
  </si>
  <si>
    <t>045-897-1111</t>
  </si>
  <si>
    <t>ｶﾂﾗﾀﾞｲﾎｲｸｴﾝ</t>
  </si>
  <si>
    <t>045-894-1335</t>
  </si>
  <si>
    <t>ｼｮｳﾈﾝｼｾﾞﾝﾉｲｴｱｶｷﾞﾘﾝｶﾝｶﾞｸｴﾝ</t>
  </si>
  <si>
    <t>群馬県利根郡昭和村糸井</t>
  </si>
  <si>
    <t>0278-24-7011</t>
  </si>
  <si>
    <t>道志青少年野外活動センタースポーツ広場</t>
  </si>
  <si>
    <t>ﾄﾞｳｼｾｲｼｮｳﾈﾝﾔｶﾞｲｶﾂﾄﾞｳｾﾝﾀｰスポーツヒロバ</t>
  </si>
  <si>
    <t>山梨県南都留郡道志村字平久住</t>
  </si>
  <si>
    <t>0554-52-2165</t>
  </si>
  <si>
    <t>道志青少年野外活動センター_キャンプ場</t>
  </si>
  <si>
    <t>ドウシセイショウネンヤガイカツドウセンター　キャンプジョウ</t>
  </si>
  <si>
    <t>山梨県南都留郡道志村　大指</t>
  </si>
  <si>
    <t>0554-52-2254</t>
  </si>
  <si>
    <t>ｼｮｳﾈﾝｼｾﾞﾝﾉｲｴﾐﾅﾐｲｽﾞﾘﾝｶｲｶﾞｸｴﾝ</t>
  </si>
  <si>
    <t>静岡県加茂郡南伊豆町子浦</t>
  </si>
  <si>
    <t>0558-67-0255</t>
  </si>
  <si>
    <t>○</t>
  </si>
  <si>
    <t>複合単独</t>
    <rPh sb="0" eb="2">
      <t>フクゴウ</t>
    </rPh>
    <rPh sb="2" eb="4">
      <t>タンドク</t>
    </rPh>
    <phoneticPr fontId="1"/>
  </si>
  <si>
    <t>○○地区センター</t>
    <rPh sb="2" eb="4">
      <t>チク</t>
    </rPh>
    <phoneticPr fontId="1"/>
  </si>
  <si>
    <t>△△地域ケアプラザ</t>
    <rPh sb="2" eb="4">
      <t>チイキ</t>
    </rPh>
    <phoneticPr fontId="1"/>
  </si>
  <si>
    <t>屋外</t>
    <rPh sb="0" eb="2">
      <t>オクガイ</t>
    </rPh>
    <phoneticPr fontId="1"/>
  </si>
  <si>
    <t>地中</t>
    <rPh sb="0" eb="2">
      <t>チチュウ</t>
    </rPh>
    <phoneticPr fontId="1"/>
  </si>
  <si>
    <t>1階EPS</t>
    <rPh sb="1" eb="2">
      <t>カイ</t>
    </rPh>
    <phoneticPr fontId="1"/>
  </si>
  <si>
    <t>1階物品庫</t>
    <rPh sb="1" eb="2">
      <t>カイ</t>
    </rPh>
    <rPh sb="2" eb="5">
      <t>ブッピンコ</t>
    </rPh>
    <phoneticPr fontId="1"/>
  </si>
  <si>
    <t>2階EPS</t>
    <rPh sb="1" eb="2">
      <t>カイ</t>
    </rPh>
    <phoneticPr fontId="1"/>
  </si>
  <si>
    <t>2階事務室</t>
    <rPh sb="1" eb="2">
      <t>カイ</t>
    </rPh>
    <rPh sb="2" eb="5">
      <t>ジムシツ</t>
    </rPh>
    <phoneticPr fontId="1"/>
  </si>
  <si>
    <t>2階機械室</t>
    <rPh sb="1" eb="2">
      <t>カイ</t>
    </rPh>
    <rPh sb="2" eb="5">
      <t>キカイシツ</t>
    </rPh>
    <phoneticPr fontId="1"/>
  </si>
  <si>
    <t>屋上</t>
    <rPh sb="0" eb="2">
      <t>オクジョウ</t>
    </rPh>
    <phoneticPr fontId="1"/>
  </si>
  <si>
    <t>屋内</t>
    <rPh sb="0" eb="2">
      <t>オクナイ</t>
    </rPh>
    <phoneticPr fontId="1"/>
  </si>
  <si>
    <t>外壁</t>
    <rPh sb="0" eb="2">
      <t>ガイヘキ</t>
    </rPh>
    <phoneticPr fontId="1"/>
  </si>
  <si>
    <t>１階自家発室</t>
    <rPh sb="1" eb="2">
      <t>カイ</t>
    </rPh>
    <rPh sb="2" eb="5">
      <t>ジカハツ</t>
    </rPh>
    <rPh sb="5" eb="6">
      <t>シツ</t>
    </rPh>
    <phoneticPr fontId="1"/>
  </si>
  <si>
    <t>2階事務室</t>
    <rPh sb="1" eb="2">
      <t>カイ</t>
    </rPh>
    <rPh sb="2" eb="4">
      <t>ジム</t>
    </rPh>
    <rPh sb="4" eb="5">
      <t>シツ</t>
    </rPh>
    <phoneticPr fontId="1"/>
  </si>
  <si>
    <t>3階事務室</t>
    <rPh sb="1" eb="2">
      <t>カイ</t>
    </rPh>
    <rPh sb="2" eb="4">
      <t>ジム</t>
    </rPh>
    <rPh sb="4" eb="5">
      <t>シツ</t>
    </rPh>
    <phoneticPr fontId="1"/>
  </si>
  <si>
    <t>1階会議室</t>
    <rPh sb="1" eb="2">
      <t>カイ</t>
    </rPh>
    <rPh sb="2" eb="5">
      <t>カイギシツ</t>
    </rPh>
    <phoneticPr fontId="1"/>
  </si>
  <si>
    <t>3階事務室</t>
    <rPh sb="1" eb="2">
      <t>カイ</t>
    </rPh>
    <rPh sb="2" eb="5">
      <t>ジムシツ</t>
    </rPh>
    <phoneticPr fontId="1"/>
  </si>
  <si>
    <t>3階デイルーム</t>
    <rPh sb="1" eb="2">
      <t>カイ</t>
    </rPh>
    <phoneticPr fontId="1"/>
  </si>
  <si>
    <t>3階事務室入口</t>
    <rPh sb="1" eb="2">
      <t>カイ</t>
    </rPh>
    <rPh sb="2" eb="5">
      <t>ジムシツ</t>
    </rPh>
    <rPh sb="5" eb="7">
      <t>イリグチ</t>
    </rPh>
    <phoneticPr fontId="1"/>
  </si>
  <si>
    <t>経年劣化</t>
    <rPh sb="0" eb="2">
      <t>ケイネン</t>
    </rPh>
    <rPh sb="2" eb="4">
      <t>レッカ</t>
    </rPh>
    <phoneticPr fontId="1"/>
  </si>
  <si>
    <t>絶縁抵抗の低下</t>
    <rPh sb="0" eb="2">
      <t>ゼツエン</t>
    </rPh>
    <rPh sb="2" eb="4">
      <t>テイコウ</t>
    </rPh>
    <rPh sb="5" eb="7">
      <t>テイカ</t>
    </rPh>
    <phoneticPr fontId="1"/>
  </si>
  <si>
    <t>良好</t>
    <rPh sb="0" eb="2">
      <t>リョウコウ</t>
    </rPh>
    <phoneticPr fontId="1"/>
  </si>
  <si>
    <t>パッキン破損</t>
    <rPh sb="4" eb="6">
      <t>ハソン</t>
    </rPh>
    <phoneticPr fontId="1"/>
  </si>
  <si>
    <t>Ｂ</t>
  </si>
  <si>
    <t>音声が途切れが度々発生</t>
    <rPh sb="0" eb="2">
      <t>オンセイ</t>
    </rPh>
    <rPh sb="3" eb="5">
      <t>トギ</t>
    </rPh>
    <rPh sb="7" eb="9">
      <t>タビタビ</t>
    </rPh>
    <rPh sb="9" eb="11">
      <t>ハッセイ</t>
    </rPh>
    <phoneticPr fontId="1"/>
  </si>
  <si>
    <t>閉鎖・CB</t>
    <rPh sb="0" eb="2">
      <t>ヘイサ</t>
    </rPh>
    <phoneticPr fontId="1"/>
  </si>
  <si>
    <t>受電</t>
    <rPh sb="0" eb="2">
      <t>ジュデン</t>
    </rPh>
    <phoneticPr fontId="1"/>
  </si>
  <si>
    <t>真空</t>
    <rPh sb="0" eb="2">
      <t>シンクウ</t>
    </rPh>
    <phoneticPr fontId="1"/>
  </si>
  <si>
    <t>配電</t>
    <rPh sb="0" eb="2">
      <t>ハイデン</t>
    </rPh>
    <phoneticPr fontId="1"/>
  </si>
  <si>
    <t>気中・DS</t>
    <rPh sb="0" eb="2">
      <t>キチュウ</t>
    </rPh>
    <phoneticPr fontId="1"/>
  </si>
  <si>
    <t>電灯</t>
    <rPh sb="0" eb="2">
      <t>デントウ</t>
    </rPh>
    <phoneticPr fontId="1"/>
  </si>
  <si>
    <t>気中・LBS</t>
    <rPh sb="0" eb="2">
      <t>キチュウ</t>
    </rPh>
    <phoneticPr fontId="1"/>
  </si>
  <si>
    <t>動力</t>
    <rPh sb="0" eb="2">
      <t>ドウリョク</t>
    </rPh>
    <phoneticPr fontId="1"/>
  </si>
  <si>
    <t>油入</t>
    <rPh sb="0" eb="2">
      <t>アブライリ</t>
    </rPh>
    <phoneticPr fontId="1"/>
  </si>
  <si>
    <t>非常電灯(スコット)</t>
    <rPh sb="0" eb="2">
      <t>ヒジョウ</t>
    </rPh>
    <rPh sb="2" eb="4">
      <t>デントウ</t>
    </rPh>
    <phoneticPr fontId="1"/>
  </si>
  <si>
    <t>油入</t>
    <rPh sb="0" eb="1">
      <t>アブラ</t>
    </rPh>
    <rPh sb="1" eb="2">
      <t>イ</t>
    </rPh>
    <phoneticPr fontId="1"/>
  </si>
  <si>
    <t>ＳＯＧ制御装置交換</t>
    <rPh sb="3" eb="5">
      <t>セイギョ</t>
    </rPh>
    <rPh sb="5" eb="7">
      <t>ソウチ</t>
    </rPh>
    <rPh sb="7" eb="9">
      <t>コウカン</t>
    </rPh>
    <phoneticPr fontId="1"/>
  </si>
  <si>
    <t>SOG</t>
    <phoneticPr fontId="1"/>
  </si>
  <si>
    <t>更新</t>
    <rPh sb="0" eb="2">
      <t>コウシン</t>
    </rPh>
    <phoneticPr fontId="1"/>
  </si>
  <si>
    <t>高圧引込ケーブルの更新</t>
    <rPh sb="0" eb="2">
      <t>コウアツ</t>
    </rPh>
    <rPh sb="2" eb="4">
      <t>ヒキコミ</t>
    </rPh>
    <rPh sb="9" eb="11">
      <t>コウシン</t>
    </rPh>
    <phoneticPr fontId="1"/>
  </si>
  <si>
    <t>1回線・CET</t>
    <rPh sb="1" eb="3">
      <t>カイセン</t>
    </rPh>
    <phoneticPr fontId="1"/>
  </si>
  <si>
    <t>構内受電</t>
    <rPh sb="0" eb="2">
      <t>コウナイ</t>
    </rPh>
    <rPh sb="2" eb="4">
      <t>ジュデン</t>
    </rPh>
    <phoneticPr fontId="1"/>
  </si>
  <si>
    <t>盤更新</t>
    <rPh sb="0" eb="1">
      <t>バン</t>
    </rPh>
    <rPh sb="1" eb="3">
      <t>コウシン</t>
    </rPh>
    <phoneticPr fontId="1"/>
  </si>
  <si>
    <t>Ｌ－１</t>
    <phoneticPr fontId="1"/>
  </si>
  <si>
    <t>壁掛</t>
    <rPh sb="0" eb="2">
      <t>カベカケ</t>
    </rPh>
    <phoneticPr fontId="1"/>
  </si>
  <si>
    <t>Ｌ－２</t>
  </si>
  <si>
    <t>Ｌ－３</t>
  </si>
  <si>
    <t>Ｌ－４</t>
  </si>
  <si>
    <t>自立</t>
    <rPh sb="0" eb="2">
      <t>ジリツ</t>
    </rPh>
    <phoneticPr fontId="1"/>
  </si>
  <si>
    <t>Ｌ－５</t>
  </si>
  <si>
    <t>Ｌ－６</t>
  </si>
  <si>
    <t>Ｌ－７</t>
  </si>
  <si>
    <t>Ｌ－８</t>
  </si>
  <si>
    <t>Ｌ１－１</t>
    <phoneticPr fontId="1"/>
  </si>
  <si>
    <t>Ｌ１－２</t>
  </si>
  <si>
    <t>埋込</t>
    <rPh sb="0" eb="2">
      <t>ウメコミ</t>
    </rPh>
    <phoneticPr fontId="1"/>
  </si>
  <si>
    <t>ＣＰ－１</t>
    <phoneticPr fontId="1"/>
  </si>
  <si>
    <t>制御</t>
    <rPh sb="0" eb="2">
      <t>セイギョ</t>
    </rPh>
    <phoneticPr fontId="1"/>
  </si>
  <si>
    <t>ＣＰ－３</t>
  </si>
  <si>
    <t>電力計盤</t>
    <rPh sb="0" eb="3">
      <t>デンリョクケイ</t>
    </rPh>
    <rPh sb="3" eb="4">
      <t>バン</t>
    </rPh>
    <phoneticPr fontId="1"/>
  </si>
  <si>
    <t>蛍光灯</t>
    <rPh sb="0" eb="3">
      <t>ケイコウトウ</t>
    </rPh>
    <phoneticPr fontId="1"/>
  </si>
  <si>
    <t>LED</t>
    <phoneticPr fontId="1"/>
  </si>
  <si>
    <t>B級</t>
    <rPh sb="1" eb="2">
      <t>キュウ</t>
    </rPh>
    <phoneticPr fontId="1"/>
  </si>
  <si>
    <t>電池内蔵</t>
    <rPh sb="0" eb="2">
      <t>デンチ</t>
    </rPh>
    <rPh sb="2" eb="4">
      <t>ナイゾウ</t>
    </rPh>
    <phoneticPr fontId="1"/>
  </si>
  <si>
    <t>蛍光灯
外壁</t>
    <rPh sb="0" eb="3">
      <t>ケイコウトウ</t>
    </rPh>
    <rPh sb="4" eb="6">
      <t>ガイヘキ</t>
    </rPh>
    <phoneticPr fontId="1"/>
  </si>
  <si>
    <t>○</t>
    <phoneticPr fontId="1"/>
  </si>
  <si>
    <t>充電装置更新</t>
    <rPh sb="0" eb="2">
      <t>ジュウデン</t>
    </rPh>
    <rPh sb="2" eb="4">
      <t>ソウチ</t>
    </rPh>
    <rPh sb="4" eb="6">
      <t>コウシン</t>
    </rPh>
    <phoneticPr fontId="1"/>
  </si>
  <si>
    <t>非常用照明用</t>
    <rPh sb="0" eb="5">
      <t>ヒジョウヨウショウメイ</t>
    </rPh>
    <rPh sb="5" eb="6">
      <t>ヨウ</t>
    </rPh>
    <phoneticPr fontId="1"/>
  </si>
  <si>
    <t>ＨＳ</t>
    <phoneticPr fontId="1"/>
  </si>
  <si>
    <t>非常用</t>
    <rPh sb="0" eb="3">
      <t>ヒジョウヨウ</t>
    </rPh>
    <phoneticPr fontId="1"/>
  </si>
  <si>
    <t>発電機始動用</t>
    <rPh sb="0" eb="3">
      <t>ハツデンキ</t>
    </rPh>
    <rPh sb="3" eb="5">
      <t>シドウ</t>
    </rPh>
    <rPh sb="5" eb="6">
      <t>ヨウ</t>
    </rPh>
    <phoneticPr fontId="1"/>
  </si>
  <si>
    <t>HS</t>
    <phoneticPr fontId="1"/>
  </si>
  <si>
    <t>発電機制御用</t>
    <rPh sb="0" eb="6">
      <t>ハツデンキセイギョヨウ</t>
    </rPh>
    <phoneticPr fontId="1"/>
  </si>
  <si>
    <t>ラック</t>
    <phoneticPr fontId="1"/>
  </si>
  <si>
    <t>卓上</t>
    <rPh sb="0" eb="2">
      <t>タクジョウ</t>
    </rPh>
    <phoneticPr fontId="1"/>
  </si>
  <si>
    <t>AV</t>
    <phoneticPr fontId="1"/>
  </si>
  <si>
    <t>交換機</t>
    <rPh sb="0" eb="3">
      <t>コウカンキ</t>
    </rPh>
    <phoneticPr fontId="1"/>
  </si>
  <si>
    <t>防犯等</t>
    <rPh sb="0" eb="3">
      <t>ボウハントウ</t>
    </rPh>
    <phoneticPr fontId="1"/>
  </si>
  <si>
    <t>トイレ呼出</t>
    <rPh sb="3" eb="5">
      <t>ヨビダシ</t>
    </rPh>
    <phoneticPr fontId="1"/>
  </si>
  <si>
    <t>避雷突針</t>
    <rPh sb="0" eb="2">
      <t>ヒライ</t>
    </rPh>
    <rPh sb="2" eb="4">
      <t>トッシン</t>
    </rPh>
    <phoneticPr fontId="1"/>
  </si>
  <si>
    <t>両開き</t>
    <rPh sb="0" eb="2">
      <t>リョウビラ</t>
    </rPh>
    <phoneticPr fontId="1"/>
  </si>
  <si>
    <t>○</t>
    <phoneticPr fontId="1"/>
  </si>
  <si>
    <t>屋外表示装置</t>
    <rPh sb="0" eb="2">
      <t>オクガイ</t>
    </rPh>
    <rPh sb="2" eb="4">
      <t>ヒョウジ</t>
    </rPh>
    <rPh sb="4" eb="6">
      <t>ソウチ</t>
    </rPh>
    <phoneticPr fontId="1"/>
  </si>
  <si>
    <t>Ｌ－Ａ</t>
    <phoneticPr fontId="1"/>
  </si>
  <si>
    <t>Ｌ－Ｂ</t>
    <phoneticPr fontId="1"/>
  </si>
  <si>
    <t>放送設備更新</t>
    <rPh sb="0" eb="2">
      <t>ホウソウ</t>
    </rPh>
    <rPh sb="2" eb="4">
      <t>セツビ</t>
    </rPh>
    <rPh sb="4" eb="6">
      <t>コウシン</t>
    </rPh>
    <phoneticPr fontId="1"/>
  </si>
  <si>
    <t>メーカー保守期間終了</t>
    <rPh sb="4" eb="8">
      <t>ホシュキカン</t>
    </rPh>
    <rPh sb="8" eb="10">
      <t>シュウリョウ</t>
    </rPh>
    <phoneticPr fontId="1"/>
  </si>
  <si>
    <t>AV</t>
    <phoneticPr fontId="1"/>
  </si>
  <si>
    <t>カメラ付</t>
    <rPh sb="3" eb="4">
      <t>ツ</t>
    </rPh>
    <phoneticPr fontId="1"/>
  </si>
  <si>
    <t>玄関</t>
    <rPh sb="0" eb="2">
      <t>ゲンカン</t>
    </rPh>
    <phoneticPr fontId="1"/>
  </si>
  <si>
    <t>親子式</t>
    <rPh sb="0" eb="2">
      <t>オヤコ</t>
    </rPh>
    <rPh sb="2" eb="3">
      <t>シキ</t>
    </rPh>
    <phoneticPr fontId="1"/>
  </si>
  <si>
    <t>SCL-EHS1R</t>
  </si>
  <si>
    <t>SOU-YDCR3</t>
  </si>
  <si>
    <t>SOU-CR3</t>
  </si>
  <si>
    <t>SOU-TC9</t>
  </si>
  <si>
    <t>BB231380KC1</t>
  </si>
  <si>
    <t>ニチコン</t>
  </si>
  <si>
    <t>CR231310KDH3</t>
  </si>
  <si>
    <t>KLT-PSA-EHD2N10LT</t>
  </si>
  <si>
    <t>LTR-PS-DOTQ12</t>
  </si>
  <si>
    <t>フジクラ</t>
  </si>
  <si>
    <t>Hf</t>
  </si>
  <si>
    <t>LED</t>
  </si>
  <si>
    <t>IL</t>
  </si>
  <si>
    <t>ＨＦ</t>
  </si>
  <si>
    <t>ＫＴ－Ｈ</t>
  </si>
  <si>
    <t>ユアサ</t>
  </si>
  <si>
    <t>ＨＳ－２００</t>
  </si>
  <si>
    <t>AP-65C</t>
  </si>
  <si>
    <t>ヤンマー</t>
  </si>
  <si>
    <t>DC12-REH40</t>
  </si>
  <si>
    <t>GSユアサ</t>
  </si>
  <si>
    <t>AP-C</t>
  </si>
  <si>
    <t>パナソニック</t>
  </si>
  <si>
    <t>JVCケンウッド</t>
  </si>
  <si>
    <t>FCSJ105N-R-20LT</t>
  </si>
  <si>
    <t>NEC</t>
  </si>
  <si>
    <t>CN-15C</t>
  </si>
  <si>
    <t>アイホン</t>
  </si>
  <si>
    <t>ナブコ</t>
  </si>
  <si>
    <t>ダイコー</t>
  </si>
  <si>
    <t>特立電気</t>
    <rPh sb="0" eb="2">
      <t>トクリツ</t>
    </rPh>
    <rPh sb="2" eb="4">
      <t>デンキ</t>
    </rPh>
    <phoneticPr fontId="1"/>
  </si>
  <si>
    <t>関東電気保安協会</t>
    <rPh sb="0" eb="2">
      <t>カントウ</t>
    </rPh>
    <rPh sb="2" eb="4">
      <t>デンキ</t>
    </rPh>
    <rPh sb="4" eb="6">
      <t>ホアン</t>
    </rPh>
    <rPh sb="6" eb="8">
      <t>キョウカイ</t>
    </rPh>
    <phoneticPr fontId="1"/>
  </si>
  <si>
    <t>三菱電気</t>
    <rPh sb="0" eb="2">
      <t>ミツビシ</t>
    </rPh>
    <rPh sb="2" eb="4">
      <t>デンキ</t>
    </rPh>
    <phoneticPr fontId="1"/>
  </si>
  <si>
    <t>日立産機</t>
    <rPh sb="0" eb="2">
      <t>ヒタチ</t>
    </rPh>
    <rPh sb="2" eb="4">
      <t>サンキ</t>
    </rPh>
    <phoneticPr fontId="1"/>
  </si>
  <si>
    <t>戸上電気製作所</t>
    <rPh sb="0" eb="4">
      <t>トガミデンキ</t>
    </rPh>
    <rPh sb="4" eb="7">
      <t>セイサクショ</t>
    </rPh>
    <phoneticPr fontId="1"/>
  </si>
  <si>
    <t>特立電気</t>
    <rPh sb="0" eb="4">
      <t>トクリツデンキ</t>
    </rPh>
    <phoneticPr fontId="1"/>
  </si>
  <si>
    <t>函体再利用1988製</t>
    <rPh sb="0" eb="2">
      <t>ハコタイ</t>
    </rPh>
    <rPh sb="2" eb="5">
      <t>サイリヨウ</t>
    </rPh>
    <rPh sb="9" eb="10">
      <t>セイ</t>
    </rPh>
    <phoneticPr fontId="1"/>
  </si>
  <si>
    <t>函体再利用1989製</t>
    <rPh sb="0" eb="2">
      <t>ハコタイ</t>
    </rPh>
    <rPh sb="2" eb="5">
      <t>サイリヨウ</t>
    </rPh>
    <rPh sb="9" eb="10">
      <t>セイ</t>
    </rPh>
    <phoneticPr fontId="1"/>
  </si>
  <si>
    <t>函体再利用1990製</t>
    <rPh sb="0" eb="2">
      <t>ハコタイ</t>
    </rPh>
    <rPh sb="2" eb="5">
      <t>サイリヨウ</t>
    </rPh>
    <rPh sb="9" eb="10">
      <t>セイ</t>
    </rPh>
    <phoneticPr fontId="1"/>
  </si>
  <si>
    <t>○○消防設備</t>
    <rPh sb="2" eb="4">
      <t>ショウボウ</t>
    </rPh>
    <rPh sb="4" eb="6">
      <t>セツビ</t>
    </rPh>
    <phoneticPr fontId="1"/>
  </si>
  <si>
    <t>能美防災</t>
    <rPh sb="0" eb="2">
      <t>ノウミ</t>
    </rPh>
    <rPh sb="2" eb="4">
      <t>ボウサイ</t>
    </rPh>
    <phoneticPr fontId="1"/>
  </si>
  <si>
    <t>神奈川ナブコ</t>
    <rPh sb="0" eb="3">
      <t>カナガワ</t>
    </rPh>
    <phoneticPr fontId="1"/>
  </si>
  <si>
    <t>特立電気製作所</t>
    <rPh sb="0" eb="4">
      <t>トクリツデンキ</t>
    </rPh>
    <rPh sb="4" eb="7">
      <t>セイサクショ</t>
    </rPh>
    <phoneticPr fontId="1"/>
  </si>
  <si>
    <t>整備</t>
    <rPh sb="0" eb="2">
      <t>セイビ</t>
    </rPh>
    <phoneticPr fontId="1"/>
  </si>
  <si>
    <t>１階屋外</t>
    <rPh sb="1" eb="2">
      <t>カイ</t>
    </rPh>
    <rPh sb="2" eb="4">
      <t>オクガイ</t>
    </rPh>
    <phoneticPr fontId="1"/>
  </si>
  <si>
    <t>電池別置</t>
    <rPh sb="0" eb="2">
      <t>デンチ</t>
    </rPh>
    <rPh sb="2" eb="4">
      <t>ベッチ</t>
    </rPh>
    <phoneticPr fontId="1"/>
  </si>
  <si>
    <t>手元開閉器盤</t>
    <rPh sb="0" eb="2">
      <t>テモト</t>
    </rPh>
    <rPh sb="2" eb="5">
      <t>カイヘイキ</t>
    </rPh>
    <rPh sb="5" eb="6">
      <t>バン</t>
    </rPh>
    <phoneticPr fontId="1"/>
  </si>
  <si>
    <t>C</t>
    <phoneticPr fontId="1"/>
  </si>
  <si>
    <t>1階風除室</t>
    <rPh sb="1" eb="2">
      <t>カイ</t>
    </rPh>
    <rPh sb="2" eb="5">
      <t>フウジョシツ</t>
    </rPh>
    <phoneticPr fontId="1"/>
  </si>
  <si>
    <t>1階ホール</t>
    <rPh sb="1" eb="2">
      <t>カイ</t>
    </rPh>
    <phoneticPr fontId="1"/>
  </si>
  <si>
    <t>ワゴン</t>
    <phoneticPr fontId="1"/>
  </si>
  <si>
    <t>通信ユニットの交換</t>
    <rPh sb="0" eb="2">
      <t>ツウシン</t>
    </rPh>
    <rPh sb="7" eb="9">
      <t>コウカン</t>
    </rPh>
    <phoneticPr fontId="1"/>
  </si>
  <si>
    <t>BHB-4012</t>
    <phoneticPr fontId="1"/>
  </si>
  <si>
    <t>ニッタン</t>
    <phoneticPr fontId="1"/>
  </si>
  <si>
    <t>内蔵電池不良</t>
    <rPh sb="0" eb="2">
      <t>ナイゾウ</t>
    </rPh>
    <rPh sb="2" eb="4">
      <t>デンチ</t>
    </rPh>
    <rPh sb="4" eb="6">
      <t>フリョウ</t>
    </rPh>
    <phoneticPr fontId="1"/>
  </si>
  <si>
    <t>非常警報装置更新</t>
    <rPh sb="0" eb="2">
      <t>ヒジョウ</t>
    </rPh>
    <rPh sb="2" eb="4">
      <t>ケイホウ</t>
    </rPh>
    <rPh sb="4" eb="6">
      <t>ソウチ</t>
    </rPh>
    <rPh sb="6" eb="8">
      <t>コウシン</t>
    </rPh>
    <phoneticPr fontId="1"/>
  </si>
  <si>
    <t>Aspire　X</t>
    <phoneticPr fontId="1"/>
  </si>
  <si>
    <t>VF-13NH-D</t>
    <phoneticPr fontId="1"/>
  </si>
  <si>
    <t>1階北側エントランス</t>
    <rPh sb="1" eb="2">
      <t>カイ</t>
    </rPh>
    <rPh sb="2" eb="4">
      <t>キタガワ</t>
    </rPh>
    <phoneticPr fontId="1"/>
  </si>
  <si>
    <t>三菱</t>
    <rPh sb="0" eb="2">
      <t>ミツビシ</t>
    </rPh>
    <phoneticPr fontId="1"/>
  </si>
  <si>
    <t>ELB動作不良</t>
    <rPh sb="3" eb="5">
      <t>ドウサ</t>
    </rPh>
    <rPh sb="5" eb="7">
      <t>フリョウ</t>
    </rPh>
    <phoneticPr fontId="1"/>
  </si>
  <si>
    <t>ELB交換</t>
    <rPh sb="3" eb="5">
      <t>コウカン</t>
    </rPh>
    <phoneticPr fontId="1"/>
  </si>
  <si>
    <t>データ回線接続不良</t>
    <rPh sb="3" eb="5">
      <t>カイセン</t>
    </rPh>
    <rPh sb="5" eb="7">
      <t>セツゾク</t>
    </rPh>
    <rPh sb="7" eb="9">
      <t>フリョウ</t>
    </rPh>
    <phoneticPr fontId="1"/>
  </si>
  <si>
    <t>ﾏｼﾝﾙｰﾑﾚｽ</t>
    <phoneticPr fontId="1"/>
  </si>
  <si>
    <t>発錆</t>
    <rPh sb="0" eb="2">
      <t>ハッセイ</t>
    </rPh>
    <phoneticPr fontId="1"/>
  </si>
  <si>
    <t>製造年不明、製造開始2000年</t>
    <rPh sb="0" eb="2">
      <t>セイゾウ</t>
    </rPh>
    <rPh sb="2" eb="3">
      <t>ネン</t>
    </rPh>
    <rPh sb="3" eb="5">
      <t>フメイ</t>
    </rPh>
    <rPh sb="6" eb="8">
      <t>セイゾウ</t>
    </rPh>
    <rPh sb="8" eb="10">
      <t>カイシ</t>
    </rPh>
    <rPh sb="14" eb="15">
      <t>ネン</t>
    </rPh>
    <phoneticPr fontId="1"/>
  </si>
  <si>
    <t>ダイコー・POG</t>
    <phoneticPr fontId="1"/>
  </si>
  <si>
    <t>三菱ビルサービス・POG</t>
    <rPh sb="0" eb="2">
      <t>ミツビシ</t>
    </rPh>
    <phoneticPr fontId="1"/>
  </si>
  <si>
    <t>対象外</t>
  </si>
  <si>
    <t>ESCO対象機器</t>
    <rPh sb="4" eb="6">
      <t>タイショウ</t>
    </rPh>
    <rPh sb="6" eb="8">
      <t>キキ</t>
    </rPh>
    <phoneticPr fontId="1"/>
  </si>
  <si>
    <t>LED</t>
    <phoneticPr fontId="1"/>
  </si>
  <si>
    <t>B</t>
  </si>
  <si>
    <t>CCFL</t>
    <phoneticPr fontId="1"/>
  </si>
  <si>
    <t>LED</t>
    <phoneticPr fontId="1"/>
  </si>
  <si>
    <t>ＣＰ－２</t>
    <phoneticPr fontId="1"/>
  </si>
  <si>
    <t>C</t>
    <phoneticPr fontId="1"/>
  </si>
  <si>
    <t>ﾊﾟｯｷﾝ交換</t>
    <rPh sb="5" eb="7">
      <t>コウカン</t>
    </rPh>
    <phoneticPr fontId="1"/>
  </si>
  <si>
    <t>自家発電設備の更新</t>
    <rPh sb="0" eb="2">
      <t>ジカ</t>
    </rPh>
    <rPh sb="2" eb="4">
      <t>ハツデン</t>
    </rPh>
    <rPh sb="4" eb="6">
      <t>セツビ</t>
    </rPh>
    <rPh sb="7" eb="9">
      <t>コウシン</t>
    </rPh>
    <phoneticPr fontId="1"/>
  </si>
  <si>
    <t>経年劣化・運転時異音発生</t>
    <rPh sb="0" eb="2">
      <t>ケイネン</t>
    </rPh>
    <phoneticPr fontId="1"/>
  </si>
  <si>
    <t>制御ユニット、かごの交換</t>
    <rPh sb="0" eb="2">
      <t>セイギョ</t>
    </rPh>
    <rPh sb="10" eb="12">
      <t>コウカン</t>
    </rPh>
    <phoneticPr fontId="1"/>
  </si>
  <si>
    <t>１階第1電気室</t>
    <phoneticPr fontId="1"/>
  </si>
  <si>
    <t>１階第1電気室</t>
    <phoneticPr fontId="1"/>
  </si>
  <si>
    <t>１階第1電気室～B1階第2電気室</t>
    <rPh sb="10" eb="11">
      <t>カイ</t>
    </rPh>
    <rPh sb="11" eb="12">
      <t>ダイ</t>
    </rPh>
    <rPh sb="13" eb="16">
      <t>デンキシツ</t>
    </rPh>
    <phoneticPr fontId="1"/>
  </si>
  <si>
    <t>B1階第2電気室</t>
    <rPh sb="3" eb="4">
      <t>ダイ</t>
    </rPh>
    <rPh sb="5" eb="8">
      <t>デンキシツ</t>
    </rPh>
    <phoneticPr fontId="1"/>
  </si>
  <si>
    <t>2階大会議室</t>
    <rPh sb="1" eb="2">
      <t>カイ</t>
    </rPh>
    <rPh sb="2" eb="6">
      <t>ダイカイギシツ</t>
    </rPh>
    <phoneticPr fontId="1"/>
  </si>
  <si>
    <t>単独</t>
    <rPh sb="0" eb="2">
      <t>タンドク</t>
    </rPh>
    <phoneticPr fontId="1"/>
  </si>
  <si>
    <t>予防</t>
  </si>
  <si>
    <t>電気設備</t>
  </si>
  <si>
    <t>受変電設備</t>
  </si>
  <si>
    <t>地下第1電気室</t>
    <rPh sb="0" eb="2">
      <t>チカ</t>
    </rPh>
    <rPh sb="2" eb="3">
      <t>ダイ</t>
    </rPh>
    <rPh sb="4" eb="7">
      <t>デンキシツ</t>
    </rPh>
    <phoneticPr fontId="14"/>
  </si>
  <si>
    <t>引込開閉器不明</t>
    <rPh sb="0" eb="1">
      <t>ヒ</t>
    </rPh>
    <rPh sb="1" eb="2">
      <t>コミ</t>
    </rPh>
    <rPh sb="2" eb="4">
      <t>カイヘイ</t>
    </rPh>
    <rPh sb="4" eb="5">
      <t>キ</t>
    </rPh>
    <rPh sb="5" eb="7">
      <t>フメイ</t>
    </rPh>
    <phoneticPr fontId="1"/>
  </si>
  <si>
    <t>東電借室のため入室不可</t>
    <rPh sb="0" eb="2">
      <t>トウデン</t>
    </rPh>
    <rPh sb="2" eb="3">
      <t>シャク</t>
    </rPh>
    <rPh sb="3" eb="4">
      <t>シツ</t>
    </rPh>
    <rPh sb="7" eb="9">
      <t>ニュウシツ</t>
    </rPh>
    <rPh sb="9" eb="11">
      <t>フカ</t>
    </rPh>
    <phoneticPr fontId="1"/>
  </si>
  <si>
    <t>閉鎖・CB</t>
    <rPh sb="0" eb="2">
      <t>ヘイサ</t>
    </rPh>
    <phoneticPr fontId="14"/>
  </si>
  <si>
    <t>警報盤・総合盤組込</t>
    <rPh sb="4" eb="6">
      <t>ソウゴウ</t>
    </rPh>
    <rPh sb="6" eb="7">
      <t>バン</t>
    </rPh>
    <rPh sb="7" eb="9">
      <t>クミコミ</t>
    </rPh>
    <phoneticPr fontId="1"/>
  </si>
  <si>
    <t>UGS</t>
    <phoneticPr fontId="1"/>
  </si>
  <si>
    <t>UGS更新</t>
    <rPh sb="3" eb="5">
      <t>コウシン</t>
    </rPh>
    <phoneticPr fontId="1"/>
  </si>
  <si>
    <t>Ｌ２－１</t>
    <phoneticPr fontId="1"/>
  </si>
  <si>
    <t>Ｌ２－２</t>
    <phoneticPr fontId="1"/>
  </si>
  <si>
    <t>2階体育室吹抜</t>
    <rPh sb="1" eb="2">
      <t>カイ</t>
    </rPh>
    <rPh sb="2" eb="4">
      <t>タイイク</t>
    </rPh>
    <rPh sb="4" eb="5">
      <t>シツ</t>
    </rPh>
    <rPh sb="5" eb="7">
      <t>フキヌ</t>
    </rPh>
    <phoneticPr fontId="1"/>
  </si>
  <si>
    <t>HID　ﾎﾟｰﾙ</t>
    <phoneticPr fontId="1"/>
  </si>
  <si>
    <t>Hf</t>
    <phoneticPr fontId="1"/>
  </si>
  <si>
    <t>DV-3</t>
    <phoneticPr fontId="1"/>
  </si>
  <si>
    <t>VF-13NH-D</t>
    <phoneticPr fontId="1"/>
  </si>
  <si>
    <t>対象外</t>
    <phoneticPr fontId="1"/>
  </si>
  <si>
    <t>無停電電源</t>
  </si>
  <si>
    <t>装置本体</t>
  </si>
  <si>
    <t>使用休止中</t>
    <rPh sb="0" eb="2">
      <t>シヨウ</t>
    </rPh>
    <rPh sb="2" eb="4">
      <t>キュウシ</t>
    </rPh>
    <rPh sb="4" eb="5">
      <t>ナカ</t>
    </rPh>
    <phoneticPr fontId="1"/>
  </si>
  <si>
    <t>今後も使用予定なし</t>
    <rPh sb="0" eb="2">
      <t>コンゴ</t>
    </rPh>
    <rPh sb="3" eb="5">
      <t>シヨウ</t>
    </rPh>
    <rPh sb="5" eb="7">
      <t>ヨテイ</t>
    </rPh>
    <phoneticPr fontId="1"/>
  </si>
  <si>
    <t>BP200SI-T/R3</t>
    <phoneticPr fontId="1"/>
  </si>
  <si>
    <t>NEC</t>
    <phoneticPr fontId="1"/>
  </si>
  <si>
    <t>MSE</t>
    <phoneticPr fontId="1"/>
  </si>
  <si>
    <t>MSE-200</t>
    <phoneticPr fontId="1"/>
  </si>
  <si>
    <t>日本電池</t>
    <rPh sb="0" eb="2">
      <t>ニホン</t>
    </rPh>
    <rPh sb="2" eb="4">
      <t>デンチ</t>
    </rPh>
    <phoneticPr fontId="1"/>
  </si>
  <si>
    <t>電池一体</t>
    <rPh sb="0" eb="2">
      <t>デンチ</t>
    </rPh>
    <rPh sb="2" eb="4">
      <t>イッタイ</t>
    </rPh>
    <phoneticPr fontId="1"/>
  </si>
  <si>
    <t>サーバー用</t>
    <rPh sb="4" eb="5">
      <t>ヨウ</t>
    </rPh>
    <phoneticPr fontId="1"/>
  </si>
  <si>
    <t>ＧP-1・
壁掛</t>
    <rPh sb="6" eb="8">
      <t>カベカケ</t>
    </rPh>
    <phoneticPr fontId="1"/>
  </si>
  <si>
    <t>壁掛・総合盤組込</t>
    <rPh sb="0" eb="2">
      <t>カベカケ</t>
    </rPh>
    <rPh sb="3" eb="5">
      <t>ソウゴウ</t>
    </rPh>
    <rPh sb="5" eb="6">
      <t>バン</t>
    </rPh>
    <rPh sb="6" eb="8">
      <t>クミコミ</t>
    </rPh>
    <phoneticPr fontId="1"/>
  </si>
  <si>
    <t>鋼板</t>
    <rPh sb="0" eb="2">
      <t>コウハン</t>
    </rPh>
    <phoneticPr fontId="1"/>
  </si>
  <si>
    <t>2010年基板交換</t>
    <rPh sb="4" eb="5">
      <t>ネン</t>
    </rPh>
    <rPh sb="5" eb="7">
      <t>キバン</t>
    </rPh>
    <rPh sb="7" eb="9">
      <t>コウカン</t>
    </rPh>
    <phoneticPr fontId="1"/>
  </si>
  <si>
    <t>2010年蓄電池交換</t>
    <rPh sb="4" eb="5">
      <t>ネン</t>
    </rPh>
    <rPh sb="5" eb="8">
      <t>チクデンチ</t>
    </rPh>
    <rPh sb="8" eb="10">
      <t>コウカン</t>
    </rPh>
    <phoneticPr fontId="1"/>
  </si>
  <si>
    <t>A</t>
    <phoneticPr fontId="1"/>
  </si>
  <si>
    <t>経年劣化、
内蔵電池不良</t>
    <rPh sb="0" eb="2">
      <t>ケイネン</t>
    </rPh>
    <rPh sb="2" eb="4">
      <t>レッカ</t>
    </rPh>
    <rPh sb="6" eb="8">
      <t>ナイゾウ</t>
    </rPh>
    <rPh sb="8" eb="10">
      <t>デンチ</t>
    </rPh>
    <rPh sb="10" eb="12">
      <t>フリョウ</t>
    </rPh>
    <phoneticPr fontId="1"/>
  </si>
  <si>
    <t>内蔵電池交換（３）</t>
    <rPh sb="0" eb="2">
      <t>ナイゾウ</t>
    </rPh>
    <rPh sb="2" eb="4">
      <t>デンチ</t>
    </rPh>
    <rPh sb="4" eb="6">
      <t>コウカン</t>
    </rPh>
    <phoneticPr fontId="1"/>
  </si>
  <si>
    <t>劣化がみられるが経過観察</t>
  </si>
  <si>
    <t>制御ﾕﾆｯﾄ不良、
かご内損傷あり</t>
    <rPh sb="0" eb="2">
      <t>セイギョ</t>
    </rPh>
    <rPh sb="6" eb="8">
      <t>フリョウ</t>
    </rPh>
    <rPh sb="12" eb="13">
      <t>ナイ</t>
    </rPh>
    <rPh sb="13" eb="15">
      <t>ソンショウ</t>
    </rPh>
    <phoneticPr fontId="1"/>
  </si>
  <si>
    <t>経年劣化・電解液が析出（20セル）</t>
    <rPh sb="0" eb="2">
      <t>ケイネン</t>
    </rPh>
    <rPh sb="2" eb="4">
      <t>レッカ</t>
    </rPh>
    <phoneticPr fontId="1"/>
  </si>
  <si>
    <t>蓄電池設備更新</t>
    <rPh sb="0" eb="3">
      <t>チクデンチ</t>
    </rPh>
    <rPh sb="3" eb="5">
      <t>セツビ</t>
    </rPh>
    <rPh sb="5" eb="7">
      <t>コウシン</t>
    </rPh>
    <phoneticPr fontId="1"/>
  </si>
  <si>
    <t>触媒栓有効期限2018年1月</t>
    <rPh sb="0" eb="2">
      <t>ショクバイ</t>
    </rPh>
    <rPh sb="2" eb="3">
      <t>セン</t>
    </rPh>
    <rPh sb="3" eb="5">
      <t>ユウコウ</t>
    </rPh>
    <rPh sb="5" eb="7">
      <t>キゲン</t>
    </rPh>
    <rPh sb="11" eb="12">
      <t>ネン</t>
    </rPh>
    <rPh sb="13" eb="14">
      <t>ガツ</t>
    </rPh>
    <phoneticPr fontId="1"/>
  </si>
  <si>
    <t>経年劣化、制御盤不良</t>
    <rPh sb="0" eb="2">
      <t>ケイネン</t>
    </rPh>
    <rPh sb="2" eb="4">
      <t>レッカ</t>
    </rPh>
    <rPh sb="5" eb="8">
      <t>セイギョバン</t>
    </rPh>
    <rPh sb="8" eb="10">
      <t>フリョウ</t>
    </rPh>
    <phoneticPr fontId="1"/>
  </si>
  <si>
    <t>【注】</t>
    <rPh sb="1" eb="2">
      <t>チュウ</t>
    </rPh>
    <phoneticPr fontId="1"/>
  </si>
  <si>
    <t>対象外</t>
    <rPh sb="0" eb="3">
      <t>タイショウガイ</t>
    </rPh>
    <phoneticPr fontId="1"/>
  </si>
  <si>
    <t>予防</t>
    <phoneticPr fontId="1"/>
  </si>
  <si>
    <t>台</t>
    <rPh sb="0" eb="1">
      <t>ダイ</t>
    </rPh>
    <phoneticPr fontId="1"/>
  </si>
  <si>
    <t>経年劣化</t>
    <rPh sb="0" eb="2">
      <t>ケイネン</t>
    </rPh>
    <rPh sb="2" eb="4">
      <t>レッカ</t>
    </rPh>
    <phoneticPr fontId="1"/>
  </si>
  <si>
    <t>引込開閉器【UGS】</t>
    <phoneticPr fontId="1"/>
  </si>
  <si>
    <t>本設備台帳は、記入方法例を示したものです。以降、頁の項目に関連性を持たせてない場合があります。</t>
    <rPh sb="0" eb="1">
      <t>ホン</t>
    </rPh>
    <rPh sb="1" eb="3">
      <t>セツビ</t>
    </rPh>
    <rPh sb="3" eb="5">
      <t>ダイチョウ</t>
    </rPh>
    <rPh sb="7" eb="9">
      <t>キニュウ</t>
    </rPh>
    <rPh sb="9" eb="11">
      <t>ホウホウ</t>
    </rPh>
    <rPh sb="11" eb="12">
      <t>レイ</t>
    </rPh>
    <rPh sb="13" eb="14">
      <t>シメ</t>
    </rPh>
    <rPh sb="21" eb="23">
      <t>イコウ</t>
    </rPh>
    <rPh sb="24" eb="25">
      <t>ページ</t>
    </rPh>
    <rPh sb="26" eb="28">
      <t>コウモク</t>
    </rPh>
    <rPh sb="29" eb="32">
      <t>カンレンセイ</t>
    </rPh>
    <rPh sb="33" eb="34">
      <t>モ</t>
    </rPh>
    <rPh sb="39" eb="41">
      <t>バアイ</t>
    </rPh>
    <phoneticPr fontId="1"/>
  </si>
  <si>
    <t>1階電気室</t>
    <rPh sb="1" eb="2">
      <t>カイ</t>
    </rPh>
    <rPh sb="2" eb="4">
      <t>デンキ</t>
    </rPh>
    <rPh sb="4" eb="5">
      <t>シツ</t>
    </rPh>
    <phoneticPr fontId="1"/>
  </si>
  <si>
    <t>東電借室のため、入室不可</t>
    <rPh sb="0" eb="2">
      <t>トウデン</t>
    </rPh>
    <rPh sb="2" eb="3">
      <t>シャク</t>
    </rPh>
    <rPh sb="3" eb="4">
      <t>シツ</t>
    </rPh>
    <rPh sb="8" eb="10">
      <t>ニュウシツ</t>
    </rPh>
    <rPh sb="10" eb="12">
      <t>フカ</t>
    </rPh>
    <phoneticPr fontId="1"/>
  </si>
  <si>
    <t>UGS</t>
    <phoneticPr fontId="1"/>
  </si>
  <si>
    <t>入室不可</t>
    <rPh sb="0" eb="2">
      <t>ニュウシツ</t>
    </rPh>
    <rPh sb="2" eb="4">
      <t>フカ</t>
    </rPh>
    <phoneticPr fontId="1"/>
  </si>
  <si>
    <t>油圧式</t>
    <rPh sb="0" eb="2">
      <t>ユアツ</t>
    </rPh>
    <rPh sb="2" eb="3">
      <t>シキ</t>
    </rPh>
    <phoneticPr fontId="1"/>
  </si>
  <si>
    <t>劣化が見られるが経過観察</t>
    <rPh sb="0" eb="2">
      <t>レッカ</t>
    </rPh>
    <rPh sb="3" eb="4">
      <t>ミ</t>
    </rPh>
    <rPh sb="8" eb="10">
      <t>ケイカ</t>
    </rPh>
    <rPh sb="10" eb="12">
      <t>カンサツ</t>
    </rPh>
    <phoneticPr fontId="1"/>
  </si>
  <si>
    <t>閉鎖_即時長時間形（）_軽油_燃料量不明_超低騒音型_機側75dB</t>
    <rPh sb="0" eb="2">
      <t>ヘイサ</t>
    </rPh>
    <rPh sb="3" eb="5">
      <t>ソクジ</t>
    </rPh>
    <rPh sb="5" eb="8">
      <t>チョウジカン</t>
    </rPh>
    <rPh sb="8" eb="9">
      <t>ガタ</t>
    </rPh>
    <rPh sb="12" eb="14">
      <t>ケイユ</t>
    </rPh>
    <rPh sb="15" eb="17">
      <t>ネンリョウ</t>
    </rPh>
    <rPh sb="17" eb="18">
      <t>リョウ</t>
    </rPh>
    <rPh sb="18" eb="20">
      <t>フメイ</t>
    </rPh>
    <rPh sb="21" eb="22">
      <t>チョウ</t>
    </rPh>
    <rPh sb="22" eb="25">
      <t>テイソウオン</t>
    </rPh>
    <rPh sb="25" eb="26">
      <t>ガタ</t>
    </rPh>
    <rPh sb="27" eb="28">
      <t>キ</t>
    </rPh>
    <rPh sb="28" eb="29">
      <t>ガワ</t>
    </rPh>
    <phoneticPr fontId="1"/>
  </si>
  <si>
    <t>乗用_45m/min</t>
    <rPh sb="0" eb="2">
      <t>ジョウヨウ</t>
    </rPh>
    <phoneticPr fontId="1"/>
  </si>
  <si>
    <t>ｺﾝﾃﾞﾝｻ</t>
    <phoneticPr fontId="1"/>
  </si>
  <si>
    <t>ﾓｰﾙﾄﾞ</t>
    <phoneticPr fontId="1"/>
  </si>
  <si>
    <t>1階倉庫</t>
    <rPh sb="1" eb="2">
      <t>カイ</t>
    </rPh>
    <rPh sb="2" eb="4">
      <t>ソウコ</t>
    </rPh>
    <phoneticPr fontId="1"/>
  </si>
  <si>
    <t>良好</t>
    <rPh sb="0" eb="2">
      <t>リョウコウ</t>
    </rPh>
    <phoneticPr fontId="1"/>
  </si>
  <si>
    <t>C</t>
    <phoneticPr fontId="1"/>
  </si>
  <si>
    <t>手元開閉器盤</t>
    <rPh sb="0" eb="6">
      <t>テモトカイヘイキバン</t>
    </rPh>
    <phoneticPr fontId="1"/>
  </si>
  <si>
    <r>
      <rPr>
        <sz val="11"/>
        <rFont val="ＭＳ ゴシック"/>
        <family val="3"/>
        <charset val="128"/>
      </rPr>
      <t>ﾘｰｽ品</t>
    </r>
    <r>
      <rPr>
        <sz val="9"/>
        <rFont val="ＭＳ ゴシック"/>
        <family val="3"/>
        <charset val="128"/>
      </rPr>
      <t>(2021年まで）</t>
    </r>
    <rPh sb="3" eb="4">
      <t>ヒン</t>
    </rPh>
    <rPh sb="9" eb="10">
      <t>ネン</t>
    </rPh>
    <phoneticPr fontId="1"/>
  </si>
  <si>
    <t>ﾜｺﾞﾝ</t>
    <phoneticPr fontId="1"/>
  </si>
  <si>
    <t>ｱﾝﾃﾅ・VHF・UHF</t>
    <phoneticPr fontId="1"/>
  </si>
  <si>
    <t>【第一電気室が東電借室で「引込開閉器」が不明な場合の例】</t>
    <rPh sb="20" eb="22">
      <t>フメイ</t>
    </rPh>
    <rPh sb="26" eb="27">
      <t>レイ</t>
    </rPh>
    <phoneticPr fontId="1"/>
  </si>
  <si>
    <t>調査項目リスト-１（電気）</t>
    <rPh sb="0" eb="2">
      <t>チョウサ</t>
    </rPh>
    <rPh sb="2" eb="4">
      <t>コウモク</t>
    </rPh>
    <rPh sb="10" eb="12">
      <t>デンキ</t>
    </rPh>
    <phoneticPr fontId="5"/>
  </si>
  <si>
    <r>
      <t xml:space="preserve">　　　　　　仕様等
</t>
    </r>
    <r>
      <rPr>
        <sz val="8"/>
        <rFont val="HG丸ｺﾞｼｯｸM-PRO"/>
        <family val="3"/>
        <charset val="128"/>
      </rPr>
      <t>（電気設備台帳の用途、仕様は、次の用途、仕様等の選択肢の例示による。)</t>
    </r>
    <phoneticPr fontId="5"/>
  </si>
  <si>
    <t>数量      単位</t>
    <rPh sb="0" eb="2">
      <t>スウリョウ</t>
    </rPh>
    <rPh sb="8" eb="10">
      <t>タンイ</t>
    </rPh>
    <phoneticPr fontId="5"/>
  </si>
  <si>
    <t>容量      単位</t>
    <rPh sb="0" eb="2">
      <t>ヨウリョウ</t>
    </rPh>
    <phoneticPr fontId="5"/>
  </si>
  <si>
    <t xml:space="preserve"> 型式　　（注）</t>
    <rPh sb="1" eb="3">
      <t>カタシキ</t>
    </rPh>
    <rPh sb="6" eb="7">
      <t>チュウ</t>
    </rPh>
    <phoneticPr fontId="5"/>
  </si>
  <si>
    <t>製造    者名（注）</t>
    <rPh sb="0" eb="2">
      <t>セイゾウ</t>
    </rPh>
    <rPh sb="6" eb="7">
      <t>シャ</t>
    </rPh>
    <rPh sb="7" eb="8">
      <t>メイ</t>
    </rPh>
    <rPh sb="9" eb="10">
      <t>チュウ</t>
    </rPh>
    <phoneticPr fontId="5"/>
  </si>
  <si>
    <t>定義</t>
    <rPh sb="0" eb="2">
      <t>テイギ</t>
    </rPh>
    <phoneticPr fontId="5"/>
  </si>
  <si>
    <t>備考</t>
    <rPh sb="0" eb="2">
      <t>ビコウ</t>
    </rPh>
    <phoneticPr fontId="5"/>
  </si>
  <si>
    <t>○</t>
    <phoneticPr fontId="5"/>
  </si>
  <si>
    <t>内訳</t>
    <rPh sb="0" eb="2">
      <t>ウチワケ</t>
    </rPh>
    <phoneticPr fontId="5"/>
  </si>
  <si>
    <t>△</t>
    <phoneticPr fontId="5"/>
  </si>
  <si>
    <t>１　用途
　　電灯、動力等
２　仕様
　　油入、ﾓｰﾙﾄﾞ等</t>
    <rPh sb="2" eb="4">
      <t>ヨウト</t>
    </rPh>
    <rPh sb="7" eb="9">
      <t>デントウ</t>
    </rPh>
    <rPh sb="10" eb="12">
      <t>ドウリョク</t>
    </rPh>
    <rPh sb="12" eb="13">
      <t>トウ</t>
    </rPh>
    <rPh sb="21" eb="22">
      <t>アブラ</t>
    </rPh>
    <rPh sb="22" eb="23">
      <t>ニュウ</t>
    </rPh>
    <rPh sb="29" eb="30">
      <t>トウ</t>
    </rPh>
    <phoneticPr fontId="5"/>
  </si>
  <si>
    <t>１　仕様
　　油入、ﾓｰﾙﾄﾞ、ｶﾞｽ等</t>
    <rPh sb="7" eb="8">
      <t>アブラ</t>
    </rPh>
    <rPh sb="8" eb="9">
      <t>ニュウ</t>
    </rPh>
    <rPh sb="19" eb="20">
      <t>トウ</t>
    </rPh>
    <phoneticPr fontId="5"/>
  </si>
  <si>
    <t>１　用途
　　受電</t>
    <rPh sb="2" eb="4">
      <t>ヨウト</t>
    </rPh>
    <phoneticPr fontId="5"/>
  </si>
  <si>
    <t>１　仕様（高圧）
　　油入、モールド等</t>
    <rPh sb="5" eb="7">
      <t>コウアツ</t>
    </rPh>
    <rPh sb="11" eb="12">
      <t>アブラ</t>
    </rPh>
    <rPh sb="12" eb="13">
      <t>ニュウ</t>
    </rPh>
    <rPh sb="18" eb="19">
      <t>トウ</t>
    </rPh>
    <phoneticPr fontId="5"/>
  </si>
  <si>
    <t>１　仕様
　   PAS</t>
    <phoneticPr fontId="5"/>
  </si>
  <si>
    <t>１　仕様
　　SOG</t>
    <phoneticPr fontId="5"/>
  </si>
  <si>
    <r>
      <t>mm</t>
    </r>
    <r>
      <rPr>
        <vertAlign val="superscript"/>
        <sz val="10"/>
        <rFont val="HG丸ｺﾞｼｯｸM-PRO"/>
        <family val="3"/>
        <charset val="128"/>
      </rPr>
      <t>2</t>
    </r>
    <phoneticPr fontId="5"/>
  </si>
  <si>
    <t>１　用途
　　電灯、動力
２　仕様
　　CVT、CV、SV等</t>
    <rPh sb="2" eb="4">
      <t>ヨウト</t>
    </rPh>
    <rPh sb="7" eb="9">
      <t>デントウ</t>
    </rPh>
    <rPh sb="10" eb="12">
      <t>ドウリョク</t>
    </rPh>
    <rPh sb="29" eb="30">
      <t>トウ</t>
    </rPh>
    <phoneticPr fontId="5"/>
  </si>
  <si>
    <t>１　用途
   　電気室間、発電機間等
２　仕様
　　CVT、CV等</t>
    <rPh sb="2" eb="4">
      <t>ヨウト</t>
    </rPh>
    <rPh sb="9" eb="12">
      <t>デンキシツ</t>
    </rPh>
    <rPh sb="12" eb="13">
      <t>カン</t>
    </rPh>
    <rPh sb="14" eb="17">
      <t>ハツデンキ</t>
    </rPh>
    <rPh sb="17" eb="18">
      <t>カン</t>
    </rPh>
    <rPh sb="18" eb="19">
      <t>トウ</t>
    </rPh>
    <rPh sb="22" eb="24">
      <t>シヨウ</t>
    </rPh>
    <rPh sb="33" eb="34">
      <t>トウ</t>
    </rPh>
    <phoneticPr fontId="5"/>
  </si>
  <si>
    <t>１　調査備考
　　盤名称
２　仕様
　　自立、埋込、壁掛
３　用途
　　制御</t>
    <rPh sb="2" eb="4">
      <t>チョウサ</t>
    </rPh>
    <rPh sb="4" eb="6">
      <t>ビコウ</t>
    </rPh>
    <rPh sb="9" eb="10">
      <t>バン</t>
    </rPh>
    <rPh sb="10" eb="12">
      <t>メイショウ</t>
    </rPh>
    <rPh sb="15" eb="17">
      <t>シヨウ</t>
    </rPh>
    <rPh sb="20" eb="22">
      <t>ジリツ</t>
    </rPh>
    <rPh sb="23" eb="25">
      <t>ウメコミ</t>
    </rPh>
    <rPh sb="26" eb="28">
      <t>カベカ</t>
    </rPh>
    <phoneticPr fontId="5"/>
  </si>
  <si>
    <t>１　調査備考
　　盤名称
２　仕様
　　自立、埋込、壁掛</t>
    <phoneticPr fontId="5"/>
  </si>
  <si>
    <t>１　仕様
　　蛍光灯、白熱灯、LED</t>
    <rPh sb="7" eb="10">
      <t>ケイコウトウ</t>
    </rPh>
    <rPh sb="11" eb="14">
      <t>ハクネツトウ</t>
    </rPh>
    <phoneticPr fontId="5"/>
  </si>
  <si>
    <t>１　仕様
　　電池内蔵、電池別置</t>
    <rPh sb="7" eb="9">
      <t>デンチ</t>
    </rPh>
    <rPh sb="9" eb="11">
      <t>ナイゾウ</t>
    </rPh>
    <rPh sb="12" eb="14">
      <t>デンチ</t>
    </rPh>
    <rPh sb="14" eb="15">
      <t>ベツ</t>
    </rPh>
    <rPh sb="15" eb="16">
      <t>オ</t>
    </rPh>
    <phoneticPr fontId="5"/>
  </si>
  <si>
    <t>１　用途
　　非常用照明、その他
２　仕様
　　電池一体、電池別置</t>
    <rPh sb="2" eb="4">
      <t>ヨウト</t>
    </rPh>
    <rPh sb="7" eb="9">
      <t>ヒジョウ</t>
    </rPh>
    <rPh sb="9" eb="10">
      <t>ヨウ</t>
    </rPh>
    <rPh sb="10" eb="11">
      <t>ショウ</t>
    </rPh>
    <rPh sb="11" eb="12">
      <t>アキラ</t>
    </rPh>
    <rPh sb="15" eb="16">
      <t>タ</t>
    </rPh>
    <rPh sb="24" eb="26">
      <t>デンチ</t>
    </rPh>
    <rPh sb="26" eb="28">
      <t>イッタイ</t>
    </rPh>
    <phoneticPr fontId="5"/>
  </si>
  <si>
    <t>１　用途
　　主要用途を記入する。
２　仕様
　　電池一体、電池別置</t>
    <rPh sb="2" eb="4">
      <t>ヨウト</t>
    </rPh>
    <rPh sb="7" eb="9">
      <t>シュヨウ</t>
    </rPh>
    <rPh sb="9" eb="11">
      <t>ヨウト</t>
    </rPh>
    <rPh sb="12" eb="14">
      <t>キニュウ</t>
    </rPh>
    <phoneticPr fontId="5"/>
  </si>
  <si>
    <t>調査項目リスト-2（電気）</t>
    <rPh sb="0" eb="2">
      <t>チョウサ</t>
    </rPh>
    <rPh sb="2" eb="4">
      <t>コウモク</t>
    </rPh>
    <rPh sb="10" eb="12">
      <t>デンキ</t>
    </rPh>
    <phoneticPr fontId="5"/>
  </si>
  <si>
    <t>自家発電設備(ディーゼル)低圧</t>
    <rPh sb="4" eb="6">
      <t>セ</t>
    </rPh>
    <rPh sb="13" eb="15">
      <t>テイアツ</t>
    </rPh>
    <phoneticPr fontId="5"/>
  </si>
  <si>
    <t>自家発電設備(ディーゼル)高圧</t>
    <rPh sb="4" eb="6">
      <t>セ</t>
    </rPh>
    <rPh sb="13" eb="15">
      <t>コウアツ</t>
    </rPh>
    <phoneticPr fontId="5"/>
  </si>
  <si>
    <t>自家発電設備(ガスタービン)低圧</t>
    <rPh sb="4" eb="6">
      <t>セ</t>
    </rPh>
    <rPh sb="14" eb="16">
      <t>テイアツ</t>
    </rPh>
    <phoneticPr fontId="5"/>
  </si>
  <si>
    <t>自家発電設備(ガスタービン)高圧</t>
    <rPh sb="4" eb="6">
      <t>セ</t>
    </rPh>
    <rPh sb="14" eb="16">
      <t>コウアツ</t>
    </rPh>
    <phoneticPr fontId="5"/>
  </si>
  <si>
    <t>１　用途 
　　電灯、動力、スコット等
２　仕様
　   油入、ﾓｰﾙﾄﾞ等</t>
    <rPh sb="2" eb="4">
      <t>ヨウト</t>
    </rPh>
    <rPh sb="8" eb="10">
      <t>デントウ</t>
    </rPh>
    <rPh sb="11" eb="13">
      <t>ドウリョク</t>
    </rPh>
    <rPh sb="18" eb="19">
      <t>トウ</t>
    </rPh>
    <rPh sb="29" eb="30">
      <t>アブラ</t>
    </rPh>
    <rPh sb="30" eb="31">
      <t>ニュウ</t>
    </rPh>
    <rPh sb="37" eb="38">
      <t>トウ</t>
    </rPh>
    <phoneticPr fontId="5"/>
  </si>
  <si>
    <t>１　仕様
　　ラック、壁掛、卓上</t>
    <phoneticPr fontId="5"/>
  </si>
  <si>
    <t>P型2級火災報知設備</t>
    <rPh sb="1" eb="2">
      <t>カタ</t>
    </rPh>
    <rPh sb="3" eb="4">
      <t>キュウ</t>
    </rPh>
    <rPh sb="8" eb="10">
      <t>セ</t>
    </rPh>
    <phoneticPr fontId="5"/>
  </si>
  <si>
    <t>１　仕様
　　P-2
２　仕様
　　壁掛等　</t>
    <phoneticPr fontId="5"/>
  </si>
  <si>
    <t>非常警報設備</t>
    <rPh sb="4" eb="6">
      <t>セツビ</t>
    </rPh>
    <phoneticPr fontId="5"/>
  </si>
  <si>
    <t>１　仕様
　　非常警報設備</t>
    <rPh sb="2" eb="4">
      <t>シヨウ</t>
    </rPh>
    <rPh sb="7" eb="9">
      <t>ヒジョウ</t>
    </rPh>
    <rPh sb="9" eb="11">
      <t>ケイホウ</t>
    </rPh>
    <rPh sb="11" eb="13">
      <t>セツビ</t>
    </rPh>
    <phoneticPr fontId="5"/>
  </si>
  <si>
    <t>１　用途
　　AV、その他
２　仕様
　　ラック、ワゴン、卓上ほか</t>
    <rPh sb="2" eb="4">
      <t>ヨウト</t>
    </rPh>
    <rPh sb="12" eb="13">
      <t>タ</t>
    </rPh>
    <rPh sb="16" eb="18">
      <t>シヨウ</t>
    </rPh>
    <rPh sb="29" eb="31">
      <t>タクジョウ</t>
    </rPh>
    <phoneticPr fontId="5"/>
  </si>
  <si>
    <t>１　仕様
　　交換機</t>
    <rPh sb="7" eb="9">
      <t>コウカン</t>
    </rPh>
    <rPh sb="9" eb="10">
      <t>キ</t>
    </rPh>
    <phoneticPr fontId="5"/>
  </si>
  <si>
    <t>１　用途
　　防犯、監視等</t>
    <phoneticPr fontId="5"/>
  </si>
  <si>
    <t>１　用途
　   玄関、各室等
２　仕様
　　親子式、相互式、複合式</t>
    <rPh sb="2" eb="4">
      <t>ヨウト</t>
    </rPh>
    <rPh sb="9" eb="11">
      <t>ゲンカン</t>
    </rPh>
    <rPh sb="12" eb="14">
      <t>カクシツ</t>
    </rPh>
    <rPh sb="23" eb="25">
      <t>オヤコ</t>
    </rPh>
    <rPh sb="25" eb="26">
      <t>シキ</t>
    </rPh>
    <rPh sb="27" eb="29">
      <t>ソウゴ</t>
    </rPh>
    <rPh sb="29" eb="30">
      <t>シキ</t>
    </rPh>
    <rPh sb="31" eb="33">
      <t>フクゴウ</t>
    </rPh>
    <rPh sb="33" eb="34">
      <t>シキ</t>
    </rPh>
    <phoneticPr fontId="5"/>
  </si>
  <si>
    <t>１　用途
　　ﾅｰｽｺｰﾙ、ﾄｲﾚ呼出等</t>
    <rPh sb="2" eb="4">
      <t>ヨウト</t>
    </rPh>
    <rPh sb="17" eb="19">
      <t>ヨビダシ</t>
    </rPh>
    <rPh sb="19" eb="20">
      <t>トウ</t>
    </rPh>
    <phoneticPr fontId="5"/>
  </si>
  <si>
    <t>１　仕様
　　避雷突針、棟上導体</t>
    <rPh sb="7" eb="8">
      <t>サ</t>
    </rPh>
    <rPh sb="8" eb="9">
      <t>カミナリ</t>
    </rPh>
    <rPh sb="9" eb="10">
      <t>トツ</t>
    </rPh>
    <rPh sb="10" eb="11">
      <t>ハリ</t>
    </rPh>
    <rPh sb="12" eb="16">
      <t>ムネアゲドウタイ</t>
    </rPh>
    <phoneticPr fontId="5"/>
  </si>
  <si>
    <t>１　仕様
　　両開き、片開き、回転</t>
    <rPh sb="7" eb="8">
      <t>リョウ</t>
    </rPh>
    <rPh sb="8" eb="9">
      <t>ヒラ</t>
    </rPh>
    <rPh sb="11" eb="12">
      <t>カタ</t>
    </rPh>
    <rPh sb="12" eb="13">
      <t>ヒラ</t>
    </rPh>
    <rPh sb="15" eb="16">
      <t>カイ</t>
    </rPh>
    <rPh sb="16" eb="17">
      <t>テン</t>
    </rPh>
    <phoneticPr fontId="5"/>
  </si>
  <si>
    <t>１　用途
　　床・浴室等</t>
    <rPh sb="2" eb="4">
      <t>ヨウト</t>
    </rPh>
    <rPh sb="7" eb="8">
      <t>ユカ</t>
    </rPh>
    <rPh sb="9" eb="11">
      <t>ヨクシツ</t>
    </rPh>
    <phoneticPr fontId="5"/>
  </si>
  <si>
    <t>調査項目リスト-3（電気）</t>
    <rPh sb="0" eb="2">
      <t>チョウサ</t>
    </rPh>
    <rPh sb="2" eb="4">
      <t>コウモク</t>
    </rPh>
    <rPh sb="10" eb="12">
      <t>デンキ</t>
    </rPh>
    <phoneticPr fontId="5"/>
  </si>
  <si>
    <t>電気    設備</t>
    <rPh sb="0" eb="2">
      <t>デンキ</t>
    </rPh>
    <rPh sb="6" eb="8">
      <t>セツビ</t>
    </rPh>
    <phoneticPr fontId="5"/>
  </si>
  <si>
    <t>エレベーター</t>
    <phoneticPr fontId="5"/>
  </si>
  <si>
    <t>その他乗用エレベーター</t>
    <rPh sb="2" eb="3">
      <t>タ</t>
    </rPh>
    <rPh sb="3" eb="5">
      <t>ジョウヨウ</t>
    </rPh>
    <phoneticPr fontId="5"/>
  </si>
  <si>
    <t>舞台装置(電動部)</t>
    <rPh sb="0" eb="2">
      <t>ブタイ</t>
    </rPh>
    <rPh sb="2" eb="4">
      <t>ソウチ</t>
    </rPh>
    <rPh sb="5" eb="7">
      <t>デンドウ</t>
    </rPh>
    <rPh sb="7" eb="8">
      <t>ブ</t>
    </rPh>
    <phoneticPr fontId="5"/>
  </si>
  <si>
    <t>１　仕様
　　鋼板、ＳＵＳ</t>
    <rPh sb="2" eb="4">
      <t>シヨウ</t>
    </rPh>
    <rPh sb="7" eb="9">
      <t>コウハン</t>
    </rPh>
    <phoneticPr fontId="5"/>
  </si>
  <si>
    <t>　　なお、英数字は、半角とする。</t>
    <rPh sb="5" eb="8">
      <t>エイスウジ</t>
    </rPh>
    <rPh sb="10" eb="12">
      <t>ハンカク</t>
    </rPh>
    <phoneticPr fontId="5"/>
  </si>
  <si>
    <t xml:space="preserve">注：○印は、必須項目、△印は、可能な限り入力し、空白は、入力不要とする。また、選択肢が例示されている場合は、原則として選択肢から選択し入力する。 </t>
    <rPh sb="0" eb="1">
      <t>チュウ</t>
    </rPh>
    <rPh sb="3" eb="4">
      <t>ジルシ</t>
    </rPh>
    <rPh sb="6" eb="8">
      <t>ヒッス</t>
    </rPh>
    <rPh sb="8" eb="10">
      <t>コウモク</t>
    </rPh>
    <rPh sb="12" eb="13">
      <t>イン</t>
    </rPh>
    <rPh sb="15" eb="17">
      <t>カノウ</t>
    </rPh>
    <rPh sb="18" eb="19">
      <t>カギ</t>
    </rPh>
    <rPh sb="20" eb="22">
      <t>ニュウリョク</t>
    </rPh>
    <rPh sb="24" eb="26">
      <t>クウハク</t>
    </rPh>
    <rPh sb="28" eb="30">
      <t>ニュウリョク</t>
    </rPh>
    <rPh sb="30" eb="32">
      <t>フヨウ</t>
    </rPh>
    <rPh sb="39" eb="42">
      <t>センタクシ</t>
    </rPh>
    <rPh sb="43" eb="45">
      <t>レイジ</t>
    </rPh>
    <rPh sb="50" eb="52">
      <t>バアイ</t>
    </rPh>
    <rPh sb="54" eb="56">
      <t>ゲンソク</t>
    </rPh>
    <rPh sb="64" eb="66">
      <t>センタク</t>
    </rPh>
    <rPh sb="67" eb="69">
      <t>ニュウリョク</t>
    </rPh>
    <phoneticPr fontId="5"/>
  </si>
  <si>
    <r>
      <rPr>
        <sz val="8"/>
        <rFont val="HG丸ｺﾞｼｯｸM-PRO"/>
        <family val="3"/>
        <charset val="128"/>
      </rPr>
      <t>【E32】</t>
    </r>
    <r>
      <rPr>
        <sz val="9"/>
        <rFont val="HG丸ｺﾞｼｯｸM-PRO"/>
        <family val="3"/>
        <charset val="128"/>
      </rPr>
      <t xml:space="preserve">
を準用</t>
    </r>
    <rPh sb="7" eb="9">
      <t>ジュンヨウ</t>
    </rPh>
    <phoneticPr fontId="5"/>
  </si>
  <si>
    <t>【E93】</t>
    <phoneticPr fontId="5"/>
  </si>
  <si>
    <t>【E92】</t>
    <phoneticPr fontId="5"/>
  </si>
  <si>
    <t>【E91】</t>
    <phoneticPr fontId="5"/>
  </si>
  <si>
    <t>【E81】</t>
    <phoneticPr fontId="5"/>
  </si>
  <si>
    <t>整備対象(周期・整備の内容)</t>
    <rPh sb="0" eb="2">
      <t>セイビ</t>
    </rPh>
    <rPh sb="2" eb="4">
      <t>タイショウ</t>
    </rPh>
    <rPh sb="5" eb="7">
      <t>シュウキ</t>
    </rPh>
    <rPh sb="8" eb="10">
      <t>セイビ</t>
    </rPh>
    <rPh sb="11" eb="13">
      <t>ナイヨウ</t>
    </rPh>
    <phoneticPr fontId="5"/>
  </si>
  <si>
    <t>診断表
【様式】</t>
    <rPh sb="0" eb="2">
      <t>シンダン</t>
    </rPh>
    <rPh sb="2" eb="3">
      <t>ヒョウ</t>
    </rPh>
    <rPh sb="5" eb="7">
      <t>ヨウシキ</t>
    </rPh>
    <phoneticPr fontId="5"/>
  </si>
  <si>
    <t>　ヒーター容量の合計を記入する。</t>
    <rPh sb="5" eb="7">
      <t>ヨウリョウ</t>
    </rPh>
    <rPh sb="8" eb="10">
      <t>ゴウケイ</t>
    </rPh>
    <rPh sb="11" eb="13">
      <t>キニュウ</t>
    </rPh>
    <phoneticPr fontId="5"/>
  </si>
  <si>
    <r>
      <t>１　仕様
　(1)　ｱﾝﾃﾅ、CATV</t>
    </r>
    <r>
      <rPr>
        <strike/>
        <sz val="9"/>
        <rFont val="HG丸ｺﾞｼｯｸM-PRO"/>
        <family val="3"/>
        <charset val="128"/>
      </rPr>
      <t xml:space="preserve">
</t>
    </r>
    <r>
      <rPr>
        <sz val="9"/>
        <rFont val="HG丸ｺﾞｼｯｸM-PRO"/>
        <family val="3"/>
        <charset val="128"/>
      </rPr>
      <t xml:space="preserve">   (2)　VHF、UHF、CS、BS</t>
    </r>
    <phoneticPr fontId="5"/>
  </si>
  <si>
    <t>【E73】</t>
    <phoneticPr fontId="5"/>
  </si>
  <si>
    <t>【E71】　　　を準用</t>
  </si>
  <si>
    <t>【E71】</t>
  </si>
  <si>
    <t>【E71】</t>
    <phoneticPr fontId="5"/>
  </si>
  <si>
    <t>【E72】</t>
    <phoneticPr fontId="5"/>
  </si>
  <si>
    <t>１　用途
　　発電機制御用、発電機始動
       用、蓄電池用整流器</t>
    <rPh sb="2" eb="4">
      <t>ヨウト</t>
    </rPh>
    <rPh sb="7" eb="10">
      <t>ハツデンキ</t>
    </rPh>
    <rPh sb="10" eb="12">
      <t>セイギョ</t>
    </rPh>
    <rPh sb="12" eb="13">
      <t>ヨウ</t>
    </rPh>
    <rPh sb="14" eb="17">
      <t>ハツデンキ</t>
    </rPh>
    <rPh sb="27" eb="28">
      <t>ヨウ</t>
    </rPh>
    <rPh sb="29" eb="30">
      <t>チク</t>
    </rPh>
    <rPh sb="30" eb="32">
      <t>デンチ</t>
    </rPh>
    <rPh sb="32" eb="33">
      <t>ヨウ</t>
    </rPh>
    <rPh sb="33" eb="36">
      <t>セイリュウキ</t>
    </rPh>
    <phoneticPr fontId="5"/>
  </si>
  <si>
    <t>【E61】</t>
    <phoneticPr fontId="5"/>
  </si>
  <si>
    <t>　整備対象(周期・整備の内容)</t>
    <rPh sb="1" eb="3">
      <t>セイビ</t>
    </rPh>
    <rPh sb="3" eb="5">
      <t>タイショウ</t>
    </rPh>
    <rPh sb="6" eb="8">
      <t>シュウキ</t>
    </rPh>
    <rPh sb="9" eb="11">
      <t>セイビ</t>
    </rPh>
    <rPh sb="12" eb="14">
      <t>ナイヨウ</t>
    </rPh>
    <phoneticPr fontId="5"/>
  </si>
  <si>
    <t>触媒栓有効期限超過</t>
    <rPh sb="3" eb="7">
      <t>ユウコウキゲン</t>
    </rPh>
    <rPh sb="7" eb="9">
      <t>チョウカ</t>
    </rPh>
    <phoneticPr fontId="5"/>
  </si>
  <si>
    <t>【E52】</t>
    <phoneticPr fontId="5"/>
  </si>
  <si>
    <t>【E53】</t>
    <phoneticPr fontId="5"/>
  </si>
  <si>
    <t>【E51】</t>
    <phoneticPr fontId="5"/>
  </si>
  <si>
    <t>【E41】</t>
    <phoneticPr fontId="5"/>
  </si>
  <si>
    <t>　劣化（塗装）</t>
    <rPh sb="1" eb="3">
      <t>レッカ</t>
    </rPh>
    <rPh sb="4" eb="6">
      <t>トソウ</t>
    </rPh>
    <phoneticPr fontId="5"/>
  </si>
  <si>
    <t>１　仕様
　(1)  HID、蛍光灯、LED
　(2)  ﾎﾟｰﾙ</t>
    <rPh sb="15" eb="18">
      <t>ケイコウトウ</t>
    </rPh>
    <phoneticPr fontId="5"/>
  </si>
  <si>
    <t>　指摘（内蔵電池交換）</t>
    <rPh sb="1" eb="3">
      <t>シテキ</t>
    </rPh>
    <rPh sb="8" eb="10">
      <t>コウカン</t>
    </rPh>
    <phoneticPr fontId="5"/>
  </si>
  <si>
    <t>１　仕様
　(1)  HID、LED
　(2)  昇降装置内蔵等</t>
    <rPh sb="2" eb="4">
      <t>シヨウ</t>
    </rPh>
    <rPh sb="25" eb="27">
      <t>ショウコウ</t>
    </rPh>
    <rPh sb="26" eb="28">
      <t>ソウチ</t>
    </rPh>
    <rPh sb="28" eb="30">
      <t>ナイゾウ</t>
    </rPh>
    <rPh sb="30" eb="31">
      <t>トウ</t>
    </rPh>
    <phoneticPr fontId="5"/>
  </si>
  <si>
    <t>【E33】</t>
    <phoneticPr fontId="5"/>
  </si>
  <si>
    <t>【E32】</t>
  </si>
  <si>
    <t>【E31】</t>
    <phoneticPr fontId="5"/>
  </si>
  <si>
    <t>【E23】</t>
    <phoneticPr fontId="5"/>
  </si>
  <si>
    <t>１　仕様
　(1)  1回線、2回線
　(2)  CVT、CV、SV等</t>
    <rPh sb="12" eb="14">
      <t>カイセン</t>
    </rPh>
    <rPh sb="16" eb="18">
      <t>カイセン</t>
    </rPh>
    <rPh sb="34" eb="35">
      <t>トウ</t>
    </rPh>
    <phoneticPr fontId="5"/>
  </si>
  <si>
    <t>【E22】</t>
    <phoneticPr fontId="5"/>
  </si>
  <si>
    <r>
      <t>１　仕様
　(1)   閉鎖、開放</t>
    </r>
    <r>
      <rPr>
        <strike/>
        <sz val="9"/>
        <rFont val="HG丸ｺﾞｼｯｸM-PRO"/>
        <family val="3"/>
        <charset val="128"/>
      </rPr>
      <t xml:space="preserve">
</t>
    </r>
    <r>
      <rPr>
        <sz val="9"/>
        <rFont val="HG丸ｺﾞｼｯｸM-PRO"/>
        <family val="3"/>
        <charset val="128"/>
      </rPr>
      <t>　(2)   CB、PF-S、特別高圧、
          ｽﾎﾟｯﾄﾈｯﾄﾜｰｸ</t>
    </r>
    <rPh sb="12" eb="14">
      <t>ヘイサ</t>
    </rPh>
    <rPh sb="15" eb="17">
      <t>カイホウ</t>
    </rPh>
    <rPh sb="33" eb="35">
      <t>トクベツ</t>
    </rPh>
    <rPh sb="35" eb="36">
      <t>コウ</t>
    </rPh>
    <rPh sb="36" eb="37">
      <t>アツ</t>
    </rPh>
    <phoneticPr fontId="5"/>
  </si>
  <si>
    <t>分類
番号</t>
    <rPh sb="0" eb="2">
      <t>ブンルイ</t>
    </rPh>
    <rPh sb="3" eb="5">
      <t>バンゴウ</t>
    </rPh>
    <phoneticPr fontId="5"/>
  </si>
  <si>
    <t>　高圧及び特別高圧の受変電設備を指す。</t>
    <phoneticPr fontId="5"/>
  </si>
  <si>
    <r>
      <t xml:space="preserve">１　容量単位は、受電設備容量とする。
      （受電に係る変圧器の合計）
２　非常用回路等発電機や変圧器につながるス
    コットトランス等は含まない。
３　内訳に無い器具の不具合点や修理履歴は、
　本行に記入する。
４　「SOG付引込開閉器未設置」の場合には、
　受変電設備の「現状」欄に「引込開閉器未設 
   置」と記入する。
5 </t>
    </r>
    <r>
      <rPr>
        <u/>
        <sz val="9"/>
        <rFont val="HG丸ｺﾞｼｯｸM-PRO"/>
        <family val="3"/>
        <charset val="128"/>
      </rPr>
      <t xml:space="preserve">  </t>
    </r>
    <r>
      <rPr>
        <b/>
        <u/>
        <sz val="9"/>
        <rFont val="HG丸ｺﾞｼｯｸM-PRO"/>
        <family val="3"/>
        <charset val="128"/>
      </rPr>
      <t xml:space="preserve">現場調査時は充電状態で実施されるた
</t>
    </r>
    <r>
      <rPr>
        <b/>
        <sz val="9"/>
        <rFont val="HG丸ｺﾞｼｯｸM-PRO"/>
        <family val="3"/>
        <charset val="128"/>
      </rPr>
      <t xml:space="preserve">  </t>
    </r>
    <r>
      <rPr>
        <b/>
        <u/>
        <sz val="9"/>
        <rFont val="HG丸ｺﾞｼｯｸM-PRO"/>
        <family val="3"/>
        <charset val="128"/>
      </rPr>
      <t>め、感電防止等、安全には十分注意する。</t>
    </r>
    <rPh sb="2" eb="4">
      <t>ヨウリョウ</t>
    </rPh>
    <rPh sb="4" eb="6">
      <t>タンイ</t>
    </rPh>
    <rPh sb="8" eb="10">
      <t>ジュデン</t>
    </rPh>
    <rPh sb="10" eb="12">
      <t>セツビ</t>
    </rPh>
    <rPh sb="12" eb="14">
      <t>ヨウリョウ</t>
    </rPh>
    <rPh sb="26" eb="28">
      <t>ジュデン</t>
    </rPh>
    <rPh sb="29" eb="30">
      <t>カカワ</t>
    </rPh>
    <rPh sb="31" eb="34">
      <t>ヘンアツキ</t>
    </rPh>
    <rPh sb="35" eb="37">
      <t>ゴウケイ</t>
    </rPh>
    <rPh sb="41" eb="44">
      <t>ヒジョウヨウ</t>
    </rPh>
    <rPh sb="44" eb="46">
      <t>カイロ</t>
    </rPh>
    <rPh sb="46" eb="47">
      <t>トウ</t>
    </rPh>
    <rPh sb="47" eb="50">
      <t>ハツデンキ</t>
    </rPh>
    <rPh sb="51" eb="54">
      <t>ヘンアツキ</t>
    </rPh>
    <rPh sb="71" eb="72">
      <t>トウ</t>
    </rPh>
    <rPh sb="73" eb="74">
      <t>フク</t>
    </rPh>
    <rPh sb="81" eb="83">
      <t>ウチワケ</t>
    </rPh>
    <rPh sb="84" eb="85">
      <t>ナ</t>
    </rPh>
    <rPh sb="86" eb="88">
      <t>キグ</t>
    </rPh>
    <rPh sb="89" eb="92">
      <t>フグアイ</t>
    </rPh>
    <rPh sb="92" eb="93">
      <t>テン</t>
    </rPh>
    <rPh sb="94" eb="96">
      <t>シュウリ</t>
    </rPh>
    <rPh sb="96" eb="98">
      <t>リレキ</t>
    </rPh>
    <rPh sb="145" eb="146">
      <t>ラン</t>
    </rPh>
    <phoneticPr fontId="5"/>
  </si>
  <si>
    <t xml:space="preserve">
【E21】</t>
    <phoneticPr fontId="5"/>
  </si>
  <si>
    <t>　指摘時(遮断器等精密点検、絶縁油、ヒューズ類、保護継電器交換)</t>
    <rPh sb="1" eb="3">
      <t>シテキ</t>
    </rPh>
    <rPh sb="3" eb="4">
      <t>ジ</t>
    </rPh>
    <rPh sb="5" eb="8">
      <t>シャダンキ</t>
    </rPh>
    <rPh sb="8" eb="9">
      <t>トウ</t>
    </rPh>
    <rPh sb="9" eb="11">
      <t>セイミツ</t>
    </rPh>
    <rPh sb="11" eb="13">
      <t>テンケン</t>
    </rPh>
    <rPh sb="14" eb="16">
      <t>ゼツエン</t>
    </rPh>
    <rPh sb="16" eb="17">
      <t>アブラ</t>
    </rPh>
    <rPh sb="22" eb="23">
      <t>ルイ</t>
    </rPh>
    <rPh sb="24" eb="26">
      <t>ホゴ</t>
    </rPh>
    <rPh sb="26" eb="29">
      <t>ケイデンキ</t>
    </rPh>
    <rPh sb="29" eb="31">
      <t>コウカン</t>
    </rPh>
    <phoneticPr fontId="5"/>
  </si>
  <si>
    <t>１　用途
　　受電、電灯、動力等
２　仕様
　　OCB、VCB等</t>
    <rPh sb="2" eb="4">
      <t>ヨウト</t>
    </rPh>
    <rPh sb="7" eb="9">
      <t>ジュデン</t>
    </rPh>
    <rPh sb="10" eb="12">
      <t>デントウ</t>
    </rPh>
    <rPh sb="13" eb="15">
      <t>ドウリョク</t>
    </rPh>
    <rPh sb="15" eb="16">
      <t>トウ</t>
    </rPh>
    <rPh sb="31" eb="32">
      <t>トウ</t>
    </rPh>
    <phoneticPr fontId="5"/>
  </si>
  <si>
    <t>１　VCB・OCB等の高圧交流遮断器を指す。
２　発電機に付属する遮断器(52G)は、「対象外」
　とする。</t>
    <phoneticPr fontId="5"/>
  </si>
  <si>
    <r>
      <t xml:space="preserve">　遮断器(52G)については、「発電機」の項目
に記入する。
</t>
    </r>
    <r>
      <rPr>
        <sz val="9"/>
        <color rgb="FFFF0000"/>
        <rFont val="HG丸ｺﾞｼｯｸM-PRO"/>
        <family val="3"/>
        <charset val="128"/>
      </rPr>
      <t xml:space="preserve">
　　</t>
    </r>
    <rPh sb="1" eb="4">
      <t>シャダンキ</t>
    </rPh>
    <rPh sb="16" eb="19">
      <t>ハツデンキ</t>
    </rPh>
    <rPh sb="21" eb="23">
      <t>コウモク</t>
    </rPh>
    <rPh sb="26" eb="28">
      <t>キニュウ</t>
    </rPh>
    <phoneticPr fontId="5"/>
  </si>
  <si>
    <t>１　用途
　　受電・電灯・動力等
２　仕様
　　DS・LBS・PCS・VCS・
    VMC等</t>
    <rPh sb="2" eb="4">
      <t>ヨウト</t>
    </rPh>
    <rPh sb="7" eb="9">
      <t>ジュデン</t>
    </rPh>
    <rPh sb="10" eb="12">
      <t>デントウ</t>
    </rPh>
    <rPh sb="13" eb="15">
      <t>ドウリョク</t>
    </rPh>
    <rPh sb="15" eb="16">
      <t>トウ</t>
    </rPh>
    <rPh sb="46" eb="47">
      <t>トウ</t>
    </rPh>
    <phoneticPr fontId="5"/>
  </si>
  <si>
    <t>　VCS、VMC、DS、LBS及びPCS等高圧開閉器全てを指す。</t>
    <rPh sb="15" eb="16">
      <t>オヨ</t>
    </rPh>
    <rPh sb="29" eb="30">
      <t>サ</t>
    </rPh>
    <phoneticPr fontId="5"/>
  </si>
  <si>
    <t>　受電設備の変圧器のみを「対象」とする。発電機盤内、分電盤内の変圧器は、「対象外」とする。</t>
    <rPh sb="13" eb="15">
      <t>タイショウ</t>
    </rPh>
    <rPh sb="23" eb="24">
      <t>バン</t>
    </rPh>
    <rPh sb="24" eb="25">
      <t>ナイ</t>
    </rPh>
    <phoneticPr fontId="5"/>
  </si>
  <si>
    <t>　高圧進相コンデンサを指す。</t>
    <rPh sb="1" eb="3">
      <t>コウアツ</t>
    </rPh>
    <rPh sb="3" eb="5">
      <t>シンソウ</t>
    </rPh>
    <rPh sb="11" eb="12">
      <t>サ</t>
    </rPh>
    <phoneticPr fontId="5"/>
  </si>
  <si>
    <t>　特別高圧受電設備を指す。</t>
    <rPh sb="1" eb="3">
      <t>トクベツ</t>
    </rPh>
    <rPh sb="3" eb="5">
      <t>コウアツ</t>
    </rPh>
    <rPh sb="5" eb="7">
      <t>ジュデン</t>
    </rPh>
    <rPh sb="7" eb="9">
      <t>セツビ</t>
    </rPh>
    <rPh sb="10" eb="11">
      <t>サ</t>
    </rPh>
    <phoneticPr fontId="5"/>
  </si>
  <si>
    <t>　高圧直列リアクトルを指す。</t>
    <rPh sb="1" eb="3">
      <t>コウアツ</t>
    </rPh>
    <rPh sb="3" eb="5">
      <t>チョクレツ</t>
    </rPh>
    <rPh sb="11" eb="12">
      <t>サ</t>
    </rPh>
    <phoneticPr fontId="5"/>
  </si>
  <si>
    <t>引込開閉器
[UGS・UAS]</t>
    <rPh sb="0" eb="1">
      <t>ヒ</t>
    </rPh>
    <rPh sb="1" eb="2">
      <t>コ</t>
    </rPh>
    <rPh sb="2" eb="5">
      <t>カイヘイキ</t>
    </rPh>
    <phoneticPr fontId="5"/>
  </si>
  <si>
    <t>１　仕様
　   UGS・UAS</t>
    <phoneticPr fontId="5"/>
  </si>
  <si>
    <t>　電力会社保有の高圧キャビネット内にあるUGSを指す。</t>
    <rPh sb="1" eb="3">
      <t>デンリョク</t>
    </rPh>
    <rPh sb="3" eb="5">
      <t>ガイシャ</t>
    </rPh>
    <rPh sb="5" eb="7">
      <t>ホユウ</t>
    </rPh>
    <rPh sb="8" eb="10">
      <t>コウアツ</t>
    </rPh>
    <rPh sb="16" eb="17">
      <t>ナイ</t>
    </rPh>
    <rPh sb="24" eb="25">
      <t>サ</t>
    </rPh>
    <phoneticPr fontId="5"/>
  </si>
  <si>
    <t>１　 設置がない場合、受変電設備の「調査項
　目」欄に「引込開閉器なし」と記入する。
２　モールドDS設置は「対象外」のため、記
　入不要とする。</t>
    <rPh sb="2" eb="4">
      <t>セッチ</t>
    </rPh>
    <rPh sb="7" eb="9">
      <t>バアイ</t>
    </rPh>
    <rPh sb="10" eb="13">
      <t>ジュヘンデン</t>
    </rPh>
    <rPh sb="13" eb="15">
      <t>セツビ</t>
    </rPh>
    <rPh sb="17" eb="19">
      <t>チョウサ</t>
    </rPh>
    <rPh sb="19" eb="20">
      <t>コウ</t>
    </rPh>
    <rPh sb="22" eb="23">
      <t>ラン</t>
    </rPh>
    <rPh sb="27" eb="30">
      <t>カイヘイキ</t>
    </rPh>
    <rPh sb="34" eb="36">
      <t>キニュウ</t>
    </rPh>
    <rPh sb="48" eb="50">
      <t>セッチ</t>
    </rPh>
    <rPh sb="52" eb="55">
      <t>タイショウガイ</t>
    </rPh>
    <rPh sb="62" eb="63">
      <t>キ</t>
    </rPh>
    <rPh sb="65" eb="67">
      <t>フヨウ</t>
    </rPh>
    <phoneticPr fontId="5"/>
  </si>
  <si>
    <t>　引込み柱上のPASを指す。</t>
    <rPh sb="1" eb="3">
      <t>ヒキコ</t>
    </rPh>
    <rPh sb="4" eb="5">
      <t>チュウ</t>
    </rPh>
    <rPh sb="5" eb="6">
      <t>ジョウ</t>
    </rPh>
    <rPh sb="11" eb="12">
      <t>サ</t>
    </rPh>
    <phoneticPr fontId="5"/>
  </si>
  <si>
    <t>　引込開閉器の保護継電器を指す。</t>
    <rPh sb="1" eb="6">
      <t>ヒキコミカイヘイキ</t>
    </rPh>
    <rPh sb="7" eb="9">
      <t>ホゴ</t>
    </rPh>
    <rPh sb="9" eb="12">
      <t>ケイデンキ</t>
    </rPh>
    <rPh sb="13" eb="14">
      <t>サ</t>
    </rPh>
    <phoneticPr fontId="5"/>
  </si>
  <si>
    <t>　10年経過、不具合</t>
    <rPh sb="3" eb="4">
      <t>ネン</t>
    </rPh>
    <rPh sb="4" eb="6">
      <t>ケイカ</t>
    </rPh>
    <rPh sb="7" eb="10">
      <t>フグアイ</t>
    </rPh>
    <phoneticPr fontId="5"/>
  </si>
  <si>
    <t>　引込開閉器から受電盤までの高圧ケーブルを指す。</t>
    <rPh sb="1" eb="3">
      <t>ヒキコミ</t>
    </rPh>
    <rPh sb="3" eb="6">
      <t>カイヘイキ</t>
    </rPh>
    <rPh sb="8" eb="9">
      <t>ジュ</t>
    </rPh>
    <rPh sb="9" eb="10">
      <t>デン</t>
    </rPh>
    <rPh sb="10" eb="11">
      <t>バン</t>
    </rPh>
    <rPh sb="14" eb="16">
      <t>コウアツ</t>
    </rPh>
    <rPh sb="21" eb="22">
      <t>サ</t>
    </rPh>
    <phoneticPr fontId="5"/>
  </si>
  <si>
    <t>　別棟等で、他施設からの引込みも含む。
　同施設の構内ケーブルは含まない。</t>
    <rPh sb="21" eb="24">
      <t>ドウシセツ</t>
    </rPh>
    <rPh sb="25" eb="27">
      <t>コウナイ</t>
    </rPh>
    <rPh sb="32" eb="33">
      <t>フク</t>
    </rPh>
    <phoneticPr fontId="5"/>
  </si>
  <si>
    <t>　電力会社ケーブル接続点から屋内外で建物に設置されている最初の盤までのケーブルを指す。</t>
    <rPh sb="1" eb="3">
      <t>デンリョク</t>
    </rPh>
    <rPh sb="3" eb="5">
      <t>ガイシャ</t>
    </rPh>
    <rPh sb="9" eb="11">
      <t>セツゾク</t>
    </rPh>
    <rPh sb="11" eb="12">
      <t>テン</t>
    </rPh>
    <rPh sb="14" eb="16">
      <t>オクナイ</t>
    </rPh>
    <rPh sb="16" eb="17">
      <t>ガイ</t>
    </rPh>
    <rPh sb="18" eb="20">
      <t>タテモノ</t>
    </rPh>
    <rPh sb="21" eb="23">
      <t>セッチ</t>
    </rPh>
    <rPh sb="28" eb="30">
      <t>サイショ</t>
    </rPh>
    <rPh sb="31" eb="32">
      <t>バン</t>
    </rPh>
    <rPh sb="40" eb="41">
      <t>サ</t>
    </rPh>
    <phoneticPr fontId="5"/>
  </si>
  <si>
    <t>１　用途毎に記入する。
２　別棟等で、他施設からの引込みも含む。</t>
    <rPh sb="2" eb="4">
      <t>ヨウト</t>
    </rPh>
    <rPh sb="4" eb="5">
      <t>ゴト</t>
    </rPh>
    <rPh sb="6" eb="8">
      <t>キニュウ</t>
    </rPh>
    <rPh sb="14" eb="16">
      <t>ベットウ</t>
    </rPh>
    <rPh sb="16" eb="17">
      <t>トウ</t>
    </rPh>
    <rPh sb="19" eb="20">
      <t>タ</t>
    </rPh>
    <rPh sb="20" eb="22">
      <t>シセツ</t>
    </rPh>
    <rPh sb="25" eb="27">
      <t>ヒキコ</t>
    </rPh>
    <rPh sb="29" eb="30">
      <t>フク</t>
    </rPh>
    <phoneticPr fontId="5"/>
  </si>
  <si>
    <t>　ボックス、スイッチ、コンセント、弱電配線含む。</t>
    <rPh sb="19" eb="21">
      <t>ハイセン</t>
    </rPh>
    <phoneticPr fontId="5"/>
  </si>
  <si>
    <t>　複数の変電設備間及び高圧発電機間の高圧ケーブルを指す。</t>
    <rPh sb="1" eb="3">
      <t>フクスウ</t>
    </rPh>
    <rPh sb="4" eb="6">
      <t>ヘンデン</t>
    </rPh>
    <rPh sb="6" eb="8">
      <t>セツビ</t>
    </rPh>
    <rPh sb="8" eb="9">
      <t>カン</t>
    </rPh>
    <rPh sb="9" eb="10">
      <t>オヨ</t>
    </rPh>
    <rPh sb="11" eb="13">
      <t>コウアツ</t>
    </rPh>
    <rPh sb="13" eb="16">
      <t>ハツデンキ</t>
    </rPh>
    <rPh sb="16" eb="17">
      <t>カン</t>
    </rPh>
    <rPh sb="18" eb="20">
      <t>コウアツ</t>
    </rPh>
    <rPh sb="25" eb="26">
      <t>サ</t>
    </rPh>
    <phoneticPr fontId="5"/>
  </si>
  <si>
    <t>　同施設内での複数の電気室間、発電機室間のケーブルを「対象」とする。</t>
    <rPh sb="1" eb="4">
      <t>ドウシセツ</t>
    </rPh>
    <rPh sb="4" eb="5">
      <t>ナイ</t>
    </rPh>
    <rPh sb="7" eb="9">
      <t>フクスウ</t>
    </rPh>
    <rPh sb="10" eb="13">
      <t>デンキシツ</t>
    </rPh>
    <rPh sb="13" eb="14">
      <t>カン</t>
    </rPh>
    <rPh sb="15" eb="18">
      <t>ハツデンキ</t>
    </rPh>
    <rPh sb="18" eb="19">
      <t>シツ</t>
    </rPh>
    <rPh sb="19" eb="20">
      <t>カン</t>
    </rPh>
    <rPh sb="27" eb="29">
      <t>タイショウ</t>
    </rPh>
    <phoneticPr fontId="5"/>
  </si>
  <si>
    <t>　電気図面の幹線系統図にある電灯分電盤、動力分
電盤、手元開閉器、揚水ポンプ制御盤等を指す。
　また、機械工事で設置した空調機盤等は、「対象
外」とする。</t>
    <phoneticPr fontId="5"/>
  </si>
  <si>
    <t>１　盤名称毎に記入する。
２　制御盤は、用途が「制御」であれば記入す
　る。</t>
    <rPh sb="2" eb="3">
      <t>バン</t>
    </rPh>
    <rPh sb="3" eb="5">
      <t>メイショウ</t>
    </rPh>
    <rPh sb="5" eb="6">
      <t>ゴト</t>
    </rPh>
    <rPh sb="7" eb="9">
      <t>キニュウ</t>
    </rPh>
    <rPh sb="15" eb="18">
      <t>セイギョバン</t>
    </rPh>
    <rPh sb="20" eb="22">
      <t>ヨウト</t>
    </rPh>
    <rPh sb="24" eb="26">
      <t>セイギョ</t>
    </rPh>
    <rPh sb="31" eb="33">
      <t>キニュウ</t>
    </rPh>
    <phoneticPr fontId="5"/>
  </si>
  <si>
    <t>　「警報盤」等「分電盤・制御盤」に分類困難な盤を対象とする。</t>
    <phoneticPr fontId="5"/>
  </si>
  <si>
    <t>　施設の管理機能を有する室（事務室や中央監視室等）にある照明制御盤で、伝送機能が照明制御盤に集約されている盤を指す。</t>
    <rPh sb="1" eb="3">
      <t>シセツ</t>
    </rPh>
    <rPh sb="4" eb="6">
      <t>カンリ</t>
    </rPh>
    <rPh sb="6" eb="8">
      <t>キノウ</t>
    </rPh>
    <rPh sb="9" eb="10">
      <t>ユウ</t>
    </rPh>
    <rPh sb="12" eb="13">
      <t>シツ</t>
    </rPh>
    <rPh sb="14" eb="17">
      <t>ジムシツ</t>
    </rPh>
    <rPh sb="18" eb="20">
      <t>チュウオウ</t>
    </rPh>
    <rPh sb="20" eb="22">
      <t>カンシ</t>
    </rPh>
    <rPh sb="22" eb="23">
      <t>シツ</t>
    </rPh>
    <rPh sb="23" eb="24">
      <t>ナド</t>
    </rPh>
    <rPh sb="28" eb="30">
      <t>ショウメイ</t>
    </rPh>
    <rPh sb="30" eb="33">
      <t>セイギョバン</t>
    </rPh>
    <rPh sb="35" eb="37">
      <t>デンソウ</t>
    </rPh>
    <rPh sb="37" eb="39">
      <t>キノウ</t>
    </rPh>
    <rPh sb="40" eb="42">
      <t>ショウメイ</t>
    </rPh>
    <rPh sb="42" eb="45">
      <t>セイギョバン</t>
    </rPh>
    <rPh sb="46" eb="48">
      <t>シュウヤク</t>
    </rPh>
    <rPh sb="53" eb="54">
      <t>バン</t>
    </rPh>
    <rPh sb="55" eb="56">
      <t>サ</t>
    </rPh>
    <phoneticPr fontId="5"/>
  </si>
  <si>
    <t>　大規模施設に設置されるマイコン制御の照明制御盤を指す。また、リモコン伝送ユニットを使用するものは、「その他盤」とする。</t>
    <rPh sb="1" eb="4">
      <t>ダイキボ</t>
    </rPh>
    <rPh sb="4" eb="6">
      <t>シセツ</t>
    </rPh>
    <rPh sb="7" eb="9">
      <t>セッチ</t>
    </rPh>
    <rPh sb="16" eb="18">
      <t>セイギョ</t>
    </rPh>
    <rPh sb="19" eb="21">
      <t>ショウメイ</t>
    </rPh>
    <rPh sb="21" eb="24">
      <t>セイギョバン</t>
    </rPh>
    <rPh sb="25" eb="26">
      <t>サ</t>
    </rPh>
    <rPh sb="35" eb="37">
      <t>デンソウ</t>
    </rPh>
    <rPh sb="42" eb="44">
      <t>シヨウ</t>
    </rPh>
    <rPh sb="53" eb="54">
      <t>ホカ</t>
    </rPh>
    <rPh sb="54" eb="55">
      <t>バン</t>
    </rPh>
    <phoneticPr fontId="5"/>
  </si>
  <si>
    <t>FLR・Hf・LED等</t>
    <rPh sb="10" eb="11">
      <t>トウ</t>
    </rPh>
    <phoneticPr fontId="5"/>
  </si>
  <si>
    <t>　室内照明器具を指す。
（蛍光灯（FHT等含む。）、ダウンライト等）</t>
    <rPh sb="1" eb="3">
      <t>シツナイ</t>
    </rPh>
    <rPh sb="3" eb="5">
      <t>ショウメイ</t>
    </rPh>
    <rPh sb="5" eb="7">
      <t>キグ</t>
    </rPh>
    <rPh sb="8" eb="9">
      <t>サ</t>
    </rPh>
    <rPh sb="13" eb="16">
      <t>ケイコウトウ</t>
    </rPh>
    <rPh sb="20" eb="21">
      <t>ナド</t>
    </rPh>
    <rPh sb="21" eb="22">
      <t>フク</t>
    </rPh>
    <rPh sb="32" eb="33">
      <t>ナド</t>
    </rPh>
    <phoneticPr fontId="5"/>
  </si>
  <si>
    <t>　「仕様」「型式」欄は、多数を占める代表を記入する。</t>
    <rPh sb="2" eb="4">
      <t>シヨウ</t>
    </rPh>
    <rPh sb="6" eb="8">
      <t>カタシキ</t>
    </rPh>
    <rPh sb="9" eb="10">
      <t>ラン</t>
    </rPh>
    <rPh sb="12" eb="14">
      <t>タスウ</t>
    </rPh>
    <rPh sb="15" eb="16">
      <t>シ</t>
    </rPh>
    <rPh sb="18" eb="20">
      <t>ダイヒョウ</t>
    </rPh>
    <rPh sb="21" eb="23">
      <t>キニュウ</t>
    </rPh>
    <phoneticPr fontId="5"/>
  </si>
  <si>
    <t>MF・HF・LED等</t>
    <rPh sb="9" eb="10">
      <t>トウ</t>
    </rPh>
    <phoneticPr fontId="5"/>
  </si>
  <si>
    <t>１　高天井に設置する高輝度照明を指す。　　　　　　　　　　　　　　　　　　　　　　　　　　　　　　　　
２　高天井に設置の40W程度のベースライト等は、
　一般照明へ記入する。</t>
    <rPh sb="2" eb="3">
      <t>タカ</t>
    </rPh>
    <rPh sb="3" eb="5">
      <t>テンジョウ</t>
    </rPh>
    <rPh sb="6" eb="8">
      <t>セッチ</t>
    </rPh>
    <rPh sb="10" eb="13">
      <t>コウキド</t>
    </rPh>
    <rPh sb="13" eb="15">
      <t>ショウメイ</t>
    </rPh>
    <rPh sb="16" eb="17">
      <t>サ</t>
    </rPh>
    <rPh sb="54" eb="55">
      <t>タカ</t>
    </rPh>
    <rPh sb="55" eb="57">
      <t>テンジョウ</t>
    </rPh>
    <rPh sb="58" eb="60">
      <t>セッチ</t>
    </rPh>
    <rPh sb="64" eb="66">
      <t>テイド</t>
    </rPh>
    <rPh sb="72" eb="73">
      <t>ナド</t>
    </rPh>
    <rPh sb="78" eb="80">
      <t>イッパン</t>
    </rPh>
    <rPh sb="79" eb="81">
      <t>ショウメイ</t>
    </rPh>
    <rPh sb="82" eb="84">
      <t>キニュウ</t>
    </rPh>
    <phoneticPr fontId="5"/>
  </si>
  <si>
    <t>１　仕様
　　蛍光灯・LED
２　調査備考
　　A、B、C級</t>
    <rPh sb="7" eb="10">
      <t>ケイコウトウ</t>
    </rPh>
    <rPh sb="17" eb="19">
      <t>チョウサ</t>
    </rPh>
    <rPh sb="19" eb="21">
      <t>ビコウ</t>
    </rPh>
    <rPh sb="29" eb="30">
      <t>キュウ</t>
    </rPh>
    <phoneticPr fontId="5"/>
  </si>
  <si>
    <t>FL・CCFL・LED等</t>
    <rPh sb="11" eb="12">
      <t>トウ</t>
    </rPh>
    <phoneticPr fontId="5"/>
  </si>
  <si>
    <t>　避難誘導灯を指し、電気を使用しない誘導プレート（標識）は、含まない。</t>
    <rPh sb="1" eb="3">
      <t>ヒナン</t>
    </rPh>
    <rPh sb="3" eb="5">
      <t>ユウドウ</t>
    </rPh>
    <rPh sb="5" eb="6">
      <t>トウ</t>
    </rPh>
    <rPh sb="7" eb="8">
      <t>サ</t>
    </rPh>
    <rPh sb="10" eb="12">
      <t>デンキ</t>
    </rPh>
    <rPh sb="13" eb="15">
      <t>シヨウ</t>
    </rPh>
    <rPh sb="18" eb="20">
      <t>ユウドウ</t>
    </rPh>
    <rPh sb="25" eb="27">
      <t>ヒョウシキ</t>
    </rPh>
    <rPh sb="30" eb="31">
      <t>フク</t>
    </rPh>
    <phoneticPr fontId="5"/>
  </si>
  <si>
    <t>１　「仕様」「型式」欄には、多数を占める代
　表を記入する。
２　「 調査備考」は、多数を占める級の代表を
　表記入する。</t>
    <rPh sb="10" eb="11">
      <t>ラン</t>
    </rPh>
    <rPh sb="33" eb="35">
      <t>チョウサ</t>
    </rPh>
    <rPh sb="35" eb="37">
      <t>ビコウ</t>
    </rPh>
    <rPh sb="41" eb="43">
      <t>タスウ</t>
    </rPh>
    <rPh sb="43" eb="44">
      <t>シ</t>
    </rPh>
    <rPh sb="46" eb="47">
      <t>キュウ</t>
    </rPh>
    <rPh sb="48" eb="50">
      <t>ダイヒョウ</t>
    </rPh>
    <phoneticPr fontId="5"/>
  </si>
  <si>
    <t>FL・IL・LED等</t>
    <rPh sb="9" eb="10">
      <t>トウ</t>
    </rPh>
    <phoneticPr fontId="5"/>
  </si>
  <si>
    <t>　非常用照明器具を指し、蛍光灯一体型も含む。</t>
    <rPh sb="1" eb="4">
      <t>ヒジョウヨウ</t>
    </rPh>
    <rPh sb="4" eb="6">
      <t>ショウメイ</t>
    </rPh>
    <rPh sb="6" eb="8">
      <t>キグ</t>
    </rPh>
    <rPh sb="9" eb="10">
      <t>サ</t>
    </rPh>
    <rPh sb="12" eb="15">
      <t>ケイコウトウ</t>
    </rPh>
    <rPh sb="15" eb="18">
      <t>イッタイガタ</t>
    </rPh>
    <rPh sb="19" eb="20">
      <t>フク</t>
    </rPh>
    <phoneticPr fontId="5"/>
  </si>
  <si>
    <t>MF・HF・LED</t>
    <phoneticPr fontId="5"/>
  </si>
  <si>
    <t>１　仕様
  (1)  蛍光灯、HID、白熱灯、
　　 LED
  (2)  外壁、庭園、投光器 等</t>
    <rPh sb="20" eb="22">
      <t>ハクネツ</t>
    </rPh>
    <rPh sb="22" eb="23">
      <t>トウ</t>
    </rPh>
    <rPh sb="39" eb="41">
      <t>ガイヘキ</t>
    </rPh>
    <rPh sb="42" eb="44">
      <t>テイエン</t>
    </rPh>
    <rPh sb="45" eb="48">
      <t>トウコウキ</t>
    </rPh>
    <rPh sb="49" eb="50">
      <t>トウ</t>
    </rPh>
    <phoneticPr fontId="5"/>
  </si>
  <si>
    <t>FL・Hf・LED等</t>
    <rPh sb="9" eb="10">
      <t>トウ</t>
    </rPh>
    <phoneticPr fontId="5"/>
  </si>
  <si>
    <t>　外壁灯、庭園灯、投光器等を指す。</t>
    <rPh sb="1" eb="3">
      <t>ガイヘキ</t>
    </rPh>
    <rPh sb="3" eb="4">
      <t>トウ</t>
    </rPh>
    <rPh sb="5" eb="7">
      <t>テイエン</t>
    </rPh>
    <rPh sb="7" eb="8">
      <t>トウ</t>
    </rPh>
    <rPh sb="9" eb="11">
      <t>トウコウ</t>
    </rPh>
    <rPh sb="11" eb="12">
      <t>キ</t>
    </rPh>
    <rPh sb="12" eb="13">
      <t>ナド</t>
    </rPh>
    <rPh sb="14" eb="15">
      <t>サ</t>
    </rPh>
    <phoneticPr fontId="5"/>
  </si>
  <si>
    <t>　非常用照明電源、受電設備の制御電源用の直流電源設備を指す。</t>
    <rPh sb="1" eb="4">
      <t>ヒジョウヨウ</t>
    </rPh>
    <rPh sb="4" eb="6">
      <t>ショウメイ</t>
    </rPh>
    <rPh sb="6" eb="8">
      <t>デンゲン</t>
    </rPh>
    <rPh sb="9" eb="11">
      <t>ジュデン</t>
    </rPh>
    <rPh sb="11" eb="13">
      <t>セツビ</t>
    </rPh>
    <rPh sb="14" eb="16">
      <t>セイギョ</t>
    </rPh>
    <rPh sb="16" eb="18">
      <t>デンゲン</t>
    </rPh>
    <rPh sb="18" eb="19">
      <t>ヨウ</t>
    </rPh>
    <rPh sb="20" eb="22">
      <t>チョクリュウ</t>
    </rPh>
    <rPh sb="22" eb="24">
      <t>デンゲン</t>
    </rPh>
    <rPh sb="24" eb="26">
      <t>セツビ</t>
    </rPh>
    <rPh sb="27" eb="28">
      <t>サ</t>
    </rPh>
    <phoneticPr fontId="5"/>
  </si>
  <si>
    <t>１　 発電機用は、「2604」へ記入する。
２　「用途」欄に非常用照明用以外は、「その
　他」と記入する。
３　型式、製造者名を記入する。</t>
    <rPh sb="3" eb="6">
      <t>ハツデンキ</t>
    </rPh>
    <rPh sb="6" eb="7">
      <t>ヨウ</t>
    </rPh>
    <rPh sb="16" eb="18">
      <t>キニュウ</t>
    </rPh>
    <rPh sb="24" eb="26">
      <t>ヨウト</t>
    </rPh>
    <rPh sb="27" eb="28">
      <t>ラン</t>
    </rPh>
    <rPh sb="30" eb="33">
      <t>ヒジョウヨウ</t>
    </rPh>
    <rPh sb="33" eb="35">
      <t>ショウメイ</t>
    </rPh>
    <rPh sb="34" eb="35">
      <t>ヨウ</t>
    </rPh>
    <rPh sb="35" eb="37">
      <t>イガイ</t>
    </rPh>
    <rPh sb="42" eb="43">
      <t>ホカ</t>
    </rPh>
    <rPh sb="47" eb="49">
      <t>キニュウ</t>
    </rPh>
    <rPh sb="55" eb="57">
      <t>カタシキ</t>
    </rPh>
    <rPh sb="58" eb="61">
      <t>セイゾウシャ</t>
    </rPh>
    <rPh sb="61" eb="62">
      <t>メイ</t>
    </rPh>
    <rPh sb="64" eb="65">
      <t>ニュウ</t>
    </rPh>
    <phoneticPr fontId="5"/>
  </si>
  <si>
    <t>１　用途
　　非常用照明、その他
２　仕様
　　HS、CS、MSE、長寿命　　
　　MSE、AM等
３　調査備考
      触媒栓有効期限○○年○月</t>
    <rPh sb="7" eb="10">
      <t>ヒジョウヨウ</t>
    </rPh>
    <rPh sb="10" eb="12">
      <t>ショウメイ</t>
    </rPh>
    <rPh sb="15" eb="16">
      <t>タ</t>
    </rPh>
    <rPh sb="34" eb="35">
      <t>チョウ</t>
    </rPh>
    <rPh sb="35" eb="37">
      <t>ジュミョウ</t>
    </rPh>
    <rPh sb="48" eb="49">
      <t>トウ</t>
    </rPh>
    <rPh sb="52" eb="54">
      <t>チョウサ</t>
    </rPh>
    <rPh sb="54" eb="56">
      <t>ビコウ</t>
    </rPh>
    <rPh sb="63" eb="65">
      <t>ショクバイ</t>
    </rPh>
    <rPh sb="65" eb="66">
      <t>セン</t>
    </rPh>
    <rPh sb="66" eb="68">
      <t>ユウコウ</t>
    </rPh>
    <rPh sb="68" eb="70">
      <t>キゲン</t>
    </rPh>
    <rPh sb="72" eb="73">
      <t>ネン</t>
    </rPh>
    <rPh sb="74" eb="75">
      <t>ツキ</t>
    </rPh>
    <phoneticPr fontId="5"/>
  </si>
  <si>
    <t>１　直流電源充電装置の蓄電池を指す。
２　発電機用(2603)は、「発電機始動用」と記入す
　る。</t>
    <rPh sb="6" eb="8">
      <t>ジュウデン</t>
    </rPh>
    <rPh sb="8" eb="10">
      <t>ソウチ</t>
    </rPh>
    <rPh sb="37" eb="39">
      <t>シドウ</t>
    </rPh>
    <phoneticPr fontId="5"/>
  </si>
  <si>
    <t>１　 発電機用は、「2603」へ記入する。
２ 　触媒栓がある場合は、有効期限を「調査備
　考」欄に記入する。　　　　　　　　　　　　　　　　　　　　
3 　型式、製造者名を記入する。</t>
    <phoneticPr fontId="5"/>
  </si>
  <si>
    <t>　触媒栓有効期限超過</t>
    <rPh sb="4" eb="8">
      <t>ユウコウキゲン</t>
    </rPh>
    <rPh sb="8" eb="10">
      <t>チョウカ</t>
    </rPh>
    <phoneticPr fontId="5"/>
  </si>
  <si>
    <t>１　容量10kVA以上が対象です。また、PC用など
　の汎用品は、対象外とする。
２　太陽光設備と一体の機器については、太陽光
　発電設備に記入する。</t>
    <rPh sb="2" eb="4">
      <t>ヨウリョウ</t>
    </rPh>
    <rPh sb="22" eb="23">
      <t>ヨウ</t>
    </rPh>
    <rPh sb="32" eb="33">
      <t>フトシ</t>
    </rPh>
    <rPh sb="33" eb="35">
      <t>ヨウコウ</t>
    </rPh>
    <rPh sb="34" eb="35">
      <t>ヒカリ</t>
    </rPh>
    <rPh sb="43" eb="46">
      <t>タイヨウコウ</t>
    </rPh>
    <phoneticPr fontId="5"/>
  </si>
  <si>
    <t>　「用途」欄は、主要用途を記入する。</t>
    <rPh sb="2" eb="4">
      <t>ヨウト</t>
    </rPh>
    <rPh sb="4" eb="5">
      <t>ラン</t>
    </rPh>
    <rPh sb="7" eb="9">
      <t>シュヨウ</t>
    </rPh>
    <rPh sb="9" eb="11">
      <t>ヨウト</t>
    </rPh>
    <rPh sb="12" eb="14">
      <t>キニュウ</t>
    </rPh>
    <phoneticPr fontId="5"/>
  </si>
  <si>
    <t>１　用途
　　主要用途を記入する。
２　仕様
　　HS、CS、MSE、長寿命
　MSE、AM等</t>
    <rPh sb="12" eb="14">
      <t>キニュウ</t>
    </rPh>
    <rPh sb="46" eb="47">
      <t>トウ</t>
    </rPh>
    <phoneticPr fontId="5"/>
  </si>
  <si>
    <t>　無停電電源設備用の蓄電池を指す。</t>
    <rPh sb="1" eb="4">
      <t>ムテイデン</t>
    </rPh>
    <rPh sb="4" eb="6">
      <t>デンゲン</t>
    </rPh>
    <rPh sb="6" eb="8">
      <t>セツビ</t>
    </rPh>
    <rPh sb="8" eb="9">
      <t>ヨウ</t>
    </rPh>
    <rPh sb="10" eb="13">
      <t>チクデンチ</t>
    </rPh>
    <rPh sb="14" eb="15">
      <t>サ</t>
    </rPh>
    <phoneticPr fontId="5"/>
  </si>
  <si>
    <t>１　 触媒栓がある場合は、有効期限を「調査備
　考」欄に記入する。
２　型式、製造者名も記入する。</t>
    <rPh sb="3" eb="5">
      <t>ショクバイ</t>
    </rPh>
    <rPh sb="5" eb="6">
      <t>セン</t>
    </rPh>
    <rPh sb="9" eb="11">
      <t>バアイ</t>
    </rPh>
    <rPh sb="13" eb="15">
      <t>ユウコウ</t>
    </rPh>
    <rPh sb="15" eb="17">
      <t>キゲン</t>
    </rPh>
    <rPh sb="19" eb="21">
      <t>チョウサ</t>
    </rPh>
    <rPh sb="21" eb="22">
      <t>ビ</t>
    </rPh>
    <rPh sb="24" eb="25">
      <t>コウ</t>
    </rPh>
    <rPh sb="26" eb="27">
      <t>ラン</t>
    </rPh>
    <rPh sb="28" eb="30">
      <t>キニュウ</t>
    </rPh>
    <rPh sb="44" eb="46">
      <t>キニュウ</t>
    </rPh>
    <phoneticPr fontId="5"/>
  </si>
  <si>
    <r>
      <t>　　　　　　仕様
（</t>
    </r>
    <r>
      <rPr>
        <sz val="8"/>
        <rFont val="HG丸ｺﾞｼｯｸM-PRO"/>
        <family val="3"/>
        <charset val="128"/>
      </rPr>
      <t>電気設備台帳の用途、仕様は、次の用途、仕様等の選択肢の例示による。)</t>
    </r>
    <phoneticPr fontId="5"/>
  </si>
  <si>
    <r>
      <t>１　用途　　　　　　　　　　　　　　　　
   (1)　常用、常用（ｺｰｼﾞｪﾈ）、
　  　非常用、非常用（保安兼
　　  用）、非常用（災用対策
        兼用）、災害対策用、防
        災無線用
２　仕様（閉鎖・開放）　　　　　　　　　　　　　　　　
   (1)　普通形、長時間形、即
　 　時普通形、即時長時間形、
　 　超過普通形、超過長時間形
   (2)　燃料の種別
 　  　 重油、軽油、灯油　　　　　　
   (3)　燃料小出槽
           〇ﾘｯﾄﾙ
   (4)　主燃料槽
            〇ﾘｯﾄﾙ
   (5)　燃費
　        〇ﾘｯﾄﾙ/時間
   (6)　標準型、低騒音型、超低
       騒音型
   (7)　騒音値
　        〇dB
   (8)　特殊仕様</t>
    </r>
    <r>
      <rPr>
        <strike/>
        <sz val="9"/>
        <rFont val="HG丸ｺﾞｼｯｸM-PRO"/>
        <family val="3"/>
        <charset val="128"/>
      </rPr>
      <t xml:space="preserve">
</t>
    </r>
    <r>
      <rPr>
        <sz val="9"/>
        <rFont val="HG丸ｺﾞｼｯｸM-PRO"/>
        <family val="3"/>
        <charset val="128"/>
      </rPr>
      <t>　　</t>
    </r>
    <rPh sb="86" eb="88">
      <t>サイガイ</t>
    </rPh>
    <rPh sb="88" eb="91">
      <t>タイサクヨウ</t>
    </rPh>
    <rPh sb="178" eb="180">
      <t>チョウカ</t>
    </rPh>
    <rPh sb="180" eb="183">
      <t>チョウジカン</t>
    </rPh>
    <rPh sb="183" eb="184">
      <t>ガタ</t>
    </rPh>
    <phoneticPr fontId="5"/>
  </si>
  <si>
    <t xml:space="preserve"> １  発電機、原動機、配電盤及び補機付属装置等で
　構成するものを「対象」とする。
１　普通形は、起動時間４０ｓ以内、連続運転時間
   １時間のものを指す。　
２　即時普通形は、起動時間１０ｓ以内連続運転１
　時間のものを指す。　　　　　　　　　　　　　　　　　　　　　　　　　　　　　
３　長時間形は、起動時間４０ｓ以内連続運転１時
　間超えのものを指す。　　　　　　　　　　　　　　　　　　　　　　　　　　　　
４　即時長時間形は、起動時間１０ｓ以内連続運転
　１時間超えのものを指す。　　　　　　　　　　　　　　　　　　　　　　　　　　　　
５　超過普通形は起動時間４０ｓ超え、連続運転１
　時間ものを指す。　　　　　　　　　　　　　　　　　　　　　　　　　　　　　
６　超過長時間形は、起動時間４０ｓ超え連続運転
　１時間超えのものを指す。
</t>
    <rPh sb="15" eb="16">
      <t>オヨ</t>
    </rPh>
    <rPh sb="78" eb="79">
      <t>サ</t>
    </rPh>
    <rPh sb="114" eb="115">
      <t>サ</t>
    </rPh>
    <rPh sb="173" eb="174">
      <t>コ</t>
    </rPh>
    <rPh sb="179" eb="180">
      <t>サ</t>
    </rPh>
    <rPh sb="244" eb="245">
      <t>サ</t>
    </rPh>
    <rPh sb="291" eb="292">
      <t>コ</t>
    </rPh>
    <rPh sb="306" eb="307">
      <t>サ</t>
    </rPh>
    <rPh sb="356" eb="357">
      <t>コ</t>
    </rPh>
    <rPh sb="373" eb="374">
      <t>サ</t>
    </rPh>
    <phoneticPr fontId="5"/>
  </si>
  <si>
    <t xml:space="preserve">１　「型式」欄は、装置本体の型式を記入す
　る。
２　「調査備考」欄には機関製造者を記入す
　る。
３　オーバーホール等の整備結果内容は、「修
　繕履歴」欄に記入する。
４　防災無線用は、「保全方式」を「対象外」
　とし、台帳へ記載する。
</t>
    <rPh sb="6" eb="7">
      <t>ラン</t>
    </rPh>
    <rPh sb="76" eb="77">
      <t>ラン</t>
    </rPh>
    <rPh sb="111" eb="113">
      <t>ダイチョウ</t>
    </rPh>
    <rPh sb="114" eb="116">
      <t>キサイ</t>
    </rPh>
    <phoneticPr fontId="5"/>
  </si>
  <si>
    <t>　消防点検等での「修理指摘（部品交換）」事項</t>
    <rPh sb="1" eb="3">
      <t>ショウボウ</t>
    </rPh>
    <rPh sb="3" eb="5">
      <t>テンケン</t>
    </rPh>
    <rPh sb="5" eb="6">
      <t>トウ</t>
    </rPh>
    <rPh sb="9" eb="11">
      <t>シュウリ</t>
    </rPh>
    <rPh sb="11" eb="13">
      <t>シテキ</t>
    </rPh>
    <rPh sb="14" eb="16">
      <t>ブヒン</t>
    </rPh>
    <rPh sb="16" eb="18">
      <t>コウカン</t>
    </rPh>
    <rPh sb="20" eb="22">
      <t>ジコウ</t>
    </rPh>
    <phoneticPr fontId="5"/>
  </si>
  <si>
    <t>１　用途
　　発電機始動用
２　仕様
　　HS・CS・MSE・
　　長寿命MSE・AM等
３　調査備考
　　触媒栓有効期限○○年○月</t>
    <rPh sb="2" eb="4">
      <t>ヨウト</t>
    </rPh>
    <rPh sb="7" eb="10">
      <t>ハツデンキ</t>
    </rPh>
    <rPh sb="12" eb="13">
      <t>ヨウ</t>
    </rPh>
    <rPh sb="16" eb="18">
      <t>シヨウ</t>
    </rPh>
    <rPh sb="34" eb="35">
      <t>ナガ</t>
    </rPh>
    <rPh sb="35" eb="36">
      <t>コトブキ</t>
    </rPh>
    <rPh sb="36" eb="37">
      <t>イノチ</t>
    </rPh>
    <rPh sb="43" eb="44">
      <t>トウ</t>
    </rPh>
    <rPh sb="47" eb="51">
      <t>チョウサビコウ</t>
    </rPh>
    <rPh sb="54" eb="56">
      <t>ショクバイ</t>
    </rPh>
    <rPh sb="56" eb="57">
      <t>セン</t>
    </rPh>
    <rPh sb="57" eb="59">
      <t>ユウコウ</t>
    </rPh>
    <rPh sb="59" eb="61">
      <t>キゲン</t>
    </rPh>
    <rPh sb="63" eb="64">
      <t>ネン</t>
    </rPh>
    <rPh sb="65" eb="66">
      <t>ツキ</t>
    </rPh>
    <phoneticPr fontId="5"/>
  </si>
  <si>
    <t>　触媒栓がある場合は、有効期限を「調査備考」欄に記入する。</t>
    <rPh sb="1" eb="3">
      <t>ショクバイ</t>
    </rPh>
    <rPh sb="3" eb="4">
      <t>セン</t>
    </rPh>
    <rPh sb="7" eb="9">
      <t>バアイ</t>
    </rPh>
    <rPh sb="11" eb="13">
      <t>ユウコウ</t>
    </rPh>
    <rPh sb="13" eb="15">
      <t>キゲン</t>
    </rPh>
    <rPh sb="17" eb="19">
      <t>チョウサ</t>
    </rPh>
    <rPh sb="19" eb="21">
      <t>ビコウ</t>
    </rPh>
    <rPh sb="22" eb="23">
      <t>ラン</t>
    </rPh>
    <rPh sb="24" eb="26">
      <t>キニュウ</t>
    </rPh>
    <phoneticPr fontId="5"/>
  </si>
  <si>
    <t>　触媒栓有効期限超過</t>
    <rPh sb="1" eb="3">
      <t>ショクバイ</t>
    </rPh>
    <rPh sb="3" eb="4">
      <t>セン</t>
    </rPh>
    <rPh sb="4" eb="8">
      <t>ユウコウキゲン</t>
    </rPh>
    <rPh sb="8" eb="10">
      <t>チョウカ</t>
    </rPh>
    <phoneticPr fontId="5"/>
  </si>
  <si>
    <r>
      <t>　別置形の制御盤及び</t>
    </r>
    <r>
      <rPr>
        <strike/>
        <sz val="9"/>
        <rFont val="HG丸ｺﾞｼｯｸM-PRO"/>
        <family val="3"/>
        <charset val="128"/>
      </rPr>
      <t>,</t>
    </r>
    <r>
      <rPr>
        <sz val="9"/>
        <rFont val="HG丸ｺﾞｼｯｸM-PRO"/>
        <family val="3"/>
        <charset val="128"/>
      </rPr>
      <t>整流器盤を「対象」とする。</t>
    </r>
    <rPh sb="1" eb="3">
      <t>ベッチ</t>
    </rPh>
    <rPh sb="3" eb="4">
      <t>ガタ</t>
    </rPh>
    <rPh sb="8" eb="9">
      <t>オヨ</t>
    </rPh>
    <phoneticPr fontId="5"/>
  </si>
  <si>
    <t>１　発電機内に一部として組み込まれ、型式 製
　造者名の明示がないものは、型式は省略し、
　この場合の製造者は、発電機全体の製造者と
　する。
２　制御盤及び整流器盤に型式、製造者名があ
　る場合は、それぞれを記入する。</t>
    <rPh sb="2" eb="5">
      <t>ハツデンキ</t>
    </rPh>
    <rPh sb="5" eb="6">
      <t>ナイ</t>
    </rPh>
    <rPh sb="7" eb="9">
      <t>イチブ</t>
    </rPh>
    <rPh sb="12" eb="13">
      <t>ク</t>
    </rPh>
    <rPh sb="14" eb="15">
      <t>コ</t>
    </rPh>
    <rPh sb="19" eb="20">
      <t>シキ</t>
    </rPh>
    <rPh sb="26" eb="27">
      <t>メイ</t>
    </rPh>
    <rPh sb="28" eb="30">
      <t>メイジ</t>
    </rPh>
    <rPh sb="48" eb="50">
      <t>バアイ</t>
    </rPh>
    <rPh sb="51" eb="54">
      <t>セイゾウシャ</t>
    </rPh>
    <rPh sb="64" eb="65">
      <t>シャ</t>
    </rPh>
    <rPh sb="74" eb="76">
      <t>セイギョ</t>
    </rPh>
    <rPh sb="76" eb="77">
      <t>バン</t>
    </rPh>
    <rPh sb="77" eb="78">
      <t>オヨ</t>
    </rPh>
    <rPh sb="79" eb="82">
      <t>セイリュウキ</t>
    </rPh>
    <rPh sb="82" eb="83">
      <t>バン</t>
    </rPh>
    <rPh sb="89" eb="90">
      <t>シャ</t>
    </rPh>
    <rPh sb="96" eb="98">
      <t>バアイ</t>
    </rPh>
    <phoneticPr fontId="5"/>
  </si>
  <si>
    <t>１　用途
　　高圧発電機52G
２　仕様
　　真空・油入</t>
    <rPh sb="2" eb="4">
      <t>ヨウト</t>
    </rPh>
    <rPh sb="7" eb="9">
      <t>コウアツ</t>
    </rPh>
    <rPh sb="9" eb="12">
      <t>ハツデンキ</t>
    </rPh>
    <rPh sb="18" eb="20">
      <t>シヨウ</t>
    </rPh>
    <rPh sb="23" eb="25">
      <t>シンクウ</t>
    </rPh>
    <rPh sb="26" eb="28">
      <t>アブライ</t>
    </rPh>
    <phoneticPr fontId="5"/>
  </si>
  <si>
    <t>　高圧発電機「52G」を「対象」とする。</t>
    <rPh sb="1" eb="3">
      <t>コウアツ</t>
    </rPh>
    <rPh sb="3" eb="6">
      <t>ハツデンキ</t>
    </rPh>
    <rPh sb="13" eb="15">
      <t>タイショウ</t>
    </rPh>
    <phoneticPr fontId="5"/>
  </si>
  <si>
    <t>　発電機又は発電機制御盤と一体で変圧器（盤）が設置されている場合に記入する。</t>
    <rPh sb="1" eb="4">
      <t>ハツデンキ</t>
    </rPh>
    <rPh sb="4" eb="5">
      <t>マタ</t>
    </rPh>
    <rPh sb="6" eb="9">
      <t>ハツデンキ</t>
    </rPh>
    <rPh sb="9" eb="11">
      <t>セイギョ</t>
    </rPh>
    <rPh sb="11" eb="12">
      <t>バン</t>
    </rPh>
    <rPh sb="13" eb="15">
      <t>イッタイ</t>
    </rPh>
    <rPh sb="16" eb="19">
      <t>ヘンアツキ</t>
    </rPh>
    <rPh sb="20" eb="21">
      <t>バン</t>
    </rPh>
    <rPh sb="23" eb="25">
      <t>セッチ</t>
    </rPh>
    <rPh sb="30" eb="32">
      <t>バアイ</t>
    </rPh>
    <rPh sb="33" eb="35">
      <t>キニュウ</t>
    </rPh>
    <phoneticPr fontId="5"/>
  </si>
  <si>
    <t>　太陽電池、架台、接続箱、パワーコンディショナー、一体式の蓄電池及び配線などを含む。津波警報装置用など、特定設備専用のものは、「対象外」とする。</t>
    <rPh sb="32" eb="33">
      <t>オヨ</t>
    </rPh>
    <phoneticPr fontId="5"/>
  </si>
  <si>
    <t>　業務放送との兼用型含む。</t>
    <rPh sb="1" eb="3">
      <t>ギョウム</t>
    </rPh>
    <rPh sb="3" eb="5">
      <t>ホウソウ</t>
    </rPh>
    <rPh sb="7" eb="9">
      <t>ケンヨウ</t>
    </rPh>
    <rPh sb="9" eb="10">
      <t>ガタ</t>
    </rPh>
    <rPh sb="10" eb="11">
      <t>フク</t>
    </rPh>
    <phoneticPr fontId="5"/>
  </si>
  <si>
    <t>　リモコンで遠方の放送設備を操作し、使用する設備（アンプを非常放送設備と兼用するもの）。</t>
    <rPh sb="6" eb="8">
      <t>エンポウ</t>
    </rPh>
    <rPh sb="9" eb="11">
      <t>ホウソウ</t>
    </rPh>
    <rPh sb="11" eb="13">
      <t>セツビ</t>
    </rPh>
    <rPh sb="14" eb="16">
      <t>ソウサ</t>
    </rPh>
    <rPh sb="18" eb="20">
      <t>シヨウ</t>
    </rPh>
    <rPh sb="22" eb="23">
      <t>セツ</t>
    </rPh>
    <rPh sb="23" eb="24">
      <t>ビ</t>
    </rPh>
    <rPh sb="29" eb="33">
      <t>ヒジョウホウソウ</t>
    </rPh>
    <rPh sb="33" eb="35">
      <t>セツビ</t>
    </rPh>
    <rPh sb="36" eb="38">
      <t>ケンヨウ</t>
    </rPh>
    <phoneticPr fontId="5"/>
  </si>
  <si>
    <t>１　仕様
　　P-1、GP-1
２　仕様
　　ラック、壁掛、自立</t>
    <rPh sb="18" eb="20">
      <t>シヨウ</t>
    </rPh>
    <rPh sb="27" eb="29">
      <t>カベカケ</t>
    </rPh>
    <rPh sb="30" eb="32">
      <t>ジリツ</t>
    </rPh>
    <phoneticPr fontId="5"/>
  </si>
  <si>
    <t>１　防排煙制御・非常ベル・自動サイレン含
　む。
２　ガス漏れ警報単独機器は、機械設備とす
　る。</t>
    <rPh sb="8" eb="10">
      <t>ヒジョウ</t>
    </rPh>
    <rPh sb="13" eb="15">
      <t>ジドウ</t>
    </rPh>
    <rPh sb="19" eb="20">
      <t>フク</t>
    </rPh>
    <rPh sb="29" eb="30">
      <t>モ</t>
    </rPh>
    <rPh sb="31" eb="33">
      <t>ケイホウ</t>
    </rPh>
    <rPh sb="33" eb="35">
      <t>タンドク</t>
    </rPh>
    <rPh sb="35" eb="37">
      <t>キキ</t>
    </rPh>
    <rPh sb="39" eb="41">
      <t>キカイ</t>
    </rPh>
    <rPh sb="41" eb="43">
      <t>セツビ</t>
    </rPh>
    <phoneticPr fontId="5"/>
  </si>
  <si>
    <t>１　仕様
　　ラック、壁掛、自立</t>
    <rPh sb="11" eb="13">
      <t>カベカ</t>
    </rPh>
    <phoneticPr fontId="5"/>
  </si>
  <si>
    <t>　火災報知設備の表示器を指す。</t>
    <rPh sb="12" eb="13">
      <t>サ</t>
    </rPh>
    <phoneticPr fontId="5"/>
  </si>
  <si>
    <t>１　仕様
　   R、GR-1
２　仕様
　　ラック、壁掛、自立</t>
    <rPh sb="30" eb="32">
      <t>ジリツ</t>
    </rPh>
    <phoneticPr fontId="5"/>
  </si>
  <si>
    <t>１　仕様
　　ラック、壁掛、卓上、自立</t>
    <rPh sb="11" eb="13">
      <t>カベカ</t>
    </rPh>
    <rPh sb="14" eb="16">
      <t>タクジョウ</t>
    </rPh>
    <rPh sb="17" eb="19">
      <t>ジリツ</t>
    </rPh>
    <phoneticPr fontId="5"/>
  </si>
  <si>
    <t>　火災報知設備の表示器指す。</t>
    <phoneticPr fontId="5"/>
  </si>
  <si>
    <t>１　保育園等などの小規模施設に設置されてい
　る。
２　一体型非常警報設備は、「調査対象外」と
　する。</t>
    <rPh sb="2" eb="5">
      <t>ホイクエン</t>
    </rPh>
    <rPh sb="5" eb="6">
      <t>トウ</t>
    </rPh>
    <rPh sb="9" eb="12">
      <t>ショウキボ</t>
    </rPh>
    <rPh sb="12" eb="14">
      <t>シセツ</t>
    </rPh>
    <rPh sb="15" eb="17">
      <t>セッチ</t>
    </rPh>
    <rPh sb="28" eb="31">
      <t>イッタイガ</t>
    </rPh>
    <rPh sb="31" eb="35">
      <t>ヒジョウケイホウ</t>
    </rPh>
    <rPh sb="35" eb="37">
      <t>セツビ</t>
    </rPh>
    <rPh sb="40" eb="42">
      <t>チョウサ</t>
    </rPh>
    <rPh sb="42" eb="45">
      <t>タイショウガイ</t>
    </rPh>
    <phoneticPr fontId="5"/>
  </si>
  <si>
    <t>　感知器等センサー類を「対象」とする。</t>
    <rPh sb="4" eb="5">
      <t>トウ</t>
    </rPh>
    <rPh sb="9" eb="10">
      <t>ルイ</t>
    </rPh>
    <rPh sb="12" eb="14">
      <t>タイショウ</t>
    </rPh>
    <phoneticPr fontId="5"/>
  </si>
  <si>
    <t xml:space="preserve">   自動火災報知設備を設置しない小規模施設に設置される警報設備を「対象」とする。</t>
    <rPh sb="3" eb="5">
      <t>ジドウ</t>
    </rPh>
    <rPh sb="5" eb="7">
      <t>カサイ</t>
    </rPh>
    <rPh sb="7" eb="9">
      <t>ホウチ</t>
    </rPh>
    <rPh sb="9" eb="11">
      <t>セツビ</t>
    </rPh>
    <rPh sb="12" eb="14">
      <t>セッチ</t>
    </rPh>
    <rPh sb="17" eb="20">
      <t>ショウキボ</t>
    </rPh>
    <rPh sb="20" eb="22">
      <t>シセツ</t>
    </rPh>
    <rPh sb="23" eb="25">
      <t>セッチ</t>
    </rPh>
    <rPh sb="28" eb="30">
      <t>ケイホウ</t>
    </rPh>
    <rPh sb="30" eb="32">
      <t>セツビ</t>
    </rPh>
    <rPh sb="34" eb="36">
      <t>タイショウ</t>
    </rPh>
    <phoneticPr fontId="5"/>
  </si>
  <si>
    <t>１　起動装置、地区ベル、表示灯が「対象」  
    です。
２　一体の警報盤を指す。</t>
    <rPh sb="17" eb="19">
      <t>タイショウ</t>
    </rPh>
    <phoneticPr fontId="5"/>
  </si>
  <si>
    <t>　増幅器、スピーカ及びその他機器等により構成され、音声等による情報伝達、環境音楽等の放送を行う設備で消防法による非常放送設備に該当しない設備を指す。</t>
    <rPh sb="1" eb="4">
      <t>ゾウフクキ</t>
    </rPh>
    <rPh sb="9" eb="10">
      <t>オヨ</t>
    </rPh>
    <rPh sb="13" eb="14">
      <t>タ</t>
    </rPh>
    <rPh sb="14" eb="16">
      <t>キキ</t>
    </rPh>
    <rPh sb="16" eb="17">
      <t>トウ</t>
    </rPh>
    <rPh sb="20" eb="22">
      <t>コウセイ</t>
    </rPh>
    <rPh sb="25" eb="27">
      <t>オンセイ</t>
    </rPh>
    <rPh sb="27" eb="28">
      <t>トウ</t>
    </rPh>
    <rPh sb="31" eb="33">
      <t>ジョウホウ</t>
    </rPh>
    <rPh sb="33" eb="35">
      <t>デンタツ</t>
    </rPh>
    <rPh sb="36" eb="38">
      <t>カンキョウ</t>
    </rPh>
    <rPh sb="38" eb="40">
      <t>オンガク</t>
    </rPh>
    <rPh sb="40" eb="41">
      <t>トウ</t>
    </rPh>
    <rPh sb="42" eb="44">
      <t>ホウソウ</t>
    </rPh>
    <rPh sb="45" eb="46">
      <t>オコナ</t>
    </rPh>
    <rPh sb="47" eb="49">
      <t>セツビ</t>
    </rPh>
    <rPh sb="50" eb="52">
      <t>ショウボウ</t>
    </rPh>
    <rPh sb="52" eb="53">
      <t>ホウ</t>
    </rPh>
    <rPh sb="56" eb="58">
      <t>ヒジョウ</t>
    </rPh>
    <rPh sb="58" eb="60">
      <t>ホウソウ</t>
    </rPh>
    <rPh sb="60" eb="62">
      <t>セツビ</t>
    </rPh>
    <rPh sb="63" eb="65">
      <t>ガイトウ</t>
    </rPh>
    <rPh sb="68" eb="70">
      <t>セツビ</t>
    </rPh>
    <rPh sb="71" eb="72">
      <t>サ</t>
    </rPh>
    <phoneticPr fontId="5"/>
  </si>
  <si>
    <t>　視聴覚設備、チャイム、ベル、タイマーを含む。</t>
    <rPh sb="20" eb="21">
      <t>フク</t>
    </rPh>
    <phoneticPr fontId="5"/>
  </si>
  <si>
    <t>　デジタルPBX IP、IP-PBX又はVol IPサーバーとする。</t>
    <rPh sb="18" eb="19">
      <t>マタ</t>
    </rPh>
    <phoneticPr fontId="5"/>
  </si>
  <si>
    <t>１　交換機がある場合のみ記入する。　　　　　　　
２　リース品は「調査対象」とし、判定を行う。</t>
    <rPh sb="33" eb="37">
      <t>チョウサタイショウ</t>
    </rPh>
    <rPh sb="44" eb="45">
      <t>オコナ</t>
    </rPh>
    <phoneticPr fontId="5"/>
  </si>
  <si>
    <t>　一般電話機、多機能電話機及びIP電話機等を指す。</t>
    <rPh sb="1" eb="3">
      <t>イッパン</t>
    </rPh>
    <rPh sb="3" eb="5">
      <t>デンワ</t>
    </rPh>
    <rPh sb="5" eb="6">
      <t>キ</t>
    </rPh>
    <rPh sb="7" eb="10">
      <t>タキノウ</t>
    </rPh>
    <rPh sb="10" eb="13">
      <t>デンワキ</t>
    </rPh>
    <rPh sb="13" eb="14">
      <t>オヨ</t>
    </rPh>
    <rPh sb="17" eb="20">
      <t>デンワキ</t>
    </rPh>
    <rPh sb="20" eb="21">
      <t>トウ</t>
    </rPh>
    <rPh sb="22" eb="23">
      <t>サ</t>
    </rPh>
    <phoneticPr fontId="5"/>
  </si>
  <si>
    <t>　施設の管理機能を有する室（事務室や中央監視室等）にある電気時計で、親時計や子時計で構成された設備を指す。</t>
    <rPh sb="28" eb="30">
      <t>デンキ</t>
    </rPh>
    <rPh sb="30" eb="32">
      <t>トケイ</t>
    </rPh>
    <rPh sb="34" eb="35">
      <t>オヤ</t>
    </rPh>
    <rPh sb="35" eb="37">
      <t>ドケイ</t>
    </rPh>
    <rPh sb="38" eb="39">
      <t>コ</t>
    </rPh>
    <rPh sb="39" eb="41">
      <t>ドケイ</t>
    </rPh>
    <rPh sb="42" eb="44">
      <t>コウセイ</t>
    </rPh>
    <rPh sb="47" eb="49">
      <t>セツビ</t>
    </rPh>
    <rPh sb="50" eb="51">
      <t>サ</t>
    </rPh>
    <phoneticPr fontId="5"/>
  </si>
  <si>
    <t>　混合器、分岐器及びアンテナ等により構成し、テレビの放送、情報を受信分配する装置を指す。</t>
    <phoneticPr fontId="5"/>
  </si>
  <si>
    <t>　アンテナ等の劣化状態を確認する。</t>
    <rPh sb="5" eb="6">
      <t>トウ</t>
    </rPh>
    <rPh sb="7" eb="9">
      <t>レッカ</t>
    </rPh>
    <rPh sb="9" eb="11">
      <t>ジョウタイ</t>
    </rPh>
    <rPh sb="12" eb="14">
      <t>カクニン</t>
    </rPh>
    <phoneticPr fontId="5"/>
  </si>
  <si>
    <t>　カメラ及びモニタ装置、録画装置その他機器等により構成された装置を指す。</t>
    <rPh sb="4" eb="5">
      <t>オヨ</t>
    </rPh>
    <rPh sb="9" eb="11">
      <t>ソウチ</t>
    </rPh>
    <rPh sb="12" eb="14">
      <t>ロクガ</t>
    </rPh>
    <rPh sb="14" eb="16">
      <t>ソウチ</t>
    </rPh>
    <rPh sb="18" eb="19">
      <t>タ</t>
    </rPh>
    <rPh sb="19" eb="21">
      <t>キキ</t>
    </rPh>
    <rPh sb="21" eb="22">
      <t>トウ</t>
    </rPh>
    <rPh sb="25" eb="27">
      <t>コウセイ</t>
    </rPh>
    <rPh sb="30" eb="32">
      <t>ソウチ</t>
    </rPh>
    <rPh sb="33" eb="34">
      <t>サ</t>
    </rPh>
    <phoneticPr fontId="5"/>
  </si>
  <si>
    <t>　容量は、カメラ台数を記入する。</t>
    <rPh sb="1" eb="3">
      <t>ヨウリョウ</t>
    </rPh>
    <rPh sb="8" eb="10">
      <t>ダイスウ</t>
    </rPh>
    <rPh sb="11" eb="13">
      <t>キニュウ</t>
    </rPh>
    <phoneticPr fontId="5"/>
  </si>
  <si>
    <t>　緊急時の呼出し、利用者と施設管理者間の意思疎通等を行うための装置を指す。</t>
    <rPh sb="1" eb="4">
      <t>キンキュウジ</t>
    </rPh>
    <rPh sb="5" eb="7">
      <t>ヨビダ</t>
    </rPh>
    <rPh sb="9" eb="12">
      <t>リヨウシャ</t>
    </rPh>
    <rPh sb="13" eb="15">
      <t>シセツ</t>
    </rPh>
    <rPh sb="15" eb="18">
      <t>カンリシャ</t>
    </rPh>
    <rPh sb="18" eb="19">
      <t>カン</t>
    </rPh>
    <rPh sb="20" eb="22">
      <t>イシ</t>
    </rPh>
    <rPh sb="22" eb="24">
      <t>ソツウ</t>
    </rPh>
    <rPh sb="24" eb="25">
      <t>トウ</t>
    </rPh>
    <rPh sb="26" eb="27">
      <t>オコナ</t>
    </rPh>
    <rPh sb="31" eb="33">
      <t>ソウチ</t>
    </rPh>
    <rPh sb="34" eb="35">
      <t>サ</t>
    </rPh>
    <phoneticPr fontId="5"/>
  </si>
  <si>
    <t>　配線等が不要な簡易タイプは、「対象外」とする。</t>
    <rPh sb="1" eb="3">
      <t>ハイセン</t>
    </rPh>
    <rPh sb="3" eb="4">
      <t>トウ</t>
    </rPh>
    <rPh sb="5" eb="7">
      <t>フヨウ</t>
    </rPh>
    <rPh sb="8" eb="10">
      <t>カンイ</t>
    </rPh>
    <rPh sb="16" eb="19">
      <t>タイショウガイ</t>
    </rPh>
    <phoneticPr fontId="5"/>
  </si>
  <si>
    <t>　JIS A 4201　「建築物等の雷保護」及び関係法令に定められた設備を指す。</t>
    <rPh sb="13" eb="15">
      <t>ケンチク</t>
    </rPh>
    <rPh sb="15" eb="16">
      <t>ブツ</t>
    </rPh>
    <rPh sb="16" eb="17">
      <t>トウ</t>
    </rPh>
    <rPh sb="18" eb="19">
      <t>カミナリ</t>
    </rPh>
    <rPh sb="19" eb="21">
      <t>ホゴ</t>
    </rPh>
    <rPh sb="22" eb="23">
      <t>オヨ</t>
    </rPh>
    <rPh sb="24" eb="26">
      <t>カンケイ</t>
    </rPh>
    <rPh sb="26" eb="28">
      <t>ホウレイ</t>
    </rPh>
    <rPh sb="29" eb="30">
      <t>サダ</t>
    </rPh>
    <rPh sb="34" eb="36">
      <t>セツビ</t>
    </rPh>
    <rPh sb="37" eb="38">
      <t>サ</t>
    </rPh>
    <phoneticPr fontId="5"/>
  </si>
  <si>
    <t>台帳「備考」欄に基数を記入する。</t>
    <rPh sb="0" eb="2">
      <t>ダイチョウ</t>
    </rPh>
    <rPh sb="3" eb="5">
      <t>ビコウ</t>
    </rPh>
    <rPh sb="6" eb="7">
      <t>ラン</t>
    </rPh>
    <rPh sb="8" eb="10">
      <t>キスウ</t>
    </rPh>
    <rPh sb="11" eb="13">
      <t>キニュウ</t>
    </rPh>
    <phoneticPr fontId="5"/>
  </si>
  <si>
    <t>　電気ヒーター式のものを「対象」とする。</t>
    <rPh sb="1" eb="3">
      <t>デンキ</t>
    </rPh>
    <rPh sb="7" eb="8">
      <t>シキ</t>
    </rPh>
    <rPh sb="13" eb="15">
      <t>タイショウ</t>
    </rPh>
    <phoneticPr fontId="5"/>
  </si>
  <si>
    <t>型式　（注）</t>
    <rPh sb="0" eb="2">
      <t>カタシキ</t>
    </rPh>
    <rPh sb="4" eb="5">
      <t>チュウ</t>
    </rPh>
    <phoneticPr fontId="5"/>
  </si>
  <si>
    <t>製造者名（注）</t>
    <rPh sb="0" eb="3">
      <t>セイゾウシャ</t>
    </rPh>
    <rPh sb="3" eb="4">
      <t>メイ</t>
    </rPh>
    <rPh sb="5" eb="6">
      <t>チュウ</t>
    </rPh>
    <phoneticPr fontId="5"/>
  </si>
  <si>
    <t>　ﾊﾟﾈﾙﾋｰﾀｰ等</t>
    <rPh sb="9" eb="10">
      <t>トウ</t>
    </rPh>
    <phoneticPr fontId="5"/>
  </si>
  <si>
    <t>１　用途
 　(1)　乗用、人荷用、荷物
　　  用、寝台用、非常用
　 (2)　速度　
　　　　(〇ｍ/min)
 　(3)　特殊仕様
　　　  ガラス仕様、両面型など
2　仕様
 　(1)　油圧式、ﾛｰﾌﾟ式、ﾏｼﾝﾙｰ　
　　　ﾑﾚｽ他（「水圧式」など概
　　　要を記入する。）
　　</t>
    <phoneticPr fontId="5"/>
  </si>
  <si>
    <t xml:space="preserve">１ 　乗用、人荷用、荷物用、寝台用、非常用のエレ
　ベーターを指す。
２　「数量単位」の「停止」は、停止ボタン数を指
　す。
</t>
    <rPh sb="8" eb="9">
      <t>ヨウ</t>
    </rPh>
    <rPh sb="16" eb="17">
      <t>ヨウ</t>
    </rPh>
    <rPh sb="57" eb="58">
      <t>ユビ</t>
    </rPh>
    <phoneticPr fontId="5"/>
  </si>
  <si>
    <t xml:space="preserve">１　 1台1行で記入する。
２　「委託等情報」欄は、契約種別（FM・
　 POG）及び委託業者名を記入する。
</t>
    <rPh sb="8" eb="10">
      <t>キニュウ</t>
    </rPh>
    <rPh sb="17" eb="19">
      <t>イタク</t>
    </rPh>
    <rPh sb="19" eb="20">
      <t>トウ</t>
    </rPh>
    <rPh sb="20" eb="22">
      <t>ジョウホウ</t>
    </rPh>
    <rPh sb="23" eb="24">
      <t>ラン</t>
    </rPh>
    <rPh sb="26" eb="28">
      <t>ケイヤク</t>
    </rPh>
    <rPh sb="28" eb="30">
      <t>シュベツ</t>
    </rPh>
    <rPh sb="40" eb="41">
      <t>オヨ</t>
    </rPh>
    <rPh sb="42" eb="44">
      <t>イタク</t>
    </rPh>
    <rPh sb="44" eb="46">
      <t>ギョウシャ</t>
    </rPh>
    <rPh sb="46" eb="47">
      <t>メイ</t>
    </rPh>
    <phoneticPr fontId="5"/>
  </si>
  <si>
    <t>　指摘事項は、点検報告書を参照する。ただし、FM契約で指摘がある場合には、その事項を記入する。</t>
    <rPh sb="1" eb="3">
      <t>シテキ</t>
    </rPh>
    <rPh sb="3" eb="5">
      <t>ジコウ</t>
    </rPh>
    <rPh sb="7" eb="9">
      <t>テンケン</t>
    </rPh>
    <rPh sb="9" eb="12">
      <t>ホウコクショ</t>
    </rPh>
    <rPh sb="13" eb="15">
      <t>サンショウ</t>
    </rPh>
    <rPh sb="24" eb="26">
      <t>ケイヤク</t>
    </rPh>
    <rPh sb="27" eb="29">
      <t>シテキ</t>
    </rPh>
    <rPh sb="32" eb="34">
      <t>バアイ</t>
    </rPh>
    <rPh sb="39" eb="41">
      <t>ジコウ</t>
    </rPh>
    <rPh sb="42" eb="44">
      <t>キニュウ</t>
    </rPh>
    <phoneticPr fontId="5"/>
  </si>
  <si>
    <t>１　用途
　　段差解消機、椅子式階段昇
   　降機等/停止階数
２　仕様
　　油圧式、ﾛｰﾌﾟ式等</t>
    <rPh sb="26" eb="27">
      <t>トウ</t>
    </rPh>
    <rPh sb="40" eb="42">
      <t>ユアツ</t>
    </rPh>
    <rPh sb="42" eb="43">
      <t>シキ</t>
    </rPh>
    <rPh sb="48" eb="49">
      <t>シキ</t>
    </rPh>
    <rPh sb="49" eb="50">
      <t>トウ</t>
    </rPh>
    <phoneticPr fontId="5"/>
  </si>
  <si>
    <t>　段差解消機、椅子式階段昇降機等を指す。入浴用などの簡易設置タイプのものは、備品扱いのため、記入は不要とする。</t>
    <rPh sb="17" eb="18">
      <t>サ</t>
    </rPh>
    <rPh sb="46" eb="48">
      <t>キニュウ</t>
    </rPh>
    <phoneticPr fontId="5"/>
  </si>
  <si>
    <t xml:space="preserve">１　 1台1行で記入する。
２　 「委託等情報」欄は、契約種別（FM・
　 POG）及び委託業者名を記入する。
</t>
    <rPh sb="8" eb="10">
      <t>キニュウ</t>
    </rPh>
    <rPh sb="18" eb="20">
      <t>イタク</t>
    </rPh>
    <rPh sb="20" eb="21">
      <t>トウ</t>
    </rPh>
    <rPh sb="21" eb="23">
      <t>ジョウホウ</t>
    </rPh>
    <rPh sb="24" eb="25">
      <t>ラン</t>
    </rPh>
    <rPh sb="27" eb="29">
      <t>ケイヤク</t>
    </rPh>
    <rPh sb="29" eb="31">
      <t>シュベツ</t>
    </rPh>
    <rPh sb="41" eb="42">
      <t>オヨ</t>
    </rPh>
    <rPh sb="43" eb="45">
      <t>イタク</t>
    </rPh>
    <rPh sb="45" eb="47">
      <t>ギョウシャ</t>
    </rPh>
    <rPh sb="47" eb="48">
      <t>メイ</t>
    </rPh>
    <rPh sb="49" eb="51">
      <t>キニュウ</t>
    </rPh>
    <phoneticPr fontId="5"/>
  </si>
  <si>
    <t>１　用途
　　名称等/停止階数
２　仕様
　　ﾛｰﾌﾟ式等</t>
    <rPh sb="9" eb="10">
      <t>トウ</t>
    </rPh>
    <rPh sb="27" eb="28">
      <t>シキ</t>
    </rPh>
    <rPh sb="28" eb="29">
      <t>トウ</t>
    </rPh>
    <phoneticPr fontId="5"/>
  </si>
  <si>
    <t>　「委託等情報」欄は、契約種別（FM・POG）及び委託業者名を記入する。</t>
    <rPh sb="2" eb="4">
      <t>イタク</t>
    </rPh>
    <rPh sb="4" eb="5">
      <t>トウ</t>
    </rPh>
    <rPh sb="5" eb="7">
      <t>ジョウホウ</t>
    </rPh>
    <rPh sb="8" eb="9">
      <t>ラン</t>
    </rPh>
    <rPh sb="11" eb="13">
      <t>ケイヤク</t>
    </rPh>
    <rPh sb="13" eb="15">
      <t>シュベツ</t>
    </rPh>
    <rPh sb="23" eb="24">
      <t>オヨ</t>
    </rPh>
    <rPh sb="25" eb="27">
      <t>イタク</t>
    </rPh>
    <rPh sb="27" eb="29">
      <t>ギョウシャ</t>
    </rPh>
    <rPh sb="29" eb="30">
      <t>メイ</t>
    </rPh>
    <phoneticPr fontId="5"/>
  </si>
  <si>
    <t>１　用途
　　名称等/設置階数</t>
    <rPh sb="9" eb="10">
      <t>トウ</t>
    </rPh>
    <rPh sb="11" eb="13">
      <t>セッチ</t>
    </rPh>
    <phoneticPr fontId="5"/>
  </si>
  <si>
    <t>１　「容量」欄に踏段の幅（m）を記入する。
２ 　委託の契約種別（FM・POG）及び委託
　 業者名を記入する。</t>
    <phoneticPr fontId="5"/>
  </si>
  <si>
    <t>１　用途
      対象とする設備の名称を記
  入</t>
    <rPh sb="11" eb="13">
      <t>タイショウ</t>
    </rPh>
    <rPh sb="16" eb="18">
      <t>セ</t>
    </rPh>
    <rPh sb="19" eb="21">
      <t>メイショウ</t>
    </rPh>
    <rPh sb="22" eb="23">
      <t>キ</t>
    </rPh>
    <rPh sb="26" eb="27">
      <t>ニュウ</t>
    </rPh>
    <phoneticPr fontId="5"/>
  </si>
  <si>
    <t>　部分改修履歴を必ず「直近更新年度」欄に記入すること。備品は、「調査対象外」とする。</t>
    <rPh sb="18" eb="19">
      <t>ラン</t>
    </rPh>
    <phoneticPr fontId="5"/>
  </si>
  <si>
    <t>　部分改修履歴を必ず「直近更新年度」欄に記入すること。備品は、「調査対象外」とする。</t>
    <rPh sb="1" eb="3">
      <t>ブブン</t>
    </rPh>
    <rPh sb="3" eb="5">
      <t>カイシュウ</t>
    </rPh>
    <rPh sb="5" eb="7">
      <t>リレキ</t>
    </rPh>
    <rPh sb="8" eb="9">
      <t>カナラ</t>
    </rPh>
    <rPh sb="11" eb="12">
      <t>チョク</t>
    </rPh>
    <rPh sb="12" eb="13">
      <t>キン</t>
    </rPh>
    <rPh sb="13" eb="15">
      <t>コウシン</t>
    </rPh>
    <rPh sb="15" eb="16">
      <t>ネン</t>
    </rPh>
    <rPh sb="16" eb="17">
      <t>ド</t>
    </rPh>
    <rPh sb="18" eb="19">
      <t>ラン</t>
    </rPh>
    <rPh sb="20" eb="22">
      <t>キニュウ</t>
    </rPh>
    <rPh sb="27" eb="29">
      <t>ビヒン</t>
    </rPh>
    <rPh sb="32" eb="34">
      <t>チョウサ</t>
    </rPh>
    <rPh sb="34" eb="37">
      <t>タイショウガイ</t>
    </rPh>
    <phoneticPr fontId="5"/>
  </si>
  <si>
    <t>　電動吊装置が対象(幕は備品、調査対象外）部分改修履歴を必ず「直近更新年度」欄に記入する。</t>
    <rPh sb="1" eb="3">
      <t>デンドウ</t>
    </rPh>
    <rPh sb="3" eb="4">
      <t>ツリ</t>
    </rPh>
    <rPh sb="4" eb="6">
      <t>ソウチ</t>
    </rPh>
    <rPh sb="7" eb="9">
      <t>タイショウ</t>
    </rPh>
    <rPh sb="10" eb="11">
      <t>マク</t>
    </rPh>
    <rPh sb="12" eb="14">
      <t>ビヒン</t>
    </rPh>
    <rPh sb="15" eb="17">
      <t>チョウサ</t>
    </rPh>
    <rPh sb="17" eb="20">
      <t>タイショウガイ</t>
    </rPh>
    <rPh sb="21" eb="23">
      <t>ブブン</t>
    </rPh>
    <rPh sb="23" eb="25">
      <t>カイシュウ</t>
    </rPh>
    <rPh sb="25" eb="27">
      <t>リレキ</t>
    </rPh>
    <rPh sb="28" eb="29">
      <t>カナラ</t>
    </rPh>
    <rPh sb="38" eb="39">
      <t>ラン</t>
    </rPh>
    <rPh sb="40" eb="42">
      <t>キニュウ</t>
    </rPh>
    <phoneticPr fontId="5"/>
  </si>
  <si>
    <t>　管制盤、検知器、信号灯、・警報灯、発券機、カーゲート及びカードリーダー等により構成された装置を指す。</t>
    <rPh sb="1" eb="3">
      <t>カンセイ</t>
    </rPh>
    <rPh sb="3" eb="4">
      <t>バン</t>
    </rPh>
    <rPh sb="5" eb="8">
      <t>ケンチキ</t>
    </rPh>
    <rPh sb="9" eb="12">
      <t>シンゴウトウ</t>
    </rPh>
    <rPh sb="14" eb="16">
      <t>ケイホウ</t>
    </rPh>
    <rPh sb="16" eb="17">
      <t>トウ</t>
    </rPh>
    <rPh sb="18" eb="21">
      <t>ハッケンキ</t>
    </rPh>
    <rPh sb="27" eb="28">
      <t>オヨ</t>
    </rPh>
    <rPh sb="36" eb="37">
      <t>トウ</t>
    </rPh>
    <rPh sb="40" eb="42">
      <t>コウセイ</t>
    </rPh>
    <rPh sb="45" eb="47">
      <t>ソウチ</t>
    </rPh>
    <rPh sb="48" eb="49">
      <t>サ</t>
    </rPh>
    <phoneticPr fontId="5"/>
  </si>
  <si>
    <t>　指定管理者等が管理する有料駐車場の管制装置は除く。</t>
    <rPh sb="1" eb="6">
      <t>シテイカンリシャ</t>
    </rPh>
    <rPh sb="6" eb="7">
      <t>トウ</t>
    </rPh>
    <rPh sb="8" eb="10">
      <t>カンリ</t>
    </rPh>
    <rPh sb="12" eb="14">
      <t>ユウリョウ</t>
    </rPh>
    <rPh sb="14" eb="17">
      <t>チュウシャジョウ</t>
    </rPh>
    <rPh sb="18" eb="20">
      <t>カンセイ</t>
    </rPh>
    <rPh sb="20" eb="22">
      <t>ソウチ</t>
    </rPh>
    <rPh sb="23" eb="24">
      <t>ノゾ</t>
    </rPh>
    <phoneticPr fontId="5"/>
  </si>
  <si>
    <t>　スポーツセンターの得点表示装置その他情報通信に該当するものを指す。</t>
    <rPh sb="11" eb="13">
      <t>トクテン</t>
    </rPh>
    <rPh sb="13" eb="15">
      <t>ヒョウジ</t>
    </rPh>
    <rPh sb="15" eb="17">
      <t>ソウチ</t>
    </rPh>
    <rPh sb="32" eb="33">
      <t>サ</t>
    </rPh>
    <phoneticPr fontId="5"/>
  </si>
  <si>
    <t>　消防局で管理している備品及び消防司令システムは、台帳に記入しない。</t>
    <rPh sb="1" eb="3">
      <t>ショウボウ</t>
    </rPh>
    <rPh sb="3" eb="4">
      <t>キョク</t>
    </rPh>
    <rPh sb="5" eb="7">
      <t>カンリ</t>
    </rPh>
    <rPh sb="11" eb="13">
      <t>ビヒン</t>
    </rPh>
    <rPh sb="13" eb="14">
      <t>オヨ</t>
    </rPh>
    <rPh sb="17" eb="18">
      <t>ツカサ</t>
    </rPh>
    <rPh sb="28" eb="30">
      <t>キニュウ</t>
    </rPh>
    <phoneticPr fontId="5"/>
  </si>
  <si>
    <t>　消防司令システムについて消防局での管理のため、「対象外」とする。</t>
    <rPh sb="1" eb="3">
      <t>ショウボウ</t>
    </rPh>
    <rPh sb="13" eb="15">
      <t>ショウボウ</t>
    </rPh>
    <rPh sb="15" eb="16">
      <t>キョク</t>
    </rPh>
    <rPh sb="18" eb="20">
      <t>カンリ</t>
    </rPh>
    <rPh sb="25" eb="28">
      <t>タイショウガイ</t>
    </rPh>
    <phoneticPr fontId="5"/>
  </si>
  <si>
    <t>　消防司令システムについては、台帳記入は不要とする。</t>
    <rPh sb="3" eb="5">
      <t>シレイ</t>
    </rPh>
    <rPh sb="15" eb="17">
      <t>ダイチョウ</t>
    </rPh>
    <rPh sb="17" eb="19">
      <t>キニュウ</t>
    </rPh>
    <rPh sb="20" eb="22">
      <t>フヨウ</t>
    </rPh>
    <phoneticPr fontId="5"/>
  </si>
  <si>
    <t>　施設の管理機能を有する室（事務室や中央監視室等）にある電気錠制御盤を指す。</t>
    <rPh sb="28" eb="30">
      <t>デンキ</t>
    </rPh>
    <rPh sb="30" eb="31">
      <t>ジョウ</t>
    </rPh>
    <rPh sb="35" eb="36">
      <t>サ</t>
    </rPh>
    <phoneticPr fontId="5"/>
  </si>
  <si>
    <t>　警備保障会社が設置した機械警備設備は、除く。</t>
    <rPh sb="1" eb="3">
      <t>ケイビ</t>
    </rPh>
    <rPh sb="3" eb="5">
      <t>ホショウ</t>
    </rPh>
    <rPh sb="5" eb="7">
      <t>ガイシャ</t>
    </rPh>
    <rPh sb="8" eb="10">
      <t>セッチ</t>
    </rPh>
    <rPh sb="20" eb="21">
      <t>ノゾ</t>
    </rPh>
    <phoneticPr fontId="5"/>
  </si>
  <si>
    <r>
      <t>１　「委託等情報」欄に契約警備保障会社名を
　記入する。
２　台帳の記入は</t>
    </r>
    <r>
      <rPr>
        <sz val="9"/>
        <color rgb="FFFF0000"/>
        <rFont val="HG丸ｺﾞｼｯｸM-PRO"/>
        <family val="3"/>
        <charset val="128"/>
      </rPr>
      <t>、</t>
    </r>
    <r>
      <rPr>
        <sz val="9"/>
        <rFont val="HG丸ｺﾞｼｯｸM-PRO"/>
        <family val="3"/>
        <charset val="128"/>
      </rPr>
      <t>不要とする。</t>
    </r>
    <rPh sb="3" eb="5">
      <t>イタク</t>
    </rPh>
    <rPh sb="5" eb="6">
      <t>トウ</t>
    </rPh>
    <rPh sb="6" eb="8">
      <t>ジョウホウ</t>
    </rPh>
    <rPh sb="9" eb="10">
      <t>ラン</t>
    </rPh>
    <rPh sb="11" eb="13">
      <t>ケイヤク</t>
    </rPh>
    <rPh sb="13" eb="15">
      <t>ケイビ</t>
    </rPh>
    <rPh sb="15" eb="17">
      <t>ホショウ</t>
    </rPh>
    <rPh sb="17" eb="19">
      <t>カイシャ</t>
    </rPh>
    <rPh sb="19" eb="20">
      <t>ナ</t>
    </rPh>
    <rPh sb="23" eb="25">
      <t>キニュウ</t>
    </rPh>
    <rPh sb="30" eb="32">
      <t>ダイチョウ</t>
    </rPh>
    <rPh sb="33" eb="35">
      <t>キニュウ</t>
    </rPh>
    <rPh sb="38" eb="40">
      <t>フヨウ</t>
    </rPh>
    <phoneticPr fontId="5"/>
  </si>
  <si>
    <t>　入居施設等に設置(消防署通報)</t>
    <rPh sb="1" eb="3">
      <t>ニュウキョ</t>
    </rPh>
    <rPh sb="3" eb="5">
      <t>シセツ</t>
    </rPh>
    <rPh sb="5" eb="6">
      <t>トウ</t>
    </rPh>
    <rPh sb="7" eb="9">
      <t>セッチ</t>
    </rPh>
    <rPh sb="10" eb="12">
      <t>ショウボウ</t>
    </rPh>
    <rPh sb="12" eb="13">
      <t>ショ</t>
    </rPh>
    <rPh sb="13" eb="15">
      <t>ツウホウ</t>
    </rPh>
    <phoneticPr fontId="5"/>
  </si>
  <si>
    <t>　保育園に設置(警察署に通報）</t>
    <rPh sb="1" eb="3">
      <t>ホイク</t>
    </rPh>
    <rPh sb="3" eb="4">
      <t>エン</t>
    </rPh>
    <rPh sb="5" eb="7">
      <t>セッチ</t>
    </rPh>
    <rPh sb="8" eb="10">
      <t>ケイサツ</t>
    </rPh>
    <rPh sb="10" eb="11">
      <t>ショ</t>
    </rPh>
    <rPh sb="12" eb="14">
      <t>ツウホウ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</si>
</sst>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93"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u/>
      <sz val="11"/>
      <color indexed="12"/>
      <name val="ＭＳ Ｐゴシック"/>
      <family val="3"/>
      <charset val="128"/>
    </font>
    <font>
      <u/>
      <sz val="10"/>
      <color indexed="12"/>
      <name val="ＭＳ Ｐゴシック"/>
      <family val="3"/>
      <charset val="128"/>
    </font>
    <font>
      <sz val="14"/>
      <color theme="5" tint="-0.249977111117893"/>
      <name val="ＭＳ Ｐ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8"/>
      <color indexed="8"/>
      <name val="ＭＳ ゴシック"/>
      <family val="3"/>
      <charset val="128"/>
    </font>
    <font>
      <sz val="10"/>
      <color theme="1"/>
      <name val="ＭＳ Ｐゴシック"/>
      <family val="3"/>
      <charset val="128"/>
      <scheme val="minor"/>
    </font>
    <font>
      <sz val="11"/>
      <name val="ＭＳ Ｐゴシック"/>
      <family val="3"/>
      <charset val="128"/>
      <scheme val="minor"/>
    </font>
    <font>
      <sz val="9"/>
      <name val="ＭＳ ゴシック"/>
      <family val="3"/>
      <charset val="128"/>
    </font>
    <font>
      <sz val="11"/>
      <name val="ＭＳ ゴシック"/>
      <family val="3"/>
      <charset val="128"/>
    </font>
    <font>
      <sz val="8"/>
      <name val="ＭＳ ゴシック"/>
      <family val="3"/>
      <charset val="128"/>
    </font>
    <font>
      <sz val="10"/>
      <name val="ＭＳ 明朝"/>
      <family val="1"/>
      <charset val="128"/>
    </font>
    <font>
      <sz val="10"/>
      <color indexed="8"/>
      <name val="ＭＳ 明朝"/>
      <family val="1"/>
      <charset val="128"/>
    </font>
    <font>
      <i/>
      <sz val="10"/>
      <name val="ＭＳ 明朝"/>
      <family val="1"/>
      <charset val="128"/>
    </font>
    <font>
      <sz val="11"/>
      <color indexed="8"/>
      <name val="ＭＳ Ｐゴシック"/>
      <family val="3"/>
      <charset val="128"/>
    </font>
    <font>
      <sz val="11"/>
      <color theme="1"/>
      <name val="ＭＳ Ｐゴシック"/>
      <family val="2"/>
      <charset val="128"/>
      <scheme val="minor"/>
    </font>
    <font>
      <sz val="10"/>
      <color theme="1"/>
      <name val="ＭＳ Ｐゴシック"/>
      <family val="2"/>
      <charset val="128"/>
      <scheme val="minor"/>
    </font>
    <font>
      <sz val="8"/>
      <color theme="1"/>
      <name val="ＭＳ Ｐゴシック"/>
      <family val="2"/>
      <charset val="128"/>
      <scheme val="minor"/>
    </font>
    <font>
      <sz val="11"/>
      <color rgb="FFFF0000"/>
      <name val="ＭＳ Ｐゴシック"/>
      <family val="2"/>
      <charset val="128"/>
      <scheme val="minor"/>
    </font>
    <font>
      <sz val="10"/>
      <color rgb="FFFF0000"/>
      <name val="ＭＳ 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ＭＳ Ｐゴシック"/>
      <family val="2"/>
      <charset val="128"/>
      <scheme val="minor"/>
    </font>
    <font>
      <sz val="11"/>
      <color rgb="FFFF0000"/>
      <name val="ＭＳ ゴシック"/>
      <family val="3"/>
      <charset val="128"/>
    </font>
    <font>
      <sz val="10"/>
      <name val="ＭＳ ゴシック"/>
      <family val="3"/>
      <charset val="128"/>
    </font>
    <font>
      <sz val="11"/>
      <color rgb="FFFF0000"/>
      <name val="ＭＳ Ｐゴシック"/>
      <family val="3"/>
      <charset val="128"/>
      <scheme val="minor"/>
    </font>
    <font>
      <sz val="10"/>
      <color theme="1"/>
      <name val="ＭＳ 明朝"/>
      <family val="1"/>
      <charset val="128"/>
    </font>
    <font>
      <sz val="11"/>
      <color theme="1"/>
      <name val="ＭＳ Ｐゴシック"/>
      <family val="2"/>
      <scheme val="minor"/>
    </font>
    <font>
      <sz val="12"/>
      <color theme="1"/>
      <name val="ＭＳ Ｐゴシック"/>
      <family val="3"/>
      <charset val="128"/>
      <scheme val="minor"/>
    </font>
    <font>
      <sz val="12"/>
      <color theme="1"/>
      <name val="ＭＳ Ｐゴシック"/>
      <family val="2"/>
      <charset val="128"/>
      <scheme val="minor"/>
    </font>
    <font>
      <b/>
      <sz val="12"/>
      <color rgb="FFFF0000"/>
      <name val="ＭＳ Ｐゴシック"/>
      <family val="2"/>
      <charset val="128"/>
      <scheme val="minor"/>
    </font>
    <font>
      <sz val="11"/>
      <color rgb="FF3366FF"/>
      <name val="ＭＳ Ｐゴシック"/>
      <family val="2"/>
      <charset val="128"/>
      <scheme val="minor"/>
    </font>
    <font>
      <sz val="10"/>
      <color rgb="FF3366FF"/>
      <name val="ＭＳ 明朝"/>
      <family val="1"/>
      <charset val="128"/>
    </font>
    <font>
      <sz val="12"/>
      <name val="ＭＳ Ｐゴシック"/>
      <family val="3"/>
      <charset val="128"/>
    </font>
    <font>
      <vertAlign val="superscript"/>
      <sz val="11"/>
      <name val="ＭＳ Ｐゴシック"/>
      <family val="3"/>
      <charset val="128"/>
      <scheme val="minor"/>
    </font>
    <font>
      <sz val="11"/>
      <color rgb="FF0070C0"/>
      <name val="ＭＳ Ｐゴシック"/>
      <family val="3"/>
      <charset val="128"/>
      <scheme val="minor"/>
    </font>
    <font>
      <i/>
      <sz val="11"/>
      <name val="ＭＳ Ｐゴシック"/>
      <family val="3"/>
      <charset val="128"/>
      <scheme val="minor"/>
    </font>
    <font>
      <sz val="12"/>
      <name val="HGPｺﾞｼｯｸM"/>
      <family val="3"/>
      <charset val="128"/>
    </font>
    <font>
      <sz val="10"/>
      <name val="ＭＳ Ｐゴシック"/>
      <family val="3"/>
      <charset val="128"/>
      <scheme val="minor"/>
    </font>
    <font>
      <sz val="8"/>
      <name val="ＭＳ Ｐゴシック"/>
      <family val="3"/>
      <charset val="128"/>
    </font>
    <font>
      <sz val="9"/>
      <name val="ＭＳ Ｐゴシック"/>
      <family val="3"/>
      <charset val="128"/>
    </font>
    <font>
      <sz val="7"/>
      <name val="ＭＳ Ｐゴシック"/>
      <family val="3"/>
      <charset val="128"/>
    </font>
    <font>
      <sz val="11"/>
      <color rgb="FFFF0000"/>
      <name val="ＭＳ Ｐゴシック"/>
      <family val="3"/>
      <charset val="128"/>
    </font>
    <font>
      <strike/>
      <sz val="11"/>
      <color rgb="FFFF0000"/>
      <name val="ＭＳ ゴシック"/>
      <family val="3"/>
      <charset val="128"/>
    </font>
    <font>
      <b/>
      <sz val="14"/>
      <name val="ＭＳ Ｐゴシック"/>
      <family val="3"/>
      <charset val="128"/>
    </font>
    <font>
      <sz val="7"/>
      <color rgb="FFFF0000"/>
      <name val="ＭＳ Ｐゴシック"/>
      <family val="3"/>
      <charset val="128"/>
    </font>
    <font>
      <sz val="10"/>
      <color rgb="FFFF0000"/>
      <name val="ＭＳ ゴシック"/>
      <family val="3"/>
      <charset val="128"/>
    </font>
    <font>
      <b/>
      <sz val="20"/>
      <color rgb="FFFF0000"/>
      <name val="ＭＳ Ｐゴシック"/>
      <family val="3"/>
      <charset val="128"/>
    </font>
    <font>
      <sz val="10.5"/>
      <color rgb="FFFF0000"/>
      <name val="ＭＳ Ｐゴシック"/>
      <family val="3"/>
      <charset val="128"/>
    </font>
    <font>
      <strike/>
      <sz val="11"/>
      <name val="ＭＳ ゴシック"/>
      <family val="3"/>
      <charset val="128"/>
    </font>
    <font>
      <sz val="10.5"/>
      <name val="ＭＳ Ｐゴシック"/>
      <family val="3"/>
      <charset val="128"/>
    </font>
    <font>
      <sz val="10"/>
      <name val="ＭＳ Ｐゴシック"/>
      <family val="2"/>
      <charset val="128"/>
      <scheme val="minor"/>
    </font>
    <font>
      <sz val="11"/>
      <name val="HG丸ｺﾞｼｯｸM-PRO"/>
      <family val="3"/>
      <charset val="128"/>
    </font>
    <font>
      <sz val="16"/>
      <name val="HG丸ｺﾞｼｯｸM-PRO"/>
      <family val="3"/>
      <charset val="128"/>
    </font>
    <font>
      <sz val="12"/>
      <name val="HG丸ｺﾞｼｯｸM-PRO"/>
      <family val="3"/>
      <charset val="128"/>
    </font>
    <font>
      <sz val="9"/>
      <name val="HG丸ｺﾞｼｯｸM-PRO"/>
      <family val="3"/>
      <charset val="128"/>
    </font>
    <font>
      <sz val="8"/>
      <name val="HG丸ｺﾞｼｯｸM-PRO"/>
      <family val="3"/>
      <charset val="128"/>
    </font>
    <font>
      <sz val="14"/>
      <name val="HG丸ｺﾞｼｯｸM-PRO"/>
      <family val="3"/>
      <charset val="128"/>
    </font>
    <font>
      <sz val="10"/>
      <name val="HG丸ｺﾞｼｯｸM-PRO"/>
      <family val="3"/>
      <charset val="128"/>
    </font>
    <font>
      <strike/>
      <sz val="9"/>
      <name val="HG丸ｺﾞｼｯｸM-PRO"/>
      <family val="3"/>
      <charset val="128"/>
    </font>
    <font>
      <vertAlign val="superscript"/>
      <sz val="10"/>
      <name val="HG丸ｺﾞｼｯｸM-PRO"/>
      <family val="3"/>
      <charset val="128"/>
    </font>
    <font>
      <strike/>
      <sz val="10"/>
      <name val="HG丸ｺﾞｼｯｸM-PRO"/>
      <family val="3"/>
      <charset val="128"/>
    </font>
    <font>
      <sz val="9.5"/>
      <name val="HG丸ｺﾞｼｯｸM-PRO"/>
      <family val="3"/>
      <charset val="128"/>
    </font>
    <font>
      <b/>
      <sz val="11"/>
      <name val="HG丸ｺﾞｼｯｸM-PRO"/>
      <family val="3"/>
      <charset val="128"/>
    </font>
    <font>
      <b/>
      <sz val="9"/>
      <name val="HG丸ｺﾞｼｯｸM-PRO"/>
      <family val="3"/>
      <charset val="128"/>
    </font>
    <font>
      <b/>
      <sz val="10"/>
      <name val="HG丸ｺﾞｼｯｸM-PRO"/>
      <family val="3"/>
      <charset val="128"/>
    </font>
    <font>
      <u/>
      <sz val="9"/>
      <name val="HG丸ｺﾞｼｯｸM-PRO"/>
      <family val="3"/>
      <charset val="128"/>
    </font>
    <font>
      <b/>
      <u/>
      <sz val="9"/>
      <name val="HG丸ｺﾞｼｯｸM-PRO"/>
      <family val="3"/>
      <charset val="128"/>
    </font>
    <font>
      <sz val="9"/>
      <color rgb="FFFF0000"/>
      <name val="HG丸ｺﾞｼｯｸM-PRO"/>
      <family val="3"/>
      <charset val="128"/>
    </font>
    <font>
      <sz val="10"/>
      <color theme="1"/>
      <name val="HG丸ｺﾞｼｯｸM-PRO"/>
      <family val="3"/>
      <charset val="128"/>
    </font>
    <font>
      <sz val="9"/>
      <color theme="1"/>
      <name val="HG丸ｺﾞｼｯｸM-PRO"/>
      <family val="3"/>
      <charset val="128"/>
    </font>
  </fonts>
  <fills count="4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3D7"/>
        <bgColor indexed="64"/>
      </patternFill>
    </fill>
    <fill>
      <patternFill patternType="solid">
        <fgColor rgb="FFD7E3D7"/>
        <bgColor indexed="26"/>
      </patternFill>
    </fill>
    <fill>
      <patternFill patternType="solid">
        <fgColor rgb="FFD7E3D7"/>
        <bgColor indexed="34"/>
      </patternFill>
    </fill>
    <fill>
      <patternFill patternType="solid">
        <fgColor rgb="FFD9FFD9"/>
        <bgColor indexed="64"/>
      </patternFill>
    </fill>
    <fill>
      <patternFill patternType="solid">
        <fgColor rgb="FFE1E1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4">
    <xf numFmtId="0" fontId="0" fillId="0" borderId="0">
      <alignment vertical="center"/>
    </xf>
    <xf numFmtId="0" fontId="3" fillId="0" borderId="0"/>
    <xf numFmtId="0" fontId="6" fillId="0" borderId="0">
      <alignment vertical="center"/>
    </xf>
    <xf numFmtId="0" fontId="6"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0" fontId="6" fillId="0" borderId="0">
      <alignment vertical="center"/>
    </xf>
    <xf numFmtId="0" fontId="11" fillId="0" borderId="0">
      <alignment vertical="center"/>
    </xf>
    <xf numFmtId="0" fontId="6" fillId="0" borderId="0"/>
    <xf numFmtId="0" fontId="23" fillId="0" borderId="0"/>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22" applyNumberFormat="0" applyAlignment="0" applyProtection="0">
      <alignment vertical="center"/>
    </xf>
    <xf numFmtId="0" fontId="37" fillId="12" borderId="23" applyNumberFormat="0" applyAlignment="0" applyProtection="0">
      <alignment vertical="center"/>
    </xf>
    <xf numFmtId="0" fontId="38" fillId="12" borderId="22" applyNumberFormat="0" applyAlignment="0" applyProtection="0">
      <alignment vertical="center"/>
    </xf>
    <xf numFmtId="0" fontId="39" fillId="0" borderId="24" applyNumberFormat="0" applyFill="0" applyAlignment="0" applyProtection="0">
      <alignment vertical="center"/>
    </xf>
    <xf numFmtId="0" fontId="40" fillId="13" borderId="25" applyNumberFormat="0" applyAlignment="0" applyProtection="0">
      <alignment vertical="center"/>
    </xf>
    <xf numFmtId="0" fontId="27" fillId="0" borderId="0" applyNumberFormat="0" applyFill="0" applyBorder="0" applyAlignment="0" applyProtection="0">
      <alignment vertical="center"/>
    </xf>
    <xf numFmtId="0" fontId="24" fillId="14" borderId="26" applyNumberFormat="0" applyFont="0" applyAlignment="0" applyProtection="0">
      <alignment vertical="center"/>
    </xf>
    <xf numFmtId="0" fontId="41" fillId="0" borderId="0" applyNumberFormat="0" applyFill="0" applyBorder="0" applyAlignment="0" applyProtection="0">
      <alignment vertical="center"/>
    </xf>
    <xf numFmtId="0" fontId="42" fillId="0" borderId="27" applyNumberFormat="0" applyFill="0" applyAlignment="0" applyProtection="0">
      <alignment vertical="center"/>
    </xf>
    <xf numFmtId="0" fontId="4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24" fillId="36" borderId="0" applyNumberFormat="0" applyBorder="0" applyAlignment="0" applyProtection="0">
      <alignment vertical="center"/>
    </xf>
    <xf numFmtId="0" fontId="24" fillId="37" borderId="0" applyNumberFormat="0" applyBorder="0" applyAlignment="0" applyProtection="0">
      <alignment vertical="center"/>
    </xf>
    <xf numFmtId="0" fontId="43" fillId="38" borderId="0" applyNumberFormat="0" applyBorder="0" applyAlignment="0" applyProtection="0">
      <alignment vertical="center"/>
    </xf>
    <xf numFmtId="0" fontId="49" fillId="0" borderId="0"/>
    <xf numFmtId="0" fontId="6" fillId="0" borderId="0">
      <alignment vertical="center"/>
    </xf>
    <xf numFmtId="0" fontId="6" fillId="0" borderId="0"/>
  </cellStyleXfs>
  <cellXfs count="362">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3" fillId="0" borderId="0" xfId="1" applyAlignment="1">
      <alignment wrapText="1"/>
    </xf>
    <xf numFmtId="0" fontId="3" fillId="0" borderId="0" xfId="1" applyAlignment="1">
      <alignment horizontal="center" wrapText="1"/>
    </xf>
    <xf numFmtId="0" fontId="6" fillId="0" borderId="0" xfId="2" applyAlignment="1">
      <alignment vertical="center" wrapText="1"/>
    </xf>
    <xf numFmtId="0" fontId="7" fillId="0" borderId="7" xfId="1" applyFont="1" applyBorder="1" applyAlignment="1">
      <alignment vertical="center" wrapText="1"/>
    </xf>
    <xf numFmtId="0" fontId="7" fillId="0" borderId="7" xfId="3" applyFont="1" applyBorder="1" applyAlignment="1">
      <alignment horizontal="center" vertical="center" wrapText="1"/>
    </xf>
    <xf numFmtId="0" fontId="7" fillId="0" borderId="7" xfId="3" applyFont="1" applyBorder="1" applyAlignment="1">
      <alignment vertical="center" wrapText="1"/>
    </xf>
    <xf numFmtId="0" fontId="3" fillId="0" borderId="0" xfId="1" applyAlignment="1">
      <alignment wrapText="1" shrinkToFit="1"/>
    </xf>
    <xf numFmtId="0" fontId="3" fillId="0" borderId="7" xfId="1" applyBorder="1" applyAlignment="1">
      <alignment wrapText="1"/>
    </xf>
    <xf numFmtId="0" fontId="6" fillId="0" borderId="0" xfId="2" applyAlignment="1">
      <alignment horizontal="center" vertical="center" wrapText="1"/>
    </xf>
    <xf numFmtId="0" fontId="3" fillId="0" borderId="0" xfId="1"/>
    <xf numFmtId="0" fontId="0" fillId="0" borderId="1" xfId="2" applyFont="1" applyBorder="1" applyAlignment="1">
      <alignment vertical="center" wrapText="1"/>
    </xf>
    <xf numFmtId="0" fontId="10" fillId="0" borderId="0" xfId="2" applyFont="1">
      <alignment vertical="center"/>
    </xf>
    <xf numFmtId="0" fontId="3" fillId="0" borderId="1" xfId="2" applyFont="1" applyBorder="1" applyAlignment="1">
      <alignment horizontal="left" vertical="top" wrapText="1"/>
    </xf>
    <xf numFmtId="0" fontId="6" fillId="0" borderId="1" xfId="2" applyBorder="1" applyAlignment="1">
      <alignment horizontal="center" vertical="top" wrapText="1"/>
    </xf>
    <xf numFmtId="0" fontId="6" fillId="0" borderId="1" xfId="2" applyBorder="1" applyAlignment="1">
      <alignment horizontal="center" vertical="center"/>
    </xf>
    <xf numFmtId="0" fontId="0" fillId="0" borderId="1" xfId="0" applyBorder="1" applyAlignment="1">
      <alignment horizontal="center" vertical="center" wrapText="1"/>
    </xf>
    <xf numFmtId="0" fontId="6" fillId="0" borderId="1" xfId="2" applyBorder="1">
      <alignment vertical="center"/>
    </xf>
    <xf numFmtId="0" fontId="0" fillId="0" borderId="1" xfId="2" applyFont="1" applyBorder="1">
      <alignment vertical="center"/>
    </xf>
    <xf numFmtId="0" fontId="4" fillId="0" borderId="0" xfId="1" applyFont="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shrinkToFit="1"/>
    </xf>
    <xf numFmtId="0" fontId="20" fillId="0" borderId="1" xfId="1" quotePrefix="1" applyFont="1" applyBorder="1" applyAlignment="1">
      <alignment horizontal="left" vertical="center" shrinkToFit="1"/>
    </xf>
    <xf numFmtId="0" fontId="20" fillId="0" borderId="1" xfId="0" applyFont="1" applyBorder="1" applyAlignment="1">
      <alignment horizontal="left" vertical="center" shrinkToFit="1"/>
    </xf>
    <xf numFmtId="0" fontId="20" fillId="0" borderId="1" xfId="0" applyFont="1" applyBorder="1" applyAlignment="1">
      <alignment vertical="center" shrinkToFit="1"/>
    </xf>
    <xf numFmtId="0" fontId="20" fillId="0" borderId="1" xfId="0" applyFont="1" applyBorder="1" applyAlignment="1">
      <alignment horizontal="left" vertical="center"/>
    </xf>
    <xf numFmtId="0" fontId="20" fillId="0" borderId="1" xfId="0" applyFont="1" applyBorder="1" applyAlignment="1">
      <alignment horizontal="center" vertical="center" shrinkToFit="1"/>
    </xf>
    <xf numFmtId="0" fontId="20" fillId="0" borderId="1" xfId="0" applyFont="1" applyBorder="1" applyAlignment="1">
      <alignment horizontal="left" vertical="center" wrapText="1" shrinkToFit="1"/>
    </xf>
    <xf numFmtId="0" fontId="20" fillId="0" borderId="1" xfId="0" applyFont="1" applyBorder="1" applyAlignment="1">
      <alignment horizontal="center" vertical="center" wrapText="1"/>
    </xf>
    <xf numFmtId="0" fontId="20" fillId="0" borderId="1" xfId="1" applyFont="1" applyBorder="1" applyAlignment="1">
      <alignment horizontal="center" vertical="center" wrapText="1" shrinkToFit="1"/>
    </xf>
    <xf numFmtId="0" fontId="20" fillId="0" borderId="1" xfId="1" applyFont="1" applyBorder="1" applyAlignment="1">
      <alignment horizontal="center" vertical="center" shrinkToFi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wrapText="1" shrinkToFit="1"/>
    </xf>
    <xf numFmtId="0" fontId="21" fillId="4" borderId="1" xfId="0" applyFont="1" applyFill="1" applyBorder="1" applyAlignment="1">
      <alignment horizontal="left" vertical="center" wrapText="1"/>
    </xf>
    <xf numFmtId="0" fontId="20" fillId="4" borderId="1" xfId="0" applyFont="1" applyFill="1" applyBorder="1" applyAlignment="1">
      <alignment horizontal="left" vertical="center" shrinkToFit="1"/>
    </xf>
    <xf numFmtId="0" fontId="21" fillId="0" borderId="1" xfId="0" applyFont="1" applyBorder="1" applyAlignment="1">
      <alignment horizontal="left" vertical="center" shrinkToFit="1"/>
    </xf>
    <xf numFmtId="0" fontId="20" fillId="4" borderId="1" xfId="0" applyFont="1" applyFill="1" applyBorder="1" applyAlignment="1">
      <alignment horizontal="center" vertical="center" wrapText="1"/>
    </xf>
    <xf numFmtId="0" fontId="20" fillId="4" borderId="1" xfId="0" applyFont="1" applyFill="1" applyBorder="1" applyAlignment="1">
      <alignment vertical="center" shrinkToFit="1"/>
    </xf>
    <xf numFmtId="0" fontId="20" fillId="0" borderId="1" xfId="8" applyFont="1" applyBorder="1" applyAlignment="1">
      <alignment horizontal="left" vertical="center" shrinkToFit="1"/>
    </xf>
    <xf numFmtId="0" fontId="22" fillId="0" borderId="1" xfId="0" applyFont="1" applyBorder="1" applyAlignment="1">
      <alignment horizontal="left" vertical="center" shrinkToFit="1"/>
    </xf>
    <xf numFmtId="57" fontId="0" fillId="0" borderId="0" xfId="0" applyNumberFormat="1">
      <alignment vertical="center"/>
    </xf>
    <xf numFmtId="176" fontId="0" fillId="0" borderId="0" xfId="0" applyNumberFormat="1">
      <alignment vertical="center"/>
    </xf>
    <xf numFmtId="0" fontId="26" fillId="0" borderId="0" xfId="0" applyFont="1">
      <alignment vertical="center"/>
    </xf>
    <xf numFmtId="0" fontId="26" fillId="6" borderId="0" xfId="0" applyFont="1" applyFill="1">
      <alignment vertical="center"/>
    </xf>
    <xf numFmtId="0" fontId="0" fillId="0" borderId="10" xfId="0" applyBorder="1">
      <alignment vertical="center"/>
    </xf>
    <xf numFmtId="0" fontId="26" fillId="6" borderId="12" xfId="0" applyFont="1" applyFill="1" applyBorder="1">
      <alignment vertical="center"/>
    </xf>
    <xf numFmtId="0" fontId="26" fillId="0" borderId="15" xfId="0" applyFont="1" applyBorder="1">
      <alignment vertical="center"/>
    </xf>
    <xf numFmtId="0" fontId="0" fillId="0" borderId="5" xfId="0" applyBorder="1">
      <alignment vertical="center"/>
    </xf>
    <xf numFmtId="0" fontId="26" fillId="0" borderId="6" xfId="0" applyFont="1" applyBorder="1">
      <alignment vertical="center"/>
    </xf>
    <xf numFmtId="0" fontId="0" fillId="0" borderId="13" xfId="0" applyBorder="1">
      <alignment vertical="center"/>
    </xf>
    <xf numFmtId="0" fontId="26" fillId="0" borderId="7" xfId="0" applyFont="1" applyBorder="1">
      <alignment vertical="center"/>
    </xf>
    <xf numFmtId="0" fontId="26" fillId="0" borderId="14" xfId="0" applyFont="1" applyBorder="1">
      <alignment vertical="center"/>
    </xf>
    <xf numFmtId="0" fontId="26" fillId="6" borderId="7" xfId="0" applyFont="1" applyFill="1" applyBorder="1">
      <alignment vertical="center"/>
    </xf>
    <xf numFmtId="0" fontId="26" fillId="0" borderId="10" xfId="0" applyFont="1" applyBorder="1">
      <alignment vertical="center"/>
    </xf>
    <xf numFmtId="0" fontId="26" fillId="0" borderId="5" xfId="0" applyFont="1" applyBorder="1">
      <alignment vertical="center"/>
    </xf>
    <xf numFmtId="0" fontId="26" fillId="0" borderId="13" xfId="0" applyFont="1" applyBorder="1">
      <alignment vertical="center"/>
    </xf>
    <xf numFmtId="0" fontId="2" fillId="0" borderId="10" xfId="7" applyFont="1" applyBorder="1">
      <alignment vertical="center"/>
    </xf>
    <xf numFmtId="0" fontId="2" fillId="0" borderId="15" xfId="7" applyFont="1" applyBorder="1">
      <alignment vertical="center"/>
    </xf>
    <xf numFmtId="0" fontId="2" fillId="0" borderId="5" xfId="7" applyFont="1" applyBorder="1">
      <alignment vertical="center"/>
    </xf>
    <xf numFmtId="0" fontId="2" fillId="0" borderId="6" xfId="7" applyFont="1" applyBorder="1">
      <alignment vertical="center"/>
    </xf>
    <xf numFmtId="0" fontId="2" fillId="0" borderId="13" xfId="7" applyFont="1" applyBorder="1">
      <alignment vertical="center"/>
    </xf>
    <xf numFmtId="0" fontId="2" fillId="0" borderId="14" xfId="7" applyFont="1" applyBorder="1">
      <alignment vertical="center"/>
    </xf>
    <xf numFmtId="0" fontId="0" fillId="0" borderId="3" xfId="0" applyBorder="1">
      <alignment vertical="center"/>
    </xf>
    <xf numFmtId="0" fontId="26" fillId="0" borderId="2" xfId="0" applyFont="1" applyBorder="1">
      <alignment vertical="center"/>
    </xf>
    <xf numFmtId="0" fontId="26" fillId="0" borderId="4" xfId="0" applyFont="1" applyBorder="1">
      <alignment vertical="center"/>
    </xf>
    <xf numFmtId="0" fontId="26" fillId="6" borderId="3" xfId="0" applyFont="1" applyFill="1" applyBorder="1">
      <alignment vertical="center"/>
    </xf>
    <xf numFmtId="0" fontId="26" fillId="0" borderId="3" xfId="0" applyFont="1" applyBorder="1">
      <alignment vertical="center"/>
    </xf>
    <xf numFmtId="0" fontId="18" fillId="2" borderId="8" xfId="1" applyFont="1" applyFill="1" applyBorder="1" applyAlignment="1">
      <alignment horizontal="center" vertical="center" wrapText="1"/>
    </xf>
    <xf numFmtId="0" fontId="18" fillId="2" borderId="8"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8" fillId="2" borderId="8" xfId="1" applyFont="1" applyFill="1" applyBorder="1" applyAlignment="1">
      <alignment horizontal="center" vertical="center" wrapText="1" shrinkToFit="1"/>
    </xf>
    <xf numFmtId="0" fontId="12" fillId="2" borderId="8" xfId="1" applyFont="1" applyFill="1" applyBorder="1" applyAlignment="1">
      <alignment horizontal="center" vertical="center" wrapText="1" shrinkToFit="1"/>
    </xf>
    <xf numFmtId="0" fontId="18" fillId="2" borderId="8" xfId="2" applyFont="1" applyFill="1" applyBorder="1" applyAlignment="1">
      <alignment horizontal="center" vertical="center" wrapText="1"/>
    </xf>
    <xf numFmtId="0" fontId="18" fillId="2" borderId="8" xfId="2" applyFont="1" applyFill="1" applyBorder="1" applyAlignment="1">
      <alignment horizontal="center" vertical="center" wrapText="1" shrinkToFit="1"/>
    </xf>
    <xf numFmtId="0" fontId="12" fillId="2" borderId="8" xfId="2" applyFont="1" applyFill="1" applyBorder="1" applyAlignment="1">
      <alignment horizontal="center" vertical="center" wrapText="1" shrinkToFit="1"/>
    </xf>
    <xf numFmtId="0" fontId="18" fillId="2" borderId="8" xfId="1" applyFont="1" applyFill="1" applyBorder="1" applyAlignment="1">
      <alignment horizontal="center" vertical="center"/>
    </xf>
    <xf numFmtId="0" fontId="18" fillId="5" borderId="1" xfId="2" applyFont="1" applyFill="1" applyBorder="1" applyAlignment="1">
      <alignment vertical="center" wrapText="1"/>
    </xf>
    <xf numFmtId="0" fontId="18" fillId="0" borderId="1" xfId="2" applyFont="1" applyBorder="1" applyAlignment="1" applyProtection="1">
      <alignment vertical="center" wrapText="1" shrinkToFit="1"/>
      <protection locked="0"/>
    </xf>
    <xf numFmtId="0" fontId="18" fillId="3" borderId="1" xfId="2" applyFont="1" applyFill="1" applyBorder="1" applyAlignment="1">
      <alignment vertical="center" wrapText="1"/>
    </xf>
    <xf numFmtId="0" fontId="18" fillId="0" borderId="1" xfId="2" applyFont="1" applyBorder="1" applyAlignment="1" applyProtection="1">
      <alignment horizontal="center" vertical="center" wrapText="1"/>
      <protection locked="0"/>
    </xf>
    <xf numFmtId="0" fontId="12" fillId="0" borderId="1" xfId="2" applyFont="1" applyBorder="1" applyAlignment="1" applyProtection="1">
      <alignment horizontal="center" vertical="center" wrapText="1"/>
      <protection locked="0"/>
    </xf>
    <xf numFmtId="0" fontId="12" fillId="0" borderId="1" xfId="2" applyFont="1" applyBorder="1" applyAlignment="1" applyProtection="1">
      <alignment vertical="center" wrapText="1"/>
      <protection locked="0"/>
    </xf>
    <xf numFmtId="0" fontId="18" fillId="0" borderId="1" xfId="2" applyFont="1" applyBorder="1" applyAlignment="1" applyProtection="1">
      <alignment vertical="center" wrapText="1"/>
      <protection locked="0"/>
    </xf>
    <xf numFmtId="0" fontId="18" fillId="3" borderId="1" xfId="2" applyFont="1" applyFill="1" applyBorder="1" applyAlignment="1">
      <alignment horizontal="center" vertical="center" wrapText="1"/>
    </xf>
    <xf numFmtId="49" fontId="20" fillId="0" borderId="1" xfId="1" applyNumberFormat="1" applyFont="1" applyBorder="1" applyAlignment="1">
      <alignment horizontal="center" vertical="center" shrinkToFit="1"/>
    </xf>
    <xf numFmtId="0" fontId="20" fillId="4" borderId="1" xfId="0" applyFont="1" applyFill="1" applyBorder="1" applyAlignment="1">
      <alignment horizontal="center" vertical="center" shrinkToFit="1"/>
    </xf>
    <xf numFmtId="0" fontId="27" fillId="0" borderId="0" xfId="0" applyFont="1">
      <alignment vertical="center"/>
    </xf>
    <xf numFmtId="0" fontId="20" fillId="0" borderId="1" xfId="9" applyFont="1" applyBorder="1" applyAlignment="1">
      <alignment horizontal="center" vertical="center" wrapText="1"/>
    </xf>
    <xf numFmtId="0" fontId="48" fillId="4" borderId="1" xfId="0" applyFont="1" applyFill="1" applyBorder="1">
      <alignment vertical="center"/>
    </xf>
    <xf numFmtId="0" fontId="48" fillId="0" borderId="0" xfId="0" applyFont="1">
      <alignment vertical="center"/>
    </xf>
    <xf numFmtId="0" fontId="48" fillId="0" borderId="1" xfId="0" applyFont="1" applyBorder="1">
      <alignment vertical="center"/>
    </xf>
    <xf numFmtId="0" fontId="20" fillId="0" borderId="1" xfId="0" applyFont="1" applyBorder="1">
      <alignment vertical="center"/>
    </xf>
    <xf numFmtId="0" fontId="28" fillId="0" borderId="1" xfId="0" applyFont="1" applyBorder="1">
      <alignment vertical="center"/>
    </xf>
    <xf numFmtId="0" fontId="48" fillId="4" borderId="1" xfId="0" applyFont="1" applyFill="1" applyBorder="1" applyAlignment="1">
      <alignment horizontal="left" vertical="center"/>
    </xf>
    <xf numFmtId="0" fontId="48" fillId="0" borderId="0" xfId="0" applyFont="1" applyAlignment="1">
      <alignment horizontal="left" vertical="center"/>
    </xf>
    <xf numFmtId="0" fontId="28" fillId="0" borderId="1" xfId="0" applyFont="1" applyBorder="1" applyAlignment="1">
      <alignment horizontal="left" vertical="center" wrapText="1"/>
    </xf>
    <xf numFmtId="0" fontId="28" fillId="0" borderId="1" xfId="0" applyFont="1" applyBorder="1" applyAlignment="1">
      <alignment vertical="center" shrinkToFit="1"/>
    </xf>
    <xf numFmtId="0" fontId="28" fillId="0" borderId="1" xfId="0" applyFont="1" applyBorder="1" applyAlignment="1">
      <alignment horizontal="left" vertical="center" shrinkToFit="1"/>
    </xf>
    <xf numFmtId="0" fontId="28" fillId="0" borderId="1" xfId="0" applyFont="1" applyBorder="1" applyAlignment="1">
      <alignment horizontal="center" vertical="center" shrinkToFit="1"/>
    </xf>
    <xf numFmtId="0" fontId="15" fillId="0" borderId="17" xfId="51" applyFont="1" applyBorder="1" applyAlignment="1">
      <alignment vertical="center" wrapText="1"/>
    </xf>
    <xf numFmtId="0" fontId="15" fillId="0" borderId="11" xfId="51" applyFont="1" applyBorder="1" applyAlignment="1">
      <alignment vertical="center" wrapText="1"/>
    </xf>
    <xf numFmtId="57" fontId="27" fillId="0" borderId="0" xfId="0" applyNumberFormat="1" applyFont="1">
      <alignment vertical="center"/>
    </xf>
    <xf numFmtId="0" fontId="47" fillId="0" borderId="0" xfId="0" applyFont="1">
      <alignment vertical="center"/>
    </xf>
    <xf numFmtId="0" fontId="51" fillId="0" borderId="0" xfId="0" applyFont="1">
      <alignment vertical="center"/>
    </xf>
    <xf numFmtId="0" fontId="52" fillId="0" borderId="0" xfId="0" applyFont="1">
      <alignment vertical="center"/>
    </xf>
    <xf numFmtId="0" fontId="50" fillId="0" borderId="0" xfId="0" applyFont="1">
      <alignment vertical="center"/>
    </xf>
    <xf numFmtId="0" fontId="53" fillId="0" borderId="0" xfId="0" applyFont="1">
      <alignment vertical="center"/>
    </xf>
    <xf numFmtId="0" fontId="54" fillId="0" borderId="0" xfId="0" applyFont="1">
      <alignment vertical="center"/>
    </xf>
    <xf numFmtId="176" fontId="27" fillId="0" borderId="0" xfId="0" applyNumberFormat="1" applyFont="1">
      <alignment vertical="center"/>
    </xf>
    <xf numFmtId="0" fontId="28" fillId="0" borderId="1" xfId="9" applyFont="1" applyBorder="1" applyAlignment="1">
      <alignment horizontal="center" vertical="center" wrapText="1"/>
    </xf>
    <xf numFmtId="0" fontId="55" fillId="0" borderId="0" xfId="1" applyFont="1" applyAlignment="1">
      <alignment vertical="center"/>
    </xf>
    <xf numFmtId="0" fontId="11" fillId="0" borderId="17" xfId="0" applyFont="1" applyBorder="1" applyAlignment="1">
      <alignment horizontal="left" vertical="center" wrapText="1"/>
    </xf>
    <xf numFmtId="0" fontId="11"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 xfId="0" applyFont="1" applyBorder="1" applyAlignment="1">
      <alignment horizontal="left" vertical="center"/>
    </xf>
    <xf numFmtId="0" fontId="16" fillId="0" borderId="1" xfId="0" applyFont="1" applyBorder="1">
      <alignment vertical="center"/>
    </xf>
    <xf numFmtId="0" fontId="16" fillId="0" borderId="1" xfId="1" applyFont="1" applyBorder="1" applyAlignment="1">
      <alignment horizontal="left" vertical="center"/>
    </xf>
    <xf numFmtId="0" fontId="16" fillId="0" borderId="1" xfId="0" applyFont="1" applyBorder="1" applyAlignment="1">
      <alignment horizontal="center" vertical="center"/>
    </xf>
    <xf numFmtId="0" fontId="16" fillId="0" borderId="1" xfId="1" quotePrefix="1" applyFont="1" applyBorder="1" applyAlignment="1">
      <alignment horizontal="left" vertical="center"/>
    </xf>
    <xf numFmtId="0" fontId="47" fillId="0" borderId="1" xfId="0" applyFont="1" applyBorder="1" applyAlignment="1">
      <alignment horizontal="left" vertical="center"/>
    </xf>
    <xf numFmtId="49" fontId="16" fillId="0" borderId="1" xfId="1" applyNumberFormat="1" applyFont="1" applyBorder="1" applyAlignment="1">
      <alignment horizontal="center" vertical="center"/>
    </xf>
    <xf numFmtId="0" fontId="16" fillId="0" borderId="1" xfId="1" applyFont="1" applyBorder="1" applyAlignment="1">
      <alignment horizontal="center" vertical="center"/>
    </xf>
    <xf numFmtId="0" fontId="16" fillId="7" borderId="1" xfId="0" applyFont="1" applyFill="1" applyBorder="1" applyAlignment="1">
      <alignment horizontal="left" vertical="center"/>
    </xf>
    <xf numFmtId="0" fontId="16" fillId="7" borderId="1" xfId="0" applyFont="1" applyFill="1" applyBorder="1" applyAlignment="1">
      <alignment horizontal="center" vertical="center"/>
    </xf>
    <xf numFmtId="0" fontId="16" fillId="0" borderId="1" xfId="8" applyFont="1" applyBorder="1" applyAlignment="1">
      <alignment horizontal="left" vertical="center"/>
    </xf>
    <xf numFmtId="0" fontId="47" fillId="0" borderId="1" xfId="0" applyFont="1" applyBorder="1" applyAlignment="1">
      <alignment horizontal="center" vertical="center"/>
    </xf>
    <xf numFmtId="0" fontId="47" fillId="0" borderId="1" xfId="0" applyFont="1" applyBorder="1">
      <alignment vertical="center"/>
    </xf>
    <xf numFmtId="0" fontId="16" fillId="0" borderId="1" xfId="9" applyFont="1" applyBorder="1" applyAlignment="1">
      <alignment horizontal="center" vertical="center"/>
    </xf>
    <xf numFmtId="0" fontId="58"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11"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5" fillId="0" borderId="1" xfId="51" applyFont="1" applyBorder="1" applyAlignment="1">
      <alignment vertical="center" wrapText="1"/>
    </xf>
    <xf numFmtId="0" fontId="15" fillId="0" borderId="1" xfId="0" applyFont="1" applyBorder="1">
      <alignment vertical="center"/>
    </xf>
    <xf numFmtId="0" fontId="59" fillId="39" borderId="18" xfId="52" applyFont="1" applyFill="1" applyBorder="1" applyAlignment="1">
      <alignment horizontal="center" vertical="center" wrapText="1" shrinkToFit="1"/>
    </xf>
    <xf numFmtId="0" fontId="59" fillId="40" borderId="18" xfId="52" applyFont="1" applyFill="1" applyBorder="1" applyAlignment="1">
      <alignment horizontal="center" vertical="center" wrapText="1" shrinkToFit="1"/>
    </xf>
    <xf numFmtId="0" fontId="59" fillId="41" borderId="18" xfId="52" applyFont="1" applyFill="1" applyBorder="1" applyAlignment="1">
      <alignment horizontal="center" vertical="center" wrapText="1" shrinkToFit="1"/>
    </xf>
    <xf numFmtId="0" fontId="59" fillId="41" borderId="18" xfId="52" applyFont="1" applyFill="1" applyBorder="1" applyAlignment="1">
      <alignment horizontal="center" vertical="center" textRotation="255" wrapText="1" shrinkToFit="1"/>
    </xf>
    <xf numFmtId="0" fontId="59" fillId="39" borderId="18" xfId="52" applyFont="1" applyFill="1" applyBorder="1" applyAlignment="1">
      <alignment horizontal="center" vertical="center" wrapText="1"/>
    </xf>
    <xf numFmtId="0" fontId="11" fillId="0" borderId="9" xfId="0" applyFont="1" applyBorder="1">
      <alignment vertical="center"/>
    </xf>
    <xf numFmtId="0" fontId="11" fillId="42" borderId="9" xfId="0" applyFont="1" applyFill="1" applyBorder="1">
      <alignment vertical="center"/>
    </xf>
    <xf numFmtId="0" fontId="11" fillId="43" borderId="9" xfId="0" applyFont="1" applyFill="1" applyBorder="1">
      <alignment vertical="center"/>
    </xf>
    <xf numFmtId="0" fontId="47" fillId="43" borderId="9" xfId="0" applyFont="1" applyFill="1" applyBorder="1">
      <alignment vertical="center"/>
    </xf>
    <xf numFmtId="0" fontId="11" fillId="0" borderId="16" xfId="0" applyFont="1" applyBorder="1">
      <alignment vertical="center"/>
    </xf>
    <xf numFmtId="177" fontId="0" fillId="0" borderId="0" xfId="0" applyNumberFormat="1">
      <alignment vertical="center"/>
    </xf>
    <xf numFmtId="0" fontId="6" fillId="0" borderId="1" xfId="2" applyBorder="1" applyAlignment="1" applyProtection="1">
      <alignment horizontal="center" vertical="center" wrapText="1"/>
      <protection locked="0"/>
    </xf>
    <xf numFmtId="0" fontId="6" fillId="0" borderId="1" xfId="2" applyBorder="1" applyAlignment="1" applyProtection="1">
      <alignment vertical="center" wrapText="1"/>
      <protection locked="0"/>
    </xf>
    <xf numFmtId="0" fontId="0" fillId="0" borderId="1" xfId="2" applyFont="1" applyBorder="1" applyAlignment="1" applyProtection="1">
      <alignment vertical="center" wrapText="1"/>
      <protection locked="0"/>
    </xf>
    <xf numFmtId="0" fontId="61" fillId="0" borderId="1" xfId="2" applyFont="1" applyBorder="1" applyAlignment="1" applyProtection="1">
      <alignment vertical="center" wrapText="1"/>
      <protection locked="0"/>
    </xf>
    <xf numFmtId="0" fontId="62" fillId="0" borderId="1" xfId="2" applyFont="1" applyBorder="1" applyAlignment="1" applyProtection="1">
      <alignment vertical="center" wrapText="1"/>
      <protection locked="0"/>
    </xf>
    <xf numFmtId="0" fontId="63" fillId="0" borderId="1" xfId="2" applyFont="1" applyBorder="1" applyAlignment="1" applyProtection="1">
      <alignment vertical="center" wrapText="1"/>
      <protection locked="0"/>
    </xf>
    <xf numFmtId="0" fontId="19" fillId="0" borderId="1" xfId="2" applyFont="1" applyBorder="1" applyAlignment="1" applyProtection="1">
      <alignment vertical="center" wrapText="1"/>
      <protection locked="0"/>
    </xf>
    <xf numFmtId="0" fontId="13" fillId="0" borderId="1" xfId="2" applyFont="1" applyBorder="1" applyAlignment="1" applyProtection="1">
      <alignment vertical="center" wrapText="1"/>
      <protection locked="0"/>
    </xf>
    <xf numFmtId="0" fontId="25" fillId="0" borderId="1" xfId="2" applyFont="1" applyBorder="1" applyAlignment="1" applyProtection="1">
      <alignment vertical="center" wrapText="1"/>
      <protection locked="0"/>
    </xf>
    <xf numFmtId="0" fontId="18" fillId="0" borderId="0" xfId="2" applyFont="1" applyAlignment="1" applyProtection="1">
      <alignment vertical="center" wrapText="1" shrinkToFit="1"/>
      <protection locked="0"/>
    </xf>
    <xf numFmtId="0" fontId="12" fillId="0" borderId="0" xfId="2" applyFont="1" applyAlignment="1" applyProtection="1">
      <alignment vertical="center" wrapText="1"/>
      <protection locked="0"/>
    </xf>
    <xf numFmtId="0" fontId="18" fillId="0" borderId="0" xfId="2" applyFont="1" applyAlignment="1" applyProtection="1">
      <alignment vertical="center" wrapText="1"/>
      <protection locked="0"/>
    </xf>
    <xf numFmtId="0" fontId="6" fillId="0" borderId="0" xfId="2" applyAlignment="1" applyProtection="1">
      <alignment vertical="center" wrapText="1"/>
      <protection locked="0"/>
    </xf>
    <xf numFmtId="0" fontId="6" fillId="0" borderId="0" xfId="2" applyAlignment="1" applyProtection="1">
      <alignment horizontal="center" vertical="center" wrapText="1"/>
      <protection locked="0"/>
    </xf>
    <xf numFmtId="0" fontId="6" fillId="3" borderId="1" xfId="2" applyFill="1" applyBorder="1" applyAlignment="1">
      <alignment vertical="center" wrapText="1"/>
    </xf>
    <xf numFmtId="0" fontId="6" fillId="3" borderId="1" xfId="2" applyFill="1" applyBorder="1" applyAlignment="1">
      <alignment horizontal="center" vertical="center" wrapText="1"/>
    </xf>
    <xf numFmtId="0" fontId="0" fillId="0" borderId="1" xfId="2" applyFont="1" applyBorder="1" applyAlignment="1" applyProtection="1">
      <alignment horizontal="center" vertical="center" wrapText="1"/>
      <protection locked="0"/>
    </xf>
    <xf numFmtId="0" fontId="6" fillId="0" borderId="1" xfId="2" applyBorder="1" applyAlignment="1" applyProtection="1">
      <alignment vertical="center" wrapText="1" shrinkToFit="1"/>
      <protection locked="0"/>
    </xf>
    <xf numFmtId="0" fontId="6" fillId="0" borderId="1" xfId="2" applyBorder="1" applyAlignment="1" applyProtection="1">
      <alignment vertical="center" shrinkToFit="1"/>
      <protection locked="0"/>
    </xf>
    <xf numFmtId="0" fontId="0" fillId="0" borderId="0" xfId="2" applyFont="1" applyAlignment="1" applyProtection="1">
      <alignment vertical="center" wrapText="1"/>
      <protection locked="0"/>
    </xf>
    <xf numFmtId="0" fontId="3" fillId="0" borderId="1" xfId="2" applyFont="1" applyBorder="1" applyAlignment="1" applyProtection="1">
      <alignment vertical="center" wrapText="1"/>
      <protection locked="0"/>
    </xf>
    <xf numFmtId="0" fontId="6" fillId="0" borderId="0" xfId="2" applyAlignment="1" applyProtection="1">
      <alignment vertical="center" shrinkToFit="1"/>
      <protection locked="0"/>
    </xf>
    <xf numFmtId="0" fontId="6" fillId="0" borderId="0" xfId="2" applyAlignment="1" applyProtection="1">
      <alignment vertical="center" wrapText="1" shrinkToFit="1"/>
      <protection locked="0"/>
    </xf>
    <xf numFmtId="0" fontId="6" fillId="0" borderId="0" xfId="2" applyProtection="1">
      <alignment vertical="center"/>
      <protection locked="0"/>
    </xf>
    <xf numFmtId="0" fontId="64" fillId="0" borderId="1" xfId="2" applyFont="1" applyBorder="1" applyAlignment="1" applyProtection="1">
      <alignment vertical="center" wrapText="1"/>
      <protection locked="0"/>
    </xf>
    <xf numFmtId="0" fontId="18" fillId="0" borderId="0" xfId="2" applyFont="1" applyAlignment="1">
      <alignment vertical="center" wrapText="1"/>
    </xf>
    <xf numFmtId="0" fontId="18" fillId="0" borderId="0" xfId="2" applyFont="1" applyAlignment="1" applyProtection="1">
      <alignment horizontal="center" vertical="center" wrapText="1"/>
      <protection locked="0"/>
    </xf>
    <xf numFmtId="0" fontId="12" fillId="0" borderId="0" xfId="2" applyFont="1" applyAlignment="1" applyProtection="1">
      <alignment horizontal="center" vertical="center" wrapText="1"/>
      <protection locked="0"/>
    </xf>
    <xf numFmtId="0" fontId="0" fillId="0" borderId="0" xfId="2" applyFont="1" applyAlignment="1" applyProtection="1">
      <alignment horizontal="center" vertical="center" wrapText="1"/>
      <protection locked="0"/>
    </xf>
    <xf numFmtId="0" fontId="18" fillId="0" borderId="0" xfId="2" applyFont="1" applyAlignment="1">
      <alignment horizontal="center" vertical="center" wrapText="1"/>
    </xf>
    <xf numFmtId="0" fontId="61" fillId="0" borderId="0" xfId="2" applyFont="1" applyAlignment="1" applyProtection="1">
      <alignment vertical="center" wrapText="1"/>
      <protection locked="0"/>
    </xf>
    <xf numFmtId="0" fontId="46" fillId="0" borderId="1" xfId="2" applyFont="1" applyBorder="1" applyAlignment="1" applyProtection="1">
      <alignment vertical="center" wrapText="1"/>
      <protection locked="0"/>
    </xf>
    <xf numFmtId="0" fontId="12" fillId="3" borderId="1" xfId="2" applyFont="1" applyFill="1" applyBorder="1" applyAlignment="1">
      <alignment vertical="center" wrapText="1"/>
    </xf>
    <xf numFmtId="0" fontId="66" fillId="0" borderId="0" xfId="2" applyFont="1">
      <alignment vertical="center"/>
    </xf>
    <xf numFmtId="0" fontId="65" fillId="0" borderId="1" xfId="2" applyFont="1" applyBorder="1" applyAlignment="1" applyProtection="1">
      <alignment vertical="center" wrapText="1"/>
      <protection locked="0"/>
    </xf>
    <xf numFmtId="0" fontId="17" fillId="0" borderId="1" xfId="2" applyFont="1" applyBorder="1" applyAlignment="1" applyProtection="1">
      <alignment vertical="center" wrapText="1"/>
      <protection locked="0"/>
    </xf>
    <xf numFmtId="0" fontId="64" fillId="3" borderId="1" xfId="2" applyFont="1" applyFill="1" applyBorder="1" applyAlignment="1">
      <alignment vertical="center" wrapText="1"/>
    </xf>
    <xf numFmtId="0" fontId="64" fillId="0" borderId="1" xfId="2" applyFont="1" applyBorder="1" applyAlignment="1" applyProtection="1">
      <alignment horizontal="center" vertical="center" wrapText="1"/>
      <protection locked="0"/>
    </xf>
    <xf numFmtId="0" fontId="45" fillId="5" borderId="1" xfId="2" applyFont="1" applyFill="1" applyBorder="1" applyAlignment="1">
      <alignment vertical="center" wrapText="1"/>
    </xf>
    <xf numFmtId="0" fontId="64" fillId="0" borderId="1" xfId="2" applyFont="1" applyBorder="1" applyAlignment="1" applyProtection="1">
      <alignment vertical="center" shrinkToFit="1"/>
      <protection locked="0"/>
    </xf>
    <xf numFmtId="0" fontId="64" fillId="0" borderId="1" xfId="2" applyFont="1" applyBorder="1" applyAlignment="1" applyProtection="1">
      <alignment vertical="center" wrapText="1" shrinkToFit="1"/>
      <protection locked="0"/>
    </xf>
    <xf numFmtId="0" fontId="27" fillId="0" borderId="1" xfId="2" applyFont="1" applyBorder="1" applyAlignment="1" applyProtection="1">
      <alignment horizontal="center" vertical="center" wrapText="1"/>
      <protection locked="0"/>
    </xf>
    <xf numFmtId="0" fontId="27" fillId="0" borderId="1" xfId="2" applyFont="1" applyBorder="1" applyAlignment="1" applyProtection="1">
      <alignment vertical="center" wrapText="1"/>
      <protection locked="0"/>
    </xf>
    <xf numFmtId="0" fontId="64" fillId="3" borderId="1" xfId="2" applyFont="1" applyFill="1" applyBorder="1" applyAlignment="1">
      <alignment horizontal="center" vertical="center" wrapText="1"/>
    </xf>
    <xf numFmtId="0" fontId="67" fillId="0" borderId="1" xfId="2" applyFont="1" applyBorder="1" applyAlignment="1" applyProtection="1">
      <alignment vertical="center" wrapText="1"/>
      <protection locked="0"/>
    </xf>
    <xf numFmtId="0" fontId="64" fillId="0" borderId="0" xfId="2" applyFont="1" applyAlignment="1">
      <alignment vertical="center" wrapText="1"/>
    </xf>
    <xf numFmtId="0" fontId="68" fillId="0" borderId="1" xfId="2" applyFont="1" applyBorder="1" applyAlignment="1" applyProtection="1">
      <alignment vertical="center" wrapText="1"/>
      <protection locked="0"/>
    </xf>
    <xf numFmtId="0" fontId="69" fillId="0" borderId="0" xfId="1" applyFont="1" applyAlignment="1">
      <alignment horizontal="right" wrapText="1"/>
    </xf>
    <xf numFmtId="0" fontId="69" fillId="0" borderId="0" xfId="1" applyFont="1"/>
    <xf numFmtId="0" fontId="6" fillId="7" borderId="1" xfId="2" applyFill="1" applyBorder="1" applyAlignment="1" applyProtection="1">
      <alignment vertical="center" wrapText="1"/>
      <protection locked="0"/>
    </xf>
    <xf numFmtId="0" fontId="55" fillId="7" borderId="1" xfId="2" applyFont="1" applyFill="1" applyBorder="1" applyAlignment="1" applyProtection="1">
      <alignment vertical="center" wrapText="1"/>
      <protection locked="0"/>
    </xf>
    <xf numFmtId="0" fontId="44" fillId="0" borderId="1" xfId="2" applyFont="1" applyBorder="1" applyAlignment="1" applyProtection="1">
      <alignment horizontal="center" vertical="center" wrapText="1"/>
      <protection locked="0"/>
    </xf>
    <xf numFmtId="0" fontId="44" fillId="0" borderId="1" xfId="2" applyFont="1" applyBorder="1" applyAlignment="1" applyProtection="1">
      <alignment vertical="center" wrapText="1"/>
      <protection locked="0"/>
    </xf>
    <xf numFmtId="0" fontId="60" fillId="0" borderId="1" xfId="2" applyFont="1" applyBorder="1" applyAlignment="1" applyProtection="1">
      <alignment vertical="center" wrapText="1"/>
      <protection locked="0"/>
    </xf>
    <xf numFmtId="0" fontId="70" fillId="0" borderId="1" xfId="2" applyFont="1" applyBorder="1" applyAlignment="1" applyProtection="1">
      <alignment vertical="center" wrapText="1"/>
      <protection locked="0"/>
    </xf>
    <xf numFmtId="0" fontId="71" fillId="0" borderId="1" xfId="2" applyFont="1" applyBorder="1" applyAlignment="1" applyProtection="1">
      <alignment vertical="center" wrapText="1"/>
      <protection locked="0"/>
    </xf>
    <xf numFmtId="0" fontId="72" fillId="0" borderId="1" xfId="2" applyFont="1" applyBorder="1" applyAlignment="1" applyProtection="1">
      <alignment vertical="center" wrapText="1"/>
      <protection locked="0"/>
    </xf>
    <xf numFmtId="0" fontId="73" fillId="0" borderId="1" xfId="2" applyFont="1" applyBorder="1" applyAlignment="1" applyProtection="1">
      <alignment vertical="center" wrapText="1"/>
      <protection locked="0"/>
    </xf>
    <xf numFmtId="0" fontId="77" fillId="7" borderId="28" xfId="53" applyFont="1" applyFill="1" applyBorder="1" applyAlignment="1">
      <alignment horizontal="center" vertical="center" wrapText="1" shrinkToFit="1"/>
    </xf>
    <xf numFmtId="0" fontId="80" fillId="7" borderId="1" xfId="53" applyFont="1" applyFill="1" applyBorder="1" applyAlignment="1">
      <alignment horizontal="center" vertical="center" shrinkToFit="1"/>
    </xf>
    <xf numFmtId="0" fontId="80" fillId="7" borderId="1" xfId="53" applyFont="1" applyFill="1" applyBorder="1" applyAlignment="1">
      <alignment horizontal="center" vertical="center" wrapText="1"/>
    </xf>
    <xf numFmtId="0" fontId="77" fillId="7" borderId="1" xfId="53" applyFont="1" applyFill="1" applyBorder="1" applyAlignment="1">
      <alignment vertical="center" wrapText="1"/>
    </xf>
    <xf numFmtId="0" fontId="77" fillId="7" borderId="1" xfId="53" applyFont="1" applyFill="1" applyBorder="1" applyAlignment="1">
      <alignment horizontal="left" vertical="center" wrapText="1"/>
    </xf>
    <xf numFmtId="0" fontId="74" fillId="0" borderId="0" xfId="53" applyFont="1" applyAlignment="1">
      <alignment vertical="center"/>
    </xf>
    <xf numFmtId="0" fontId="80" fillId="4" borderId="1" xfId="53" applyFont="1" applyFill="1" applyBorder="1" applyAlignment="1">
      <alignment horizontal="center" vertical="center" shrinkToFit="1"/>
    </xf>
    <xf numFmtId="0" fontId="80" fillId="4" borderId="1" xfId="53" applyFont="1" applyFill="1" applyBorder="1" applyAlignment="1">
      <alignment horizontal="center" vertical="center" wrapText="1" shrinkToFit="1"/>
    </xf>
    <xf numFmtId="0" fontId="77" fillId="4" borderId="1" xfId="53" applyFont="1" applyFill="1" applyBorder="1" applyAlignment="1">
      <alignment horizontal="left" vertical="center" wrapText="1"/>
    </xf>
    <xf numFmtId="0" fontId="80" fillId="4" borderId="1" xfId="53" applyFont="1" applyFill="1" applyBorder="1" applyAlignment="1">
      <alignment horizontal="center" vertical="center" wrapText="1"/>
    </xf>
    <xf numFmtId="0" fontId="80" fillId="4" borderId="1" xfId="53" applyFont="1" applyFill="1" applyBorder="1" applyAlignment="1">
      <alignment horizontal="center" vertical="center"/>
    </xf>
    <xf numFmtId="0" fontId="74" fillId="0" borderId="0" xfId="53" applyFont="1" applyAlignment="1">
      <alignment horizontal="right" vertical="center"/>
    </xf>
    <xf numFmtId="0" fontId="76" fillId="0" borderId="0" xfId="53" applyFont="1" applyAlignment="1">
      <alignment vertical="center"/>
    </xf>
    <xf numFmtId="0" fontId="6" fillId="0" borderId="0" xfId="53" applyAlignment="1">
      <alignment vertical="center"/>
    </xf>
    <xf numFmtId="0" fontId="77" fillId="0" borderId="0" xfId="53" applyFont="1" applyAlignment="1">
      <alignment vertical="center" wrapText="1"/>
    </xf>
    <xf numFmtId="0" fontId="74" fillId="0" borderId="0" xfId="53" applyFont="1" applyAlignment="1">
      <alignment horizontal="left" vertical="center" wrapText="1"/>
    </xf>
    <xf numFmtId="0" fontId="76" fillId="0" borderId="0" xfId="53" applyFont="1" applyAlignment="1">
      <alignment horizontal="left" vertical="center" wrapText="1"/>
    </xf>
    <xf numFmtId="0" fontId="74" fillId="0" borderId="0" xfId="53" applyFont="1" applyAlignment="1">
      <alignment horizontal="center" vertical="center" wrapText="1"/>
    </xf>
    <xf numFmtId="0" fontId="80" fillId="0" borderId="31" xfId="53" applyFont="1" applyBorder="1" applyAlignment="1">
      <alignment horizontal="left" vertical="center" shrinkToFit="1"/>
    </xf>
    <xf numFmtId="0" fontId="77" fillId="0" borderId="29" xfId="53" applyFont="1" applyBorder="1" applyAlignment="1">
      <alignment horizontal="center" vertical="center"/>
    </xf>
    <xf numFmtId="0" fontId="77" fillId="0" borderId="29" xfId="53" applyFont="1" applyBorder="1" applyAlignment="1">
      <alignment horizontal="left" vertical="center" wrapText="1"/>
    </xf>
    <xf numFmtId="0" fontId="77" fillId="0" borderId="29" xfId="53" applyFont="1" applyBorder="1" applyAlignment="1">
      <alignment horizontal="center" vertical="center" wrapText="1"/>
    </xf>
    <xf numFmtId="0" fontId="80" fillId="0" borderId="29" xfId="53" applyFont="1" applyBorder="1" applyAlignment="1">
      <alignment horizontal="center" vertical="center" shrinkToFit="1"/>
    </xf>
    <xf numFmtId="0" fontId="74" fillId="0" borderId="29" xfId="53" applyFont="1" applyBorder="1" applyAlignment="1">
      <alignment horizontal="center" vertical="center" wrapText="1"/>
    </xf>
    <xf numFmtId="0" fontId="80" fillId="0" borderId="33" xfId="53" applyFont="1" applyBorder="1" applyAlignment="1">
      <alignment horizontal="left" vertical="center" shrinkToFit="1"/>
    </xf>
    <xf numFmtId="0" fontId="77" fillId="0" borderId="1" xfId="53" applyFont="1" applyBorder="1" applyAlignment="1">
      <alignment horizontal="center" vertical="center"/>
    </xf>
    <xf numFmtId="0" fontId="77" fillId="0" borderId="1" xfId="53" applyFont="1" applyBorder="1" applyAlignment="1">
      <alignment horizontal="left" vertical="center" wrapText="1"/>
    </xf>
    <xf numFmtId="0" fontId="77" fillId="0" borderId="1" xfId="53" applyFont="1" applyBorder="1" applyAlignment="1">
      <alignment horizontal="center" vertical="center" wrapText="1"/>
    </xf>
    <xf numFmtId="0" fontId="80" fillId="0" borderId="1" xfId="53" applyFont="1" applyBorder="1" applyAlignment="1">
      <alignment horizontal="center" vertical="center" shrinkToFit="1"/>
    </xf>
    <xf numFmtId="0" fontId="80" fillId="0" borderId="1" xfId="53" applyFont="1" applyBorder="1" applyAlignment="1">
      <alignment horizontal="center" vertical="center" wrapText="1"/>
    </xf>
    <xf numFmtId="0" fontId="80" fillId="4" borderId="33" xfId="53" applyFont="1" applyFill="1" applyBorder="1" applyAlignment="1">
      <alignment horizontal="left" vertical="center" shrinkToFit="1"/>
    </xf>
    <xf numFmtId="0" fontId="77" fillId="4" borderId="1" xfId="53" applyFont="1" applyFill="1" applyBorder="1" applyAlignment="1">
      <alignment horizontal="center" vertical="center"/>
    </xf>
    <xf numFmtId="0" fontId="77" fillId="4" borderId="1" xfId="53" applyFont="1" applyFill="1" applyBorder="1" applyAlignment="1">
      <alignment horizontal="center" vertical="center" wrapText="1"/>
    </xf>
    <xf numFmtId="0" fontId="80" fillId="0" borderId="1" xfId="53" applyFont="1" applyBorder="1" applyAlignment="1">
      <alignment horizontal="left" vertical="center" shrinkToFit="1"/>
    </xf>
    <xf numFmtId="0" fontId="74" fillId="0" borderId="33" xfId="53" applyFont="1" applyBorder="1" applyAlignment="1">
      <alignment horizontal="left" vertical="center" wrapText="1"/>
    </xf>
    <xf numFmtId="0" fontId="77" fillId="0" borderId="1" xfId="53" applyFont="1" applyBorder="1" applyAlignment="1">
      <alignment vertical="center" wrapText="1"/>
    </xf>
    <xf numFmtId="0" fontId="80" fillId="0" borderId="1" xfId="53" applyFont="1" applyBorder="1" applyAlignment="1">
      <alignment horizontal="center" vertical="center"/>
    </xf>
    <xf numFmtId="0" fontId="80" fillId="0" borderId="1" xfId="53" applyFont="1" applyBorder="1" applyAlignment="1">
      <alignment horizontal="center" vertical="center" wrapText="1" shrinkToFit="1"/>
    </xf>
    <xf numFmtId="0" fontId="80" fillId="0" borderId="1" xfId="53" applyFont="1" applyBorder="1" applyAlignment="1">
      <alignment horizontal="left" vertical="center" wrapText="1" shrinkToFit="1"/>
    </xf>
    <xf numFmtId="0" fontId="85" fillId="4" borderId="33" xfId="53" applyFont="1" applyFill="1" applyBorder="1" applyAlignment="1">
      <alignment horizontal="left" vertical="center" wrapText="1"/>
    </xf>
    <xf numFmtId="0" fontId="86" fillId="4" borderId="1" xfId="53" applyFont="1" applyFill="1" applyBorder="1" applyAlignment="1">
      <alignment horizontal="center" vertical="center"/>
    </xf>
    <xf numFmtId="0" fontId="77" fillId="0" borderId="1" xfId="53" applyFont="1" applyBorder="1" applyAlignment="1">
      <alignment horizontal="left" vertical="center" wrapText="1" shrinkToFit="1"/>
    </xf>
    <xf numFmtId="0" fontId="80" fillId="0" borderId="33" xfId="53" applyFont="1" applyBorder="1" applyAlignment="1">
      <alignment horizontal="left" vertical="center" wrapText="1"/>
    </xf>
    <xf numFmtId="0" fontId="80" fillId="0" borderId="34" xfId="53" applyFont="1" applyBorder="1" applyAlignment="1">
      <alignment horizontal="center" vertical="center" textRotation="255" wrapText="1"/>
    </xf>
    <xf numFmtId="0" fontId="74" fillId="0" borderId="1" xfId="53" applyFont="1" applyBorder="1" applyAlignment="1">
      <alignment horizontal="center" vertical="center" wrapText="1"/>
    </xf>
    <xf numFmtId="0" fontId="77" fillId="7" borderId="1" xfId="53" applyFont="1" applyFill="1" applyBorder="1" applyAlignment="1">
      <alignment horizontal="center" vertical="center" wrapText="1" shrinkToFit="1"/>
    </xf>
    <xf numFmtId="0" fontId="74" fillId="0" borderId="1" xfId="53" applyFont="1" applyBorder="1" applyAlignment="1">
      <alignment horizontal="center" vertical="center" shrinkToFit="1"/>
    </xf>
    <xf numFmtId="0" fontId="74" fillId="0" borderId="1" xfId="53" applyFont="1" applyBorder="1" applyAlignment="1">
      <alignment horizontal="left" vertical="center" wrapText="1"/>
    </xf>
    <xf numFmtId="0" fontId="74" fillId="0" borderId="1" xfId="53" applyFont="1" applyBorder="1" applyAlignment="1">
      <alignment horizontal="center" vertical="center"/>
    </xf>
    <xf numFmtId="0" fontId="74" fillId="0" borderId="34" xfId="53" applyFont="1" applyBorder="1" applyAlignment="1">
      <alignment horizontal="center" vertical="center" shrinkToFit="1"/>
    </xf>
    <xf numFmtId="0" fontId="74" fillId="0" borderId="35" xfId="53" applyFont="1" applyBorder="1" applyAlignment="1">
      <alignment vertical="center"/>
    </xf>
    <xf numFmtId="0" fontId="84" fillId="0" borderId="28" xfId="53" applyFont="1" applyBorder="1" applyAlignment="1">
      <alignment horizontal="left" vertical="center" wrapText="1"/>
    </xf>
    <xf numFmtId="14" fontId="76" fillId="0" borderId="28" xfId="53" applyNumberFormat="1" applyFont="1" applyBorder="1" applyAlignment="1">
      <alignment horizontal="right" vertical="center"/>
    </xf>
    <xf numFmtId="0" fontId="84" fillId="0" borderId="28" xfId="53" applyFont="1" applyBorder="1" applyAlignment="1">
      <alignment vertical="center" wrapText="1"/>
    </xf>
    <xf numFmtId="0" fontId="80" fillId="0" borderId="28" xfId="53" applyFont="1" applyBorder="1" applyAlignment="1">
      <alignment horizontal="left" vertical="center" wrapText="1"/>
    </xf>
    <xf numFmtId="0" fontId="76" fillId="0" borderId="28" xfId="53" applyFont="1" applyBorder="1" applyAlignment="1">
      <alignment horizontal="left" vertical="center"/>
    </xf>
    <xf numFmtId="0" fontId="76" fillId="0" borderId="28" xfId="53" applyFont="1" applyBorder="1" applyAlignment="1">
      <alignment horizontal="left" vertical="center" shrinkToFit="1"/>
    </xf>
    <xf numFmtId="0" fontId="80" fillId="0" borderId="36" xfId="53" applyFont="1" applyBorder="1" applyAlignment="1">
      <alignment vertical="center"/>
    </xf>
    <xf numFmtId="0" fontId="74" fillId="0" borderId="12" xfId="53" applyFont="1" applyBorder="1" applyAlignment="1">
      <alignment horizontal="left" vertical="center" wrapText="1"/>
    </xf>
    <xf numFmtId="0" fontId="76" fillId="0" borderId="12" xfId="53" applyFont="1" applyBorder="1" applyAlignment="1">
      <alignment horizontal="left" vertical="center" wrapText="1"/>
    </xf>
    <xf numFmtId="0" fontId="74" fillId="0" borderId="12" xfId="53" applyFont="1" applyBorder="1" applyAlignment="1">
      <alignment horizontal="center" vertical="center" wrapText="1"/>
    </xf>
    <xf numFmtId="0" fontId="87" fillId="0" borderId="33" xfId="53" applyFont="1" applyBorder="1" applyAlignment="1">
      <alignment horizontal="left" vertical="center" wrapText="1"/>
    </xf>
    <xf numFmtId="0" fontId="80" fillId="0" borderId="1" xfId="9" applyFont="1" applyBorder="1" applyAlignment="1">
      <alignment horizontal="center" vertical="center" wrapText="1"/>
    </xf>
    <xf numFmtId="0" fontId="78" fillId="0" borderId="1" xfId="53" applyFont="1" applyBorder="1" applyAlignment="1">
      <alignment horizontal="center" vertical="center" wrapText="1"/>
    </xf>
    <xf numFmtId="0" fontId="80" fillId="0" borderId="1" xfId="8" applyFont="1" applyBorder="1" applyAlignment="1">
      <alignment horizontal="left" vertical="center" wrapText="1"/>
    </xf>
    <xf numFmtId="0" fontId="80" fillId="0" borderId="1" xfId="53" applyFont="1" applyBorder="1" applyAlignment="1">
      <alignment horizontal="left" vertical="center" wrapText="1"/>
    </xf>
    <xf numFmtId="0" fontId="83" fillId="0" borderId="33" xfId="53" applyFont="1" applyBorder="1" applyAlignment="1">
      <alignment horizontal="left" vertical="center" wrapText="1"/>
    </xf>
    <xf numFmtId="0" fontId="81" fillId="0" borderId="1" xfId="53" applyFont="1" applyBorder="1" applyAlignment="1">
      <alignment horizontal="left" vertical="center" wrapText="1"/>
    </xf>
    <xf numFmtId="0" fontId="83" fillId="0" borderId="1" xfId="53" applyFont="1" applyBorder="1" applyAlignment="1">
      <alignment horizontal="center" vertical="center" wrapText="1"/>
    </xf>
    <xf numFmtId="0" fontId="80" fillId="0" borderId="1" xfId="1" applyFont="1" applyBorder="1" applyAlignment="1">
      <alignment horizontal="center" vertical="center" shrinkToFit="1"/>
    </xf>
    <xf numFmtId="0" fontId="80" fillId="0" borderId="1" xfId="8" applyFont="1" applyBorder="1" applyAlignment="1">
      <alignment horizontal="left" vertical="center" wrapText="1" shrinkToFit="1"/>
    </xf>
    <xf numFmtId="0" fontId="81" fillId="0" borderId="33" xfId="53" applyFont="1" applyBorder="1" applyAlignment="1">
      <alignment horizontal="left" vertical="center" wrapText="1"/>
    </xf>
    <xf numFmtId="0" fontId="77" fillId="0" borderId="1" xfId="53" applyFont="1" applyBorder="1" applyAlignment="1">
      <alignment horizontal="left" vertical="center"/>
    </xf>
    <xf numFmtId="0" fontId="80" fillId="0" borderId="35" xfId="53" applyFont="1" applyBorder="1" applyAlignment="1">
      <alignment horizontal="left" vertical="center" wrapText="1"/>
    </xf>
    <xf numFmtId="0" fontId="77" fillId="0" borderId="28" xfId="53" applyFont="1" applyBorder="1" applyAlignment="1">
      <alignment horizontal="center" vertical="center" wrapText="1"/>
    </xf>
    <xf numFmtId="0" fontId="74" fillId="0" borderId="28" xfId="53" applyFont="1" applyBorder="1" applyAlignment="1">
      <alignment horizontal="center" vertical="center" wrapText="1"/>
    </xf>
    <xf numFmtId="0" fontId="77" fillId="0" borderId="28" xfId="53" applyFont="1" applyBorder="1" applyAlignment="1">
      <alignment horizontal="center" vertical="center" wrapText="1" shrinkToFit="1"/>
    </xf>
    <xf numFmtId="0" fontId="77" fillId="0" borderId="28" xfId="53" applyFont="1" applyBorder="1" applyAlignment="1">
      <alignment horizontal="left" vertical="center" wrapText="1"/>
    </xf>
    <xf numFmtId="0" fontId="74" fillId="0" borderId="28" xfId="53" applyFont="1" applyBorder="1" applyAlignment="1">
      <alignment horizontal="center" vertical="center" shrinkToFit="1"/>
    </xf>
    <xf numFmtId="0" fontId="74" fillId="0" borderId="28" xfId="53" applyFont="1" applyBorder="1" applyAlignment="1">
      <alignment horizontal="left" vertical="center" wrapText="1"/>
    </xf>
    <xf numFmtId="0" fontId="74" fillId="0" borderId="28" xfId="53" applyFont="1" applyBorder="1" applyAlignment="1">
      <alignment horizontal="center" vertical="center"/>
    </xf>
    <xf numFmtId="0" fontId="74" fillId="0" borderId="36" xfId="53" applyFont="1" applyBorder="1" applyAlignment="1">
      <alignment horizontal="center" vertical="center" shrinkToFit="1"/>
    </xf>
    <xf numFmtId="0" fontId="84" fillId="0" borderId="0" xfId="53" applyFont="1" applyAlignment="1">
      <alignment horizontal="left" vertical="center" wrapText="1"/>
    </xf>
    <xf numFmtId="14" fontId="76" fillId="0" borderId="0" xfId="53" applyNumberFormat="1" applyFont="1" applyAlignment="1">
      <alignment horizontal="right" vertical="center"/>
    </xf>
    <xf numFmtId="0" fontId="84" fillId="0" borderId="0" xfId="53" applyFont="1" applyAlignment="1">
      <alignment vertical="center" wrapText="1"/>
    </xf>
    <xf numFmtId="0" fontId="80" fillId="0" borderId="0" xfId="53" applyFont="1" applyAlignment="1">
      <alignment horizontal="left" vertical="center" wrapText="1"/>
    </xf>
    <xf numFmtId="0" fontId="76" fillId="0" borderId="0" xfId="53" applyFont="1" applyAlignment="1">
      <alignment horizontal="left" vertical="center"/>
    </xf>
    <xf numFmtId="0" fontId="76" fillId="0" borderId="0" xfId="53" applyFont="1" applyAlignment="1">
      <alignment horizontal="left" vertical="center" shrinkToFit="1"/>
    </xf>
    <xf numFmtId="0" fontId="80" fillId="0" borderId="0" xfId="53" applyFont="1" applyAlignment="1">
      <alignment vertical="center"/>
    </xf>
    <xf numFmtId="0" fontId="80" fillId="0" borderId="31" xfId="53" applyFont="1" applyBorder="1" applyAlignment="1">
      <alignment vertical="center" wrapText="1"/>
    </xf>
    <xf numFmtId="0" fontId="77" fillId="0" borderId="29" xfId="53" applyFont="1" applyBorder="1" applyAlignment="1">
      <alignment horizontal="center" vertical="center" shrinkToFit="1"/>
    </xf>
    <xf numFmtId="0" fontId="77" fillId="0" borderId="29" xfId="53" applyFont="1" applyBorder="1" applyAlignment="1">
      <alignment vertical="center" wrapText="1"/>
    </xf>
    <xf numFmtId="0" fontId="80" fillId="0" borderId="29" xfId="53" applyFont="1" applyBorder="1" applyAlignment="1">
      <alignment horizontal="center" vertical="center" wrapText="1"/>
    </xf>
    <xf numFmtId="0" fontId="80" fillId="0" borderId="33" xfId="53" applyFont="1" applyBorder="1" applyAlignment="1">
      <alignment vertical="center" wrapText="1"/>
    </xf>
    <xf numFmtId="0" fontId="77" fillId="0" borderId="1" xfId="53" applyFont="1" applyBorder="1" applyAlignment="1">
      <alignment horizontal="center" vertical="center" shrinkToFit="1"/>
    </xf>
    <xf numFmtId="0" fontId="77" fillId="0" borderId="1" xfId="53" applyFont="1" applyBorder="1" applyAlignment="1">
      <alignment vertical="center" wrapText="1" shrinkToFit="1"/>
    </xf>
    <xf numFmtId="0" fontId="80" fillId="0" borderId="1" xfId="53" applyFont="1" applyBorder="1" applyAlignment="1">
      <alignment vertical="center"/>
    </xf>
    <xf numFmtId="0" fontId="77" fillId="7" borderId="1" xfId="53" applyFont="1" applyFill="1" applyBorder="1" applyAlignment="1">
      <alignment horizontal="center" vertical="center" shrinkToFit="1"/>
    </xf>
    <xf numFmtId="49" fontId="80" fillId="0" borderId="1" xfId="1" applyNumberFormat="1" applyFont="1" applyBorder="1" applyAlignment="1">
      <alignment horizontal="center" vertical="center" shrinkToFit="1"/>
    </xf>
    <xf numFmtId="0" fontId="80" fillId="0" borderId="1" xfId="1" applyFont="1" applyBorder="1" applyAlignment="1">
      <alignment horizontal="center" vertical="center" wrapText="1" shrinkToFit="1"/>
    </xf>
    <xf numFmtId="0" fontId="80" fillId="0" borderId="1" xfId="53" applyFont="1" applyBorder="1" applyAlignment="1">
      <alignment vertical="center" shrinkToFit="1"/>
    </xf>
    <xf numFmtId="0" fontId="80" fillId="0" borderId="1" xfId="1" applyFont="1" applyBorder="1" applyAlignment="1">
      <alignment horizontal="left" vertical="center" shrinkToFit="1"/>
    </xf>
    <xf numFmtId="0" fontId="80" fillId="0" borderId="1" xfId="1" quotePrefix="1" applyFont="1" applyBorder="1" applyAlignment="1">
      <alignment horizontal="left" vertical="center" shrinkToFit="1"/>
    </xf>
    <xf numFmtId="0" fontId="78" fillId="0" borderId="35" xfId="53" applyFont="1" applyBorder="1" applyAlignment="1">
      <alignment horizontal="left" vertical="center" wrapText="1"/>
    </xf>
    <xf numFmtId="0" fontId="80" fillId="0" borderId="28" xfId="53" applyFont="1" applyBorder="1" applyAlignment="1">
      <alignment horizontal="center" vertical="center" wrapText="1"/>
    </xf>
    <xf numFmtId="0" fontId="76" fillId="0" borderId="0" xfId="53" applyFont="1" applyAlignment="1">
      <alignment horizontal="right" vertical="center"/>
    </xf>
    <xf numFmtId="0" fontId="75" fillId="0" borderId="0" xfId="53" applyFont="1" applyAlignment="1">
      <alignment horizontal="left" vertical="center"/>
    </xf>
    <xf numFmtId="0" fontId="80" fillId="0" borderId="34" xfId="53" applyFont="1" applyBorder="1" applyAlignment="1">
      <alignment horizontal="center" vertical="center" textRotation="255" wrapText="1"/>
    </xf>
    <xf numFmtId="0" fontId="80" fillId="0" borderId="32" xfId="53" applyFont="1" applyBorder="1" applyAlignment="1">
      <alignment horizontal="center" vertical="center" textRotation="255" wrapText="1"/>
    </xf>
    <xf numFmtId="0" fontId="80" fillId="4" borderId="1" xfId="53" applyFont="1" applyFill="1" applyBorder="1" applyAlignment="1">
      <alignment horizontal="left" vertical="center" shrinkToFit="1"/>
    </xf>
    <xf numFmtId="0" fontId="80" fillId="0" borderId="1" xfId="53" applyFont="1" applyBorder="1" applyAlignment="1">
      <alignment horizontal="center" vertical="center" shrinkToFit="1"/>
    </xf>
    <xf numFmtId="0" fontId="80" fillId="0" borderId="29" xfId="53" applyFont="1" applyBorder="1" applyAlignment="1">
      <alignment horizontal="center" vertical="center" shrinkToFit="1"/>
    </xf>
    <xf numFmtId="0" fontId="80" fillId="0" borderId="1" xfId="53" applyFont="1" applyBorder="1" applyAlignment="1">
      <alignment horizontal="left" vertical="center" shrinkToFit="1"/>
    </xf>
    <xf numFmtId="0" fontId="74" fillId="0" borderId="29" xfId="53" applyFont="1" applyBorder="1" applyAlignment="1">
      <alignment horizontal="left" vertical="center" wrapText="1" shrinkToFit="1"/>
    </xf>
    <xf numFmtId="0" fontId="77" fillId="0" borderId="1" xfId="53" applyFont="1" applyBorder="1" applyAlignment="1">
      <alignment horizontal="center" vertical="center"/>
    </xf>
    <xf numFmtId="0" fontId="74" fillId="0" borderId="0" xfId="53" applyFont="1" applyAlignment="1">
      <alignment horizontal="left" vertical="center" shrinkToFit="1"/>
    </xf>
    <xf numFmtId="0" fontId="74" fillId="0" borderId="0" xfId="53" applyFont="1" applyAlignment="1">
      <alignment vertical="center"/>
    </xf>
    <xf numFmtId="0" fontId="80" fillId="0" borderId="1" xfId="53" applyFont="1" applyBorder="1" applyAlignment="1">
      <alignment horizontal="left" vertical="center"/>
    </xf>
    <xf numFmtId="0" fontId="80" fillId="0" borderId="1" xfId="53" applyFont="1" applyBorder="1" applyAlignment="1">
      <alignment horizontal="left" vertical="center" wrapText="1" shrinkToFit="1"/>
    </xf>
    <xf numFmtId="0" fontId="80" fillId="4" borderId="1" xfId="53" applyFont="1" applyFill="1" applyBorder="1" applyAlignment="1">
      <alignment horizontal="left" vertical="center" wrapText="1" shrinkToFit="1"/>
    </xf>
    <xf numFmtId="0" fontId="80" fillId="0" borderId="33" xfId="53" applyFont="1" applyBorder="1" applyAlignment="1">
      <alignment horizontal="left" vertical="center" wrapText="1"/>
    </xf>
    <xf numFmtId="0" fontId="74" fillId="0" borderId="33" xfId="53" applyFont="1" applyBorder="1" applyAlignment="1">
      <alignment horizontal="left" vertical="center" wrapText="1"/>
    </xf>
    <xf numFmtId="0" fontId="80" fillId="0" borderId="1" xfId="53" applyFont="1" applyBorder="1" applyAlignment="1">
      <alignment horizontal="left" vertical="center" wrapText="1"/>
    </xf>
    <xf numFmtId="0" fontId="80" fillId="0" borderId="34" xfId="53" applyFont="1" applyBorder="1" applyAlignment="1">
      <alignment vertical="center" textRotation="255" wrapText="1"/>
    </xf>
    <xf numFmtId="0" fontId="74" fillId="0" borderId="12" xfId="53" applyFont="1" applyBorder="1" applyAlignment="1">
      <alignment horizontal="left" vertical="center" shrinkToFit="1"/>
    </xf>
    <xf numFmtId="0" fontId="74" fillId="0" borderId="12" xfId="53" applyFont="1" applyBorder="1" applyAlignment="1">
      <alignment vertical="center"/>
    </xf>
    <xf numFmtId="0" fontId="75" fillId="0" borderId="28" xfId="53" applyFont="1" applyBorder="1" applyAlignment="1">
      <alignment horizontal="left" vertical="center" shrinkToFit="1"/>
    </xf>
    <xf numFmtId="0" fontId="74" fillId="0" borderId="1" xfId="53" applyFont="1" applyBorder="1" applyAlignment="1">
      <alignment horizontal="center" vertical="center"/>
    </xf>
    <xf numFmtId="0" fontId="80" fillId="0" borderId="34" xfId="53" applyFont="1" applyBorder="1" applyAlignment="1">
      <alignment vertical="center" textRotation="255" wrapText="1" shrinkToFit="1"/>
    </xf>
    <xf numFmtId="0" fontId="74" fillId="0" borderId="34" xfId="53" applyFont="1" applyBorder="1" applyAlignment="1">
      <alignment vertical="center" textRotation="255" wrapText="1"/>
    </xf>
    <xf numFmtId="0" fontId="80" fillId="0" borderId="1" xfId="53" applyFont="1" applyBorder="1" applyAlignment="1">
      <alignment horizontal="center" vertical="center"/>
    </xf>
    <xf numFmtId="0" fontId="77" fillId="0" borderId="1" xfId="53" applyFont="1" applyBorder="1" applyAlignment="1">
      <alignment horizontal="left" vertical="center" wrapText="1"/>
    </xf>
    <xf numFmtId="0" fontId="6" fillId="0" borderId="34" xfId="53" applyBorder="1" applyAlignment="1">
      <alignment horizontal="center" vertical="center" textRotation="255" wrapText="1"/>
    </xf>
    <xf numFmtId="0" fontId="80" fillId="0" borderId="1" xfId="53" applyFont="1" applyBorder="1" applyAlignment="1">
      <alignment horizontal="center" vertical="center" wrapText="1"/>
    </xf>
    <xf numFmtId="0" fontId="75" fillId="0" borderId="30" xfId="53" applyFont="1" applyBorder="1" applyAlignment="1">
      <alignment horizontal="left" vertical="center" shrinkToFit="1"/>
    </xf>
    <xf numFmtId="0" fontId="74" fillId="0" borderId="28" xfId="53" applyFont="1" applyBorder="1" applyAlignment="1">
      <alignment horizontal="center" vertical="center"/>
    </xf>
    <xf numFmtId="0" fontId="77" fillId="7" borderId="1" xfId="53" applyFont="1" applyFill="1" applyBorder="1" applyAlignment="1">
      <alignment horizontal="left" vertical="center" wrapText="1"/>
    </xf>
    <xf numFmtId="0" fontId="77" fillId="0" borderId="1" xfId="53" applyFont="1" applyBorder="1" applyAlignment="1">
      <alignment horizontal="center" vertical="center" shrinkToFit="1"/>
    </xf>
    <xf numFmtId="0" fontId="77" fillId="0" borderId="33" xfId="53" applyFont="1" applyBorder="1" applyAlignment="1">
      <alignment horizontal="left" vertical="center" wrapText="1"/>
    </xf>
    <xf numFmtId="0" fontId="77" fillId="0" borderId="1" xfId="53" applyFont="1" applyBorder="1" applyAlignment="1">
      <alignment vertical="center" wrapText="1" shrinkToFit="1"/>
    </xf>
    <xf numFmtId="0" fontId="80" fillId="0" borderId="29" xfId="53" applyFont="1" applyBorder="1" applyAlignment="1">
      <alignment horizontal="left" vertical="center" wrapText="1"/>
    </xf>
    <xf numFmtId="0" fontId="79" fillId="0" borderId="34" xfId="53" applyFont="1" applyBorder="1" applyAlignment="1">
      <alignment horizontal="center" vertical="center" textRotation="255" wrapText="1"/>
    </xf>
    <xf numFmtId="0" fontId="79" fillId="0" borderId="32" xfId="53" applyFont="1" applyBorder="1" applyAlignment="1">
      <alignment horizontal="center" vertical="center" textRotation="255" wrapText="1"/>
    </xf>
    <xf numFmtId="0" fontId="80" fillId="7" borderId="1" xfId="53" applyFont="1" applyFill="1" applyBorder="1" applyAlignment="1">
      <alignment horizontal="left" vertical="center" wrapText="1"/>
    </xf>
    <xf numFmtId="0" fontId="80" fillId="0" borderId="29" xfId="53" applyFont="1" applyBorder="1" applyAlignment="1">
      <alignment horizontal="left" vertical="center" wrapText="1" shrinkToFit="1"/>
    </xf>
    <xf numFmtId="0" fontId="80" fillId="0" borderId="1" xfId="53" applyFont="1" applyBorder="1" applyAlignment="1">
      <alignment horizontal="center" vertical="center" textRotation="255"/>
    </xf>
    <xf numFmtId="0" fontId="90" fillId="0" borderId="1" xfId="53" applyFont="1" applyBorder="1" applyAlignment="1">
      <alignment horizontal="left" vertical="center" wrapText="1"/>
    </xf>
    <xf numFmtId="0" fontId="91" fillId="0" borderId="1" xfId="53" applyFont="1" applyBorder="1" applyAlignment="1">
      <alignment horizontal="left" vertical="center" shrinkToFit="1"/>
    </xf>
    <xf numFmtId="0" fontId="77" fillId="0" borderId="1" xfId="53" applyFont="1" applyBorder="1" applyAlignment="1">
      <alignment horizontal="left" vertical="top" wrapText="1"/>
    </xf>
    <xf numFmtId="0" fontId="92" fillId="7" borderId="1" xfId="53" applyFont="1" applyFill="1" applyBorder="1" applyAlignment="1">
      <alignment vertical="center" wrapText="1"/>
    </xf>
    <xf numFmtId="0" fontId="91" fillId="0" borderId="1" xfId="53" applyFont="1" applyBorder="1" applyAlignment="1">
      <alignment horizontal="center" vertical="center" wrapText="1"/>
    </xf>
    <xf numFmtId="0" fontId="92" fillId="0" borderId="1" xfId="53" applyFont="1" applyBorder="1" applyAlignment="1">
      <alignment horizontal="left" vertical="center" wrapText="1"/>
    </xf>
  </cellXfs>
  <cellStyles count="54">
    <cellStyle name="20% - アクセント 1" xfId="28" builtinId="30" customBuiltin="1"/>
    <cellStyle name="20% - アクセント 2" xfId="32" builtinId="34" customBuiltin="1"/>
    <cellStyle name="20% - アクセント 3" xfId="36" builtinId="38" customBuiltin="1"/>
    <cellStyle name="20% - アクセント 4" xfId="40" builtinId="42" customBuiltin="1"/>
    <cellStyle name="20% - アクセント 5" xfId="44" builtinId="46" customBuiltin="1"/>
    <cellStyle name="20% - アクセント 6" xfId="48" builtinId="50" customBuiltin="1"/>
    <cellStyle name="40% - アクセント 1" xfId="29" builtinId="31" customBuiltin="1"/>
    <cellStyle name="40% - アクセント 2" xfId="33" builtinId="35" customBuiltin="1"/>
    <cellStyle name="40% - アクセント 3" xfId="37" builtinId="39" customBuiltin="1"/>
    <cellStyle name="40% - アクセント 4" xfId="41" builtinId="43" customBuiltin="1"/>
    <cellStyle name="40% - アクセント 5" xfId="45" builtinId="47" customBuiltin="1"/>
    <cellStyle name="40% - アクセント 6" xfId="49" builtinId="51" customBuiltin="1"/>
    <cellStyle name="60% - アクセント 1" xfId="30" builtinId="32" customBuiltin="1"/>
    <cellStyle name="60% - アクセント 2" xfId="34" builtinId="36" customBuiltin="1"/>
    <cellStyle name="60% - アクセント 3" xfId="38" builtinId="40" customBuiltin="1"/>
    <cellStyle name="60% - アクセント 4" xfId="42" builtinId="44" customBuiltin="1"/>
    <cellStyle name="60% - アクセント 5" xfId="46" builtinId="48" customBuiltin="1"/>
    <cellStyle name="60% - アクセント 6" xfId="50" builtinId="52" customBuiltin="1"/>
    <cellStyle name="アクセント 1" xfId="27" builtinId="29" customBuiltin="1"/>
    <cellStyle name="アクセント 2" xfId="31" builtinId="33" customBuiltin="1"/>
    <cellStyle name="アクセント 3" xfId="35" builtinId="37" customBuiltin="1"/>
    <cellStyle name="アクセント 4" xfId="39" builtinId="41" customBuiltin="1"/>
    <cellStyle name="アクセント 5" xfId="43" builtinId="45" customBuiltin="1"/>
    <cellStyle name="アクセント 6" xfId="47" builtinId="49" customBuiltin="1"/>
    <cellStyle name="タイトル" xfId="10" builtinId="15" customBuiltin="1"/>
    <cellStyle name="チェック セル" xfId="22" builtinId="23" customBuiltin="1"/>
    <cellStyle name="どちらでもない" xfId="17" builtinId="28" customBuiltin="1"/>
    <cellStyle name="ハイパーリンク 2" xfId="4" xr:uid="{00000000-0005-0000-0000-00001B000000}"/>
    <cellStyle name="ハイパーリンク 3" xfId="5" xr:uid="{00000000-0005-0000-0000-00001C000000}"/>
    <cellStyle name="メモ" xfId="24" builtinId="10" customBuiltin="1"/>
    <cellStyle name="リンク セル" xfId="21" builtinId="24" customBuiltin="1"/>
    <cellStyle name="悪い" xfId="16" builtinId="27" customBuiltin="1"/>
    <cellStyle name="計算" xfId="20" builtinId="22" customBuiltin="1"/>
    <cellStyle name="警告文" xfId="23" builtinId="11" customBuiltin="1"/>
    <cellStyle name="見出し 1" xfId="11" builtinId="16" customBuiltin="1"/>
    <cellStyle name="見出し 2" xfId="12" builtinId="17" customBuiltin="1"/>
    <cellStyle name="見出し 3" xfId="13" builtinId="18" customBuiltin="1"/>
    <cellStyle name="見出し 4" xfId="14" builtinId="19" customBuiltin="1"/>
    <cellStyle name="集計" xfId="26" builtinId="25" customBuiltin="1"/>
    <cellStyle name="出力" xfId="19" builtinId="21" customBuiltin="1"/>
    <cellStyle name="説明文" xfId="25" builtinId="53" customBuiltin="1"/>
    <cellStyle name="入力" xfId="18" builtinId="20" customBuiltin="1"/>
    <cellStyle name="標準" xfId="0" builtinId="0"/>
    <cellStyle name="標準 2" xfId="6" xr:uid="{00000000-0005-0000-0000-00002B000000}"/>
    <cellStyle name="標準 2 2" xfId="51" xr:uid="{00000000-0005-0000-0000-00002C000000}"/>
    <cellStyle name="標準 3" xfId="7" xr:uid="{00000000-0005-0000-0000-00002D000000}"/>
    <cellStyle name="標準 4" xfId="53" xr:uid="{00000000-0005-0000-0000-00002E000000}"/>
    <cellStyle name="標準 5" xfId="52" xr:uid="{00000000-0005-0000-0000-00002F000000}"/>
    <cellStyle name="標準_Sheet3" xfId="9" xr:uid="{00000000-0005-0000-0000-000030000000}"/>
    <cellStyle name="標準_設備分類表電気071112" xfId="8" xr:uid="{00000000-0005-0000-0000-000031000000}"/>
    <cellStyle name="標準_電気設備台帳案" xfId="1" xr:uid="{00000000-0005-0000-0000-000032000000}"/>
    <cellStyle name="標準_入力表最新版" xfId="3" xr:uid="{00000000-0005-0000-0000-000033000000}"/>
    <cellStyle name="標準_別紙2_劣化台帳（電気）" xfId="2" xr:uid="{00000000-0005-0000-0000-000034000000}"/>
    <cellStyle name="良い" xfId="15" builtinId="26" customBuiltin="1"/>
  </cellStyles>
  <dxfs count="0"/>
  <tableStyles count="0" defaultTableStyle="TableStyleMedium2" defaultPivotStyle="PivotStyleLight16"/>
  <colors>
    <mruColors>
      <color rgb="FFF2DCDB"/>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800150</xdr:colOff>
      <xdr:row>104</xdr:row>
      <xdr:rowOff>163285</xdr:rowOff>
    </xdr:from>
    <xdr:to>
      <xdr:col>9</xdr:col>
      <xdr:colOff>176893</xdr:colOff>
      <xdr:row>106</xdr:row>
      <xdr:rowOff>95250</xdr:rowOff>
    </xdr:to>
    <xdr:sp macro="" textlink="">
      <xdr:nvSpPr>
        <xdr:cNvPr id="69" name="線吹き出し 1 (枠付き) 118">
          <a:extLst>
            <a:ext uri="{FF2B5EF4-FFF2-40B4-BE49-F238E27FC236}">
              <a16:creationId xmlns:a16="http://schemas.microsoft.com/office/drawing/2014/main" id="{AB2E2A87-A6A4-44A5-94B9-2F46F1F3E435}"/>
            </a:ext>
          </a:extLst>
        </xdr:cNvPr>
        <xdr:cNvSpPr/>
      </xdr:nvSpPr>
      <xdr:spPr>
        <a:xfrm>
          <a:off x="4238675" y="44997460"/>
          <a:ext cx="3605843" cy="693965"/>
        </a:xfrm>
        <a:prstGeom prst="borderCallout1">
          <a:avLst>
            <a:gd name="adj1" fmla="val 50428"/>
            <a:gd name="adj2" fmla="val -618"/>
            <a:gd name="adj3" fmla="val 28999"/>
            <a:gd name="adj4" fmla="val -11810"/>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a:solidFill>
                <a:sysClr val="windowText" lastClr="000000"/>
              </a:solidFill>
              <a:effectLst/>
              <a:latin typeface="+mn-lt"/>
              <a:ea typeface="+mn-ea"/>
              <a:cs typeface="+mn-cs"/>
            </a:rPr>
            <a:t>データ提出時はこの文章は</a:t>
          </a:r>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削除</a:t>
          </a:r>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すること</a:t>
          </a:r>
          <a:endParaRPr lang="ja-JP" altLang="ja-JP" sz="1200">
            <a:solidFill>
              <a:srgbClr val="FF0000"/>
            </a:solidFill>
            <a:effectLst/>
          </a:endParaRPr>
        </a:p>
      </xdr:txBody>
    </xdr:sp>
    <xdr:clientData/>
  </xdr:twoCellAnchor>
  <xdr:twoCellAnchor>
    <xdr:from>
      <xdr:col>1</xdr:col>
      <xdr:colOff>367392</xdr:colOff>
      <xdr:row>103</xdr:row>
      <xdr:rowOff>0</xdr:rowOff>
    </xdr:from>
    <xdr:to>
      <xdr:col>3</xdr:col>
      <xdr:colOff>761999</xdr:colOff>
      <xdr:row>105</xdr:row>
      <xdr:rowOff>326573</xdr:rowOff>
    </xdr:to>
    <xdr:sp macro="" textlink="">
      <xdr:nvSpPr>
        <xdr:cNvPr id="70" name="雲 69">
          <a:extLst>
            <a:ext uri="{FF2B5EF4-FFF2-40B4-BE49-F238E27FC236}">
              <a16:creationId xmlns:a16="http://schemas.microsoft.com/office/drawing/2014/main" id="{C406B7FA-F307-4C3C-A3FC-613E9986CE40}"/>
            </a:ext>
          </a:extLst>
        </xdr:cNvPr>
        <xdr:cNvSpPr/>
      </xdr:nvSpPr>
      <xdr:spPr>
        <a:xfrm>
          <a:off x="786492" y="44453175"/>
          <a:ext cx="3414032" cy="1088573"/>
        </a:xfrm>
        <a:prstGeom prst="cloud">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latin typeface="+mj-ea"/>
              <a:ea typeface="+mj-ea"/>
            </a:rPr>
            <a:t>空白などの</a:t>
          </a:r>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不要な行を削除してください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51962</xdr:colOff>
      <xdr:row>53</xdr:row>
      <xdr:rowOff>160877</xdr:rowOff>
    </xdr:from>
    <xdr:to>
      <xdr:col>14</xdr:col>
      <xdr:colOff>291354</xdr:colOff>
      <xdr:row>61</xdr:row>
      <xdr:rowOff>313765</xdr:rowOff>
    </xdr:to>
    <xdr:sp macro="" textlink="">
      <xdr:nvSpPr>
        <xdr:cNvPr id="79" name="右中かっこ 78">
          <a:extLst>
            <a:ext uri="{FF2B5EF4-FFF2-40B4-BE49-F238E27FC236}">
              <a16:creationId xmlns:a16="http://schemas.microsoft.com/office/drawing/2014/main" id="{00000000-0008-0000-0300-00004F000000}"/>
            </a:ext>
          </a:extLst>
        </xdr:cNvPr>
        <xdr:cNvSpPr/>
      </xdr:nvSpPr>
      <xdr:spPr>
        <a:xfrm>
          <a:off x="12591344" y="20264230"/>
          <a:ext cx="239392" cy="2438888"/>
        </a:xfrm>
        <a:prstGeom prst="rightBrace">
          <a:avLst>
            <a:gd name="adj1" fmla="val 8333"/>
            <a:gd name="adj2" fmla="val 19863"/>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504266</xdr:colOff>
      <xdr:row>24</xdr:row>
      <xdr:rowOff>115660</xdr:rowOff>
    </xdr:from>
    <xdr:to>
      <xdr:col>9</xdr:col>
      <xdr:colOff>33618</xdr:colOff>
      <xdr:row>29</xdr:row>
      <xdr:rowOff>44824</xdr:rowOff>
    </xdr:to>
    <xdr:sp macro="" textlink="">
      <xdr:nvSpPr>
        <xdr:cNvPr id="43" name="線吹き出し 1 (枠付き) 42">
          <a:extLst>
            <a:ext uri="{FF2B5EF4-FFF2-40B4-BE49-F238E27FC236}">
              <a16:creationId xmlns:a16="http://schemas.microsoft.com/office/drawing/2014/main" id="{00000000-0008-0000-0300-00002B000000}"/>
            </a:ext>
          </a:extLst>
        </xdr:cNvPr>
        <xdr:cNvSpPr/>
      </xdr:nvSpPr>
      <xdr:spPr>
        <a:xfrm>
          <a:off x="3933266" y="9551013"/>
          <a:ext cx="3753970" cy="1834164"/>
        </a:xfrm>
        <a:prstGeom prst="borderCallout1">
          <a:avLst>
            <a:gd name="adj1" fmla="val 50990"/>
            <a:gd name="adj2" fmla="val 100363"/>
            <a:gd name="adj3" fmla="val 67704"/>
            <a:gd name="adj4" fmla="val 146820"/>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分電盤・制御盤</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１　</a:t>
          </a:r>
          <a:r>
            <a:rPr kumimoji="1" lang="ja-JP" altLang="ja-JP" sz="1100">
              <a:solidFill>
                <a:sysClr val="windowText" lastClr="000000"/>
              </a:solidFill>
              <a:effectLst/>
              <a:latin typeface="+mn-lt"/>
              <a:ea typeface="+mn-ea"/>
              <a:cs typeface="+mn-cs"/>
            </a:rPr>
            <a:t>調査備考に盤名称を</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記載し１面ずつ確認し、</a:t>
          </a:r>
          <a:r>
            <a:rPr kumimoji="1" lang="en-US" altLang="ja-JP" sz="1100">
              <a:solidFill>
                <a:sysClr val="windowText" lastClr="000000"/>
              </a:solidFill>
              <a:effectLst/>
              <a:latin typeface="+mn-lt"/>
              <a:ea typeface="+mn-ea"/>
              <a:cs typeface="+mn-cs"/>
            </a:rPr>
            <a:t> </a:t>
          </a: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全て</a:t>
          </a:r>
          <a:r>
            <a:rPr kumimoji="1" lang="ja-JP" altLang="en-US" sz="1100">
              <a:solidFill>
                <a:sysClr val="windowText" lastClr="000000"/>
              </a:solidFill>
              <a:effectLst/>
              <a:latin typeface="+mn-lt"/>
              <a:ea typeface="+mn-ea"/>
              <a:cs typeface="+mn-cs"/>
            </a:rPr>
            <a:t>記入 </a:t>
          </a:r>
          <a:r>
            <a:rPr kumimoji="1" lang="ja-JP" altLang="ja-JP" sz="1100">
              <a:solidFill>
                <a:sysClr val="windowText" lastClr="000000"/>
              </a:solidFill>
              <a:effectLst/>
              <a:latin typeface="+mn-lt"/>
              <a:ea typeface="+mn-ea"/>
              <a:cs typeface="+mn-cs"/>
            </a:rPr>
            <a:t>する。ただし機械、建築工事で設置され</a:t>
          </a:r>
          <a:r>
            <a:rPr kumimoji="1" lang="en-US" altLang="ja-JP" sz="1100">
              <a:solidFill>
                <a:sysClr val="windowText" lastClr="000000"/>
              </a:solidFill>
              <a:effectLst/>
              <a:latin typeface="+mn-lt"/>
              <a:ea typeface="+mn-ea"/>
              <a:cs typeface="+mn-cs"/>
            </a:rPr>
            <a:t> </a:t>
          </a: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た盤は対象外とし、</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しない。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２　</a:t>
          </a:r>
          <a:r>
            <a:rPr kumimoji="1" lang="ja-JP" altLang="ja-JP" sz="1100">
              <a:solidFill>
                <a:sysClr val="windowText" lastClr="000000"/>
              </a:solidFill>
              <a:effectLst/>
              <a:latin typeface="+mn-lt"/>
              <a:ea typeface="+mn-ea"/>
              <a:cs typeface="+mn-cs"/>
            </a:rPr>
            <a:t>函体のみ再利用して内部回路全てを更新している</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場合には、更新として扱う、この場合は、修繕履歴</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に</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函体再利用</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と</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a:p>
          <a:pPr algn="l"/>
          <a:endParaRPr kumimoji="1" lang="ja-JP" altLang="en-US" sz="1100">
            <a:solidFill>
              <a:schemeClr val="tx1"/>
            </a:solidFill>
          </a:endParaRPr>
        </a:p>
      </xdr:txBody>
    </xdr:sp>
    <xdr:clientData/>
  </xdr:twoCellAnchor>
  <xdr:twoCellAnchor>
    <xdr:from>
      <xdr:col>22</xdr:col>
      <xdr:colOff>1047751</xdr:colOff>
      <xdr:row>26</xdr:row>
      <xdr:rowOff>363141</xdr:rowOff>
    </xdr:from>
    <xdr:to>
      <xdr:col>22</xdr:col>
      <xdr:colOff>1214439</xdr:colOff>
      <xdr:row>44</xdr:row>
      <xdr:rowOff>326571</xdr:rowOff>
    </xdr:to>
    <xdr:sp macro="" textlink="">
      <xdr:nvSpPr>
        <xdr:cNvPr id="46" name="フリーフォーム 45">
          <a:extLst>
            <a:ext uri="{FF2B5EF4-FFF2-40B4-BE49-F238E27FC236}">
              <a16:creationId xmlns:a16="http://schemas.microsoft.com/office/drawing/2014/main" id="{00000000-0008-0000-0300-00002E000000}"/>
            </a:ext>
          </a:extLst>
        </xdr:cNvPr>
        <xdr:cNvSpPr/>
      </xdr:nvSpPr>
      <xdr:spPr>
        <a:xfrm>
          <a:off x="19907251" y="10554891"/>
          <a:ext cx="166688" cy="6821430"/>
        </a:xfrm>
        <a:custGeom>
          <a:avLst/>
          <a:gdLst>
            <a:gd name="connsiteX0" fmla="*/ 163286 w 163286"/>
            <a:gd name="connsiteY0" fmla="*/ 13607 h 5306786"/>
            <a:gd name="connsiteX1" fmla="*/ 0 w 163286"/>
            <a:gd name="connsiteY1" fmla="*/ 0 h 5306786"/>
            <a:gd name="connsiteX2" fmla="*/ 0 w 163286"/>
            <a:gd name="connsiteY2" fmla="*/ 5306786 h 5306786"/>
            <a:gd name="connsiteX3" fmla="*/ 136072 w 163286"/>
            <a:gd name="connsiteY3" fmla="*/ 5306786 h 5306786"/>
            <a:gd name="connsiteX4" fmla="*/ 136072 w 163286"/>
            <a:gd name="connsiteY4" fmla="*/ 5306786 h 5306786"/>
            <a:gd name="connsiteX0" fmla="*/ 151503 w 151503"/>
            <a:gd name="connsiteY0" fmla="*/ 0 h 5311038"/>
            <a:gd name="connsiteX1" fmla="*/ 0 w 151503"/>
            <a:gd name="connsiteY1" fmla="*/ 4252 h 5311038"/>
            <a:gd name="connsiteX2" fmla="*/ 0 w 151503"/>
            <a:gd name="connsiteY2" fmla="*/ 5311038 h 5311038"/>
            <a:gd name="connsiteX3" fmla="*/ 136072 w 151503"/>
            <a:gd name="connsiteY3" fmla="*/ 5311038 h 5311038"/>
            <a:gd name="connsiteX4" fmla="*/ 136072 w 151503"/>
            <a:gd name="connsiteY4" fmla="*/ 5311038 h 531103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1503" h="5311038">
              <a:moveTo>
                <a:pt x="151503" y="0"/>
              </a:moveTo>
              <a:lnTo>
                <a:pt x="0" y="4252"/>
              </a:lnTo>
              <a:lnTo>
                <a:pt x="0" y="5311038"/>
              </a:lnTo>
              <a:lnTo>
                <a:pt x="136072" y="5311038"/>
              </a:lnTo>
              <a:lnTo>
                <a:pt x="136072" y="5311038"/>
              </a:lnTo>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1047751</xdr:colOff>
      <xdr:row>45</xdr:row>
      <xdr:rowOff>57150</xdr:rowOff>
    </xdr:from>
    <xdr:to>
      <xdr:col>22</xdr:col>
      <xdr:colOff>1190625</xdr:colOff>
      <xdr:row>47</xdr:row>
      <xdr:rowOff>333375</xdr:rowOff>
    </xdr:to>
    <xdr:sp macro="" textlink="">
      <xdr:nvSpPr>
        <xdr:cNvPr id="48" name="フリーフォーム 47">
          <a:extLst>
            <a:ext uri="{FF2B5EF4-FFF2-40B4-BE49-F238E27FC236}">
              <a16:creationId xmlns:a16="http://schemas.microsoft.com/office/drawing/2014/main" id="{00000000-0008-0000-0300-000030000000}"/>
            </a:ext>
          </a:extLst>
        </xdr:cNvPr>
        <xdr:cNvSpPr/>
      </xdr:nvSpPr>
      <xdr:spPr>
        <a:xfrm>
          <a:off x="19935826" y="17106900"/>
          <a:ext cx="142874" cy="1038225"/>
        </a:xfrm>
        <a:custGeom>
          <a:avLst/>
          <a:gdLst>
            <a:gd name="connsiteX0" fmla="*/ 163286 w 163286"/>
            <a:gd name="connsiteY0" fmla="*/ 13607 h 5306786"/>
            <a:gd name="connsiteX1" fmla="*/ 0 w 163286"/>
            <a:gd name="connsiteY1" fmla="*/ 0 h 5306786"/>
            <a:gd name="connsiteX2" fmla="*/ 0 w 163286"/>
            <a:gd name="connsiteY2" fmla="*/ 5306786 h 5306786"/>
            <a:gd name="connsiteX3" fmla="*/ 136072 w 163286"/>
            <a:gd name="connsiteY3" fmla="*/ 5306786 h 5306786"/>
            <a:gd name="connsiteX4" fmla="*/ 136072 w 163286"/>
            <a:gd name="connsiteY4" fmla="*/ 5306786 h 53067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3286" h="5306786">
              <a:moveTo>
                <a:pt x="163286" y="13607"/>
              </a:moveTo>
              <a:lnTo>
                <a:pt x="0" y="0"/>
              </a:lnTo>
              <a:lnTo>
                <a:pt x="0" y="5306786"/>
              </a:lnTo>
              <a:lnTo>
                <a:pt x="136072" y="5306786"/>
              </a:lnTo>
              <a:lnTo>
                <a:pt x="136072" y="5306786"/>
              </a:lnTo>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95251</xdr:colOff>
      <xdr:row>32</xdr:row>
      <xdr:rowOff>54429</xdr:rowOff>
    </xdr:from>
    <xdr:ext cx="1714499" cy="275717"/>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8219965" y="12532179"/>
          <a:ext cx="1714499"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分電盤・手元開閉器盤</a:t>
          </a:r>
        </a:p>
      </xdr:txBody>
    </xdr:sp>
    <xdr:clientData/>
  </xdr:oneCellAnchor>
  <xdr:oneCellAnchor>
    <xdr:from>
      <xdr:col>22</xdr:col>
      <xdr:colOff>692728</xdr:colOff>
      <xdr:row>46</xdr:row>
      <xdr:rowOff>86591</xdr:rowOff>
    </xdr:from>
    <xdr:ext cx="607859" cy="275717"/>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19604183" y="17526000"/>
          <a:ext cx="607859"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制御盤</a:t>
          </a:r>
        </a:p>
      </xdr:txBody>
    </xdr:sp>
    <xdr:clientData/>
  </xdr:oneCellAnchor>
  <xdr:twoCellAnchor>
    <xdr:from>
      <xdr:col>23</xdr:col>
      <xdr:colOff>675951</xdr:colOff>
      <xdr:row>27</xdr:row>
      <xdr:rowOff>11905</xdr:rowOff>
    </xdr:from>
    <xdr:to>
      <xdr:col>24</xdr:col>
      <xdr:colOff>207818</xdr:colOff>
      <xdr:row>41</xdr:row>
      <xdr:rowOff>294409</xdr:rowOff>
    </xdr:to>
    <xdr:sp macro="" textlink="">
      <xdr:nvSpPr>
        <xdr:cNvPr id="52" name="フリーフォーム 51">
          <a:extLst>
            <a:ext uri="{FF2B5EF4-FFF2-40B4-BE49-F238E27FC236}">
              <a16:creationId xmlns:a16="http://schemas.microsoft.com/office/drawing/2014/main" id="{00000000-0008-0000-0300-000034000000}"/>
            </a:ext>
          </a:extLst>
        </xdr:cNvPr>
        <xdr:cNvSpPr/>
      </xdr:nvSpPr>
      <xdr:spPr>
        <a:xfrm>
          <a:off x="20767748" y="10965655"/>
          <a:ext cx="216476" cy="5235504"/>
        </a:xfrm>
        <a:custGeom>
          <a:avLst/>
          <a:gdLst>
            <a:gd name="connsiteX0" fmla="*/ 0 w 242454"/>
            <a:gd name="connsiteY0" fmla="*/ 0 h 5247409"/>
            <a:gd name="connsiteX1" fmla="*/ 242454 w 242454"/>
            <a:gd name="connsiteY1" fmla="*/ 17318 h 5247409"/>
            <a:gd name="connsiteX2" fmla="*/ 242454 w 242454"/>
            <a:gd name="connsiteY2" fmla="*/ 5247409 h 5247409"/>
            <a:gd name="connsiteX0" fmla="*/ 0 w 236294"/>
            <a:gd name="connsiteY0" fmla="*/ 18401 h 5230091"/>
            <a:gd name="connsiteX1" fmla="*/ 236294 w 236294"/>
            <a:gd name="connsiteY1" fmla="*/ 0 h 5230091"/>
            <a:gd name="connsiteX2" fmla="*/ 236294 w 236294"/>
            <a:gd name="connsiteY2" fmla="*/ 5230091 h 5230091"/>
            <a:gd name="connsiteX0" fmla="*/ 0 w 242453"/>
            <a:gd name="connsiteY0" fmla="*/ 0 h 5235503"/>
            <a:gd name="connsiteX1" fmla="*/ 242453 w 242453"/>
            <a:gd name="connsiteY1" fmla="*/ 5412 h 5235503"/>
            <a:gd name="connsiteX2" fmla="*/ 242453 w 242453"/>
            <a:gd name="connsiteY2" fmla="*/ 5235503 h 5235503"/>
            <a:gd name="connsiteX0" fmla="*/ 0 w 211657"/>
            <a:gd name="connsiteY0" fmla="*/ 6494 h 5230091"/>
            <a:gd name="connsiteX1" fmla="*/ 211657 w 211657"/>
            <a:gd name="connsiteY1" fmla="*/ 0 h 5230091"/>
            <a:gd name="connsiteX2" fmla="*/ 211657 w 211657"/>
            <a:gd name="connsiteY2" fmla="*/ 5230091 h 5230091"/>
            <a:gd name="connsiteX0" fmla="*/ 0 w 211657"/>
            <a:gd name="connsiteY0" fmla="*/ 0 h 5241457"/>
            <a:gd name="connsiteX1" fmla="*/ 211657 w 211657"/>
            <a:gd name="connsiteY1" fmla="*/ 11366 h 5241457"/>
            <a:gd name="connsiteX2" fmla="*/ 211657 w 211657"/>
            <a:gd name="connsiteY2" fmla="*/ 5241457 h 5241457"/>
            <a:gd name="connsiteX0" fmla="*/ 0 w 211657"/>
            <a:gd name="connsiteY0" fmla="*/ 6493 h 5230091"/>
            <a:gd name="connsiteX1" fmla="*/ 211657 w 211657"/>
            <a:gd name="connsiteY1" fmla="*/ 0 h 5230091"/>
            <a:gd name="connsiteX2" fmla="*/ 211657 w 211657"/>
            <a:gd name="connsiteY2" fmla="*/ 5230091 h 5230091"/>
            <a:gd name="connsiteX0" fmla="*/ 0 w 223977"/>
            <a:gd name="connsiteY0" fmla="*/ 0 h 5235504"/>
            <a:gd name="connsiteX1" fmla="*/ 223977 w 223977"/>
            <a:gd name="connsiteY1" fmla="*/ 5413 h 5235504"/>
            <a:gd name="connsiteX2" fmla="*/ 223977 w 223977"/>
            <a:gd name="connsiteY2" fmla="*/ 5235504 h 5235504"/>
          </a:gdLst>
          <a:ahLst/>
          <a:cxnLst>
            <a:cxn ang="0">
              <a:pos x="connsiteX0" y="connsiteY0"/>
            </a:cxn>
            <a:cxn ang="0">
              <a:pos x="connsiteX1" y="connsiteY1"/>
            </a:cxn>
            <a:cxn ang="0">
              <a:pos x="connsiteX2" y="connsiteY2"/>
            </a:cxn>
          </a:cxnLst>
          <a:rect l="l" t="t" r="r" b="b"/>
          <a:pathLst>
            <a:path w="223977" h="5235504">
              <a:moveTo>
                <a:pt x="0" y="0"/>
              </a:moveTo>
              <a:lnTo>
                <a:pt x="223977" y="5413"/>
              </a:lnTo>
              <a:lnTo>
                <a:pt x="223977" y="5235504"/>
              </a:lnTo>
            </a:path>
          </a:pathLst>
        </a:custGeom>
        <a:noFill/>
        <a:ln w="19050">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668844</xdr:colOff>
      <xdr:row>31</xdr:row>
      <xdr:rowOff>0</xdr:rowOff>
    </xdr:from>
    <xdr:ext cx="337037" cy="2271346"/>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20752987" y="12096750"/>
          <a:ext cx="337037" cy="2271346"/>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ctr"/>
          <a:r>
            <a:rPr kumimoji="1" lang="ja-JP" altLang="en-US" sz="1000"/>
            <a:t>地階 →</a:t>
          </a:r>
          <a:r>
            <a:rPr kumimoji="1" lang="en-US" altLang="ja-JP" sz="1000"/>
            <a:t>1</a:t>
          </a:r>
          <a:r>
            <a:rPr kumimoji="1" lang="ja-JP" altLang="en-US" sz="1000"/>
            <a:t>階 </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en-US" sz="1000"/>
            <a:t>屋上の順</a:t>
          </a:r>
        </a:p>
      </xdr:txBody>
    </xdr:sp>
    <xdr:clientData/>
  </xdr:oneCellAnchor>
  <xdr:twoCellAnchor>
    <xdr:from>
      <xdr:col>24</xdr:col>
      <xdr:colOff>481879</xdr:colOff>
      <xdr:row>27</xdr:row>
      <xdr:rowOff>4222</xdr:rowOff>
    </xdr:from>
    <xdr:to>
      <xdr:col>24</xdr:col>
      <xdr:colOff>663828</xdr:colOff>
      <xdr:row>41</xdr:row>
      <xdr:rowOff>275360</xdr:rowOff>
    </xdr:to>
    <xdr:sp macro="" textlink="">
      <xdr:nvSpPr>
        <xdr:cNvPr id="54" name="フリーフォーム 53">
          <a:extLst>
            <a:ext uri="{FF2B5EF4-FFF2-40B4-BE49-F238E27FC236}">
              <a16:creationId xmlns:a16="http://schemas.microsoft.com/office/drawing/2014/main" id="{00000000-0008-0000-0300-000036000000}"/>
            </a:ext>
          </a:extLst>
        </xdr:cNvPr>
        <xdr:cNvSpPr/>
      </xdr:nvSpPr>
      <xdr:spPr>
        <a:xfrm>
          <a:off x="21246379" y="10576972"/>
          <a:ext cx="181949" cy="5224138"/>
        </a:xfrm>
        <a:custGeom>
          <a:avLst/>
          <a:gdLst>
            <a:gd name="connsiteX0" fmla="*/ 0 w 242454"/>
            <a:gd name="connsiteY0" fmla="*/ 0 h 5247409"/>
            <a:gd name="connsiteX1" fmla="*/ 242454 w 242454"/>
            <a:gd name="connsiteY1" fmla="*/ 17318 h 5247409"/>
            <a:gd name="connsiteX2" fmla="*/ 242454 w 242454"/>
            <a:gd name="connsiteY2" fmla="*/ 5247409 h 5247409"/>
            <a:gd name="connsiteX0" fmla="*/ 0 w 230198"/>
            <a:gd name="connsiteY0" fmla="*/ 24354 h 5230091"/>
            <a:gd name="connsiteX1" fmla="*/ 230198 w 230198"/>
            <a:gd name="connsiteY1" fmla="*/ 0 h 5230091"/>
            <a:gd name="connsiteX2" fmla="*/ 230198 w 230198"/>
            <a:gd name="connsiteY2" fmla="*/ 5230091 h 5230091"/>
            <a:gd name="connsiteX0" fmla="*/ 0 w 205685"/>
            <a:gd name="connsiteY0" fmla="*/ 12448 h 5230091"/>
            <a:gd name="connsiteX1" fmla="*/ 205685 w 205685"/>
            <a:gd name="connsiteY1" fmla="*/ 0 h 5230091"/>
            <a:gd name="connsiteX2" fmla="*/ 205685 w 205685"/>
            <a:gd name="connsiteY2" fmla="*/ 5230091 h 5230091"/>
            <a:gd name="connsiteX0" fmla="*/ 0 w 224070"/>
            <a:gd name="connsiteY0" fmla="*/ 6495 h 5224138"/>
            <a:gd name="connsiteX1" fmla="*/ 224070 w 224070"/>
            <a:gd name="connsiteY1" fmla="*/ 0 h 5224138"/>
            <a:gd name="connsiteX2" fmla="*/ 205685 w 224070"/>
            <a:gd name="connsiteY2" fmla="*/ 5224138 h 5224138"/>
            <a:gd name="connsiteX0" fmla="*/ 0 w 187301"/>
            <a:gd name="connsiteY0" fmla="*/ 6495 h 5224138"/>
            <a:gd name="connsiteX1" fmla="*/ 187301 w 187301"/>
            <a:gd name="connsiteY1" fmla="*/ 0 h 5224138"/>
            <a:gd name="connsiteX2" fmla="*/ 168916 w 187301"/>
            <a:gd name="connsiteY2" fmla="*/ 5224138 h 5224138"/>
          </a:gdLst>
          <a:ahLst/>
          <a:cxnLst>
            <a:cxn ang="0">
              <a:pos x="connsiteX0" y="connsiteY0"/>
            </a:cxn>
            <a:cxn ang="0">
              <a:pos x="connsiteX1" y="connsiteY1"/>
            </a:cxn>
            <a:cxn ang="0">
              <a:pos x="connsiteX2" y="connsiteY2"/>
            </a:cxn>
          </a:cxnLst>
          <a:rect l="l" t="t" r="r" b="b"/>
          <a:pathLst>
            <a:path w="187301" h="5224138">
              <a:moveTo>
                <a:pt x="0" y="6495"/>
              </a:moveTo>
              <a:lnTo>
                <a:pt x="187301" y="0"/>
              </a:lnTo>
              <a:cubicBezTo>
                <a:pt x="181173" y="1741379"/>
                <a:pt x="175044" y="3482759"/>
                <a:pt x="168916" y="5224138"/>
              </a:cubicBezTo>
            </a:path>
          </a:pathLst>
        </a:custGeom>
        <a:noFill/>
        <a:ln w="19050">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1054245</xdr:colOff>
      <xdr:row>3</xdr:row>
      <xdr:rowOff>47626</xdr:rowOff>
    </xdr:from>
    <xdr:to>
      <xdr:col>7</xdr:col>
      <xdr:colOff>121228</xdr:colOff>
      <xdr:row>5</xdr:row>
      <xdr:rowOff>302560</xdr:rowOff>
    </xdr:to>
    <xdr:sp macro="" textlink="">
      <xdr:nvSpPr>
        <xdr:cNvPr id="57" name="線吹き出し 1 (枠付き) 56">
          <a:extLst>
            <a:ext uri="{FF2B5EF4-FFF2-40B4-BE49-F238E27FC236}">
              <a16:creationId xmlns:a16="http://schemas.microsoft.com/office/drawing/2014/main" id="{00000000-0008-0000-0300-000039000000}"/>
            </a:ext>
          </a:extLst>
        </xdr:cNvPr>
        <xdr:cNvSpPr/>
      </xdr:nvSpPr>
      <xdr:spPr>
        <a:xfrm>
          <a:off x="3295421" y="1481979"/>
          <a:ext cx="3392454" cy="1016934"/>
        </a:xfrm>
        <a:prstGeom prst="borderCallout1">
          <a:avLst>
            <a:gd name="adj1" fmla="val 54326"/>
            <a:gd name="adj2" fmla="val 168"/>
            <a:gd name="adj3" fmla="val -14132"/>
            <a:gd name="adj4" fmla="val -55399"/>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施設名</a:t>
          </a:r>
          <a:r>
            <a:rPr kumimoji="1" lang="ja-JP" altLang="en-US" sz="1100">
              <a:solidFill>
                <a:schemeClr val="tx1"/>
              </a:solidFill>
              <a:effectLst/>
              <a:latin typeface="+mn-lt"/>
              <a:ea typeface="+mn-ea"/>
              <a:cs typeface="+mn-cs"/>
            </a:rPr>
            <a:t>と</a:t>
          </a:r>
          <a:r>
            <a:rPr kumimoji="1" lang="ja-JP" altLang="en-US" sz="1100">
              <a:solidFill>
                <a:sysClr val="windowText" lastClr="000000"/>
              </a:solidFill>
              <a:effectLst/>
              <a:latin typeface="+mn-lt"/>
              <a:ea typeface="+mn-ea"/>
              <a:cs typeface="+mn-cs"/>
            </a:rPr>
            <a:t>棟名</a:t>
          </a:r>
          <a:r>
            <a:rPr kumimoji="1" lang="ja-JP" altLang="ja-JP" sz="1100">
              <a:solidFill>
                <a:sysClr val="windowText" lastClr="000000"/>
              </a:solidFill>
              <a:effectLst/>
              <a:latin typeface="+mn-lt"/>
              <a:ea typeface="+mn-ea"/>
              <a:cs typeface="+mn-cs"/>
            </a:rPr>
            <a:t>は</a:t>
          </a:r>
          <a:endParaRPr kumimoji="1" lang="en-US" altLang="ja-JP" sz="1100">
            <a:solidFill>
              <a:srgbClr val="FF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必要により、文字の大きさを整える</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複合施設の場合、受電設備のある施設を先に</a:t>
          </a:r>
          <a:r>
            <a:rPr kumimoji="1" lang="en-US"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記入する</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（施設番号に関係なく）</a:t>
          </a:r>
          <a:endParaRPr lang="ja-JP" altLang="ja-JP">
            <a:solidFill>
              <a:sysClr val="windowText" lastClr="000000"/>
            </a:solidFill>
            <a:effectLst/>
          </a:endParaRPr>
        </a:p>
      </xdr:txBody>
    </xdr:sp>
    <xdr:clientData/>
  </xdr:twoCellAnchor>
  <xdr:twoCellAnchor>
    <xdr:from>
      <xdr:col>16</xdr:col>
      <xdr:colOff>375345</xdr:colOff>
      <xdr:row>3</xdr:row>
      <xdr:rowOff>300267</xdr:rowOff>
    </xdr:from>
    <xdr:to>
      <xdr:col>19</xdr:col>
      <xdr:colOff>544286</xdr:colOff>
      <xdr:row>5</xdr:row>
      <xdr:rowOff>95250</xdr:rowOff>
    </xdr:to>
    <xdr:sp macro="" textlink="">
      <xdr:nvSpPr>
        <xdr:cNvPr id="61" name="線吹き出し 1 (枠付き) 60">
          <a:extLst>
            <a:ext uri="{FF2B5EF4-FFF2-40B4-BE49-F238E27FC236}">
              <a16:creationId xmlns:a16="http://schemas.microsoft.com/office/drawing/2014/main" id="{00000000-0008-0000-0300-00003D000000}"/>
            </a:ext>
          </a:extLst>
        </xdr:cNvPr>
        <xdr:cNvSpPr/>
      </xdr:nvSpPr>
      <xdr:spPr>
        <a:xfrm>
          <a:off x="13887238" y="1729017"/>
          <a:ext cx="2182798" cy="556983"/>
        </a:xfrm>
        <a:prstGeom prst="borderCallout1">
          <a:avLst>
            <a:gd name="adj1" fmla="val 54326"/>
            <a:gd name="adj2" fmla="val 168"/>
            <a:gd name="adj3" fmla="val -72354"/>
            <a:gd name="adj4" fmla="val -102455"/>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複数の電気室がある</a:t>
          </a:r>
          <a:r>
            <a:rPr kumimoji="1" lang="ja-JP" altLang="ja-JP" sz="1100">
              <a:solidFill>
                <a:sysClr val="windowText" lastClr="000000"/>
              </a:solidFill>
              <a:effectLst/>
              <a:latin typeface="+mn-lt"/>
              <a:ea typeface="+mn-ea"/>
              <a:cs typeface="+mn-cs"/>
            </a:rPr>
            <a:t>場合</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その電気室名を必ず記入する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0</xdr:col>
      <xdr:colOff>105827</xdr:colOff>
      <xdr:row>15</xdr:row>
      <xdr:rowOff>280147</xdr:rowOff>
    </xdr:from>
    <xdr:to>
      <xdr:col>1</xdr:col>
      <xdr:colOff>1755321</xdr:colOff>
      <xdr:row>17</xdr:row>
      <xdr:rowOff>95250</xdr:rowOff>
    </xdr:to>
    <xdr:sp macro="" textlink="">
      <xdr:nvSpPr>
        <xdr:cNvPr id="62" name="線吹き出し 1 (枠付き) 61">
          <a:extLst>
            <a:ext uri="{FF2B5EF4-FFF2-40B4-BE49-F238E27FC236}">
              <a16:creationId xmlns:a16="http://schemas.microsoft.com/office/drawing/2014/main" id="{00000000-0008-0000-0300-00003E000000}"/>
            </a:ext>
          </a:extLst>
        </xdr:cNvPr>
        <xdr:cNvSpPr/>
      </xdr:nvSpPr>
      <xdr:spPr>
        <a:xfrm>
          <a:off x="105827" y="6286500"/>
          <a:ext cx="2064112" cy="577103"/>
        </a:xfrm>
        <a:prstGeom prst="borderCallout1">
          <a:avLst>
            <a:gd name="adj1" fmla="val 49423"/>
            <a:gd name="adj2" fmla="val 99305"/>
            <a:gd name="adj3" fmla="val -138949"/>
            <a:gd name="adj4" fmla="val 205142"/>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ysClr val="windowText" lastClr="000000"/>
              </a:solidFill>
              <a:effectLst/>
              <a:latin typeface="+mn-lt"/>
              <a:ea typeface="+mn-ea"/>
              <a:cs typeface="+mn-cs"/>
            </a:rPr>
            <a:t>グレー部分は、入力不要</a:t>
          </a:r>
          <a:r>
            <a:rPr kumimoji="1" lang="ja-JP" altLang="en-US" sz="1100">
              <a:solidFill>
                <a:sysClr val="windowText" lastClr="000000"/>
              </a:solidFill>
              <a:effectLst/>
              <a:latin typeface="+mn-lt"/>
              <a:ea typeface="+mn-ea"/>
              <a:cs typeface="+mn-cs"/>
            </a:rPr>
            <a:t>です。</a:t>
          </a:r>
          <a:endParaRPr kumimoji="1" lang="en-US" altLang="ja-JP" sz="1100">
            <a:solidFill>
              <a:sysClr val="windowText" lastClr="000000"/>
            </a:solidFill>
            <a:effectLst/>
            <a:latin typeface="+mn-lt"/>
            <a:ea typeface="+mn-ea"/>
            <a:cs typeface="+mn-cs"/>
          </a:endParaRPr>
        </a:p>
        <a:p>
          <a:pPr algn="l"/>
          <a:endParaRPr lang="ja-JP" altLang="ja-JP">
            <a:solidFill>
              <a:sysClr val="windowText" lastClr="000000"/>
            </a:solidFill>
            <a:effectLst/>
          </a:endParaRPr>
        </a:p>
      </xdr:txBody>
    </xdr:sp>
    <xdr:clientData/>
  </xdr:twoCellAnchor>
  <xdr:twoCellAnchor>
    <xdr:from>
      <xdr:col>30</xdr:col>
      <xdr:colOff>13608</xdr:colOff>
      <xdr:row>7</xdr:row>
      <xdr:rowOff>145640</xdr:rowOff>
    </xdr:from>
    <xdr:to>
      <xdr:col>32</xdr:col>
      <xdr:colOff>844881</xdr:colOff>
      <xdr:row>9</xdr:row>
      <xdr:rowOff>157099</xdr:rowOff>
    </xdr:to>
    <xdr:sp macro="" textlink="">
      <xdr:nvSpPr>
        <xdr:cNvPr id="107" name="線吹き出し 1 (枠付き) 106">
          <a:extLst>
            <a:ext uri="{FF2B5EF4-FFF2-40B4-BE49-F238E27FC236}">
              <a16:creationId xmlns:a16="http://schemas.microsoft.com/office/drawing/2014/main" id="{00000000-0008-0000-0300-00006B000000}"/>
            </a:ext>
          </a:extLst>
        </xdr:cNvPr>
        <xdr:cNvSpPr/>
      </xdr:nvSpPr>
      <xdr:spPr>
        <a:xfrm>
          <a:off x="24370394" y="2975926"/>
          <a:ext cx="1906237" cy="773459"/>
        </a:xfrm>
        <a:prstGeom prst="borderCallout1">
          <a:avLst>
            <a:gd name="adj1" fmla="val 165"/>
            <a:gd name="adj2" fmla="val 46384"/>
            <a:gd name="adj3" fmla="val -49742"/>
            <a:gd name="adj4" fmla="val 19302"/>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部分的に修繕を行</a:t>
          </a:r>
          <a:r>
            <a:rPr kumimoji="1" lang="ja-JP" altLang="en-US" sz="1100">
              <a:solidFill>
                <a:schemeClr val="tx1"/>
              </a:solidFill>
              <a:effectLst/>
              <a:latin typeface="+mn-lt"/>
              <a:ea typeface="+mn-ea"/>
              <a:cs typeface="+mn-cs"/>
            </a:rPr>
            <a:t>った工事の</a:t>
          </a:r>
          <a:r>
            <a:rPr kumimoji="1" lang="ja-JP" altLang="ja-JP" sz="1100">
              <a:solidFill>
                <a:schemeClr val="tx1"/>
              </a:solidFill>
              <a:effectLst/>
              <a:latin typeface="+mn-lt"/>
              <a:ea typeface="+mn-ea"/>
              <a:cs typeface="+mn-cs"/>
            </a:rPr>
            <a:t>場合</a:t>
          </a:r>
          <a:r>
            <a:rPr kumimoji="1" lang="ja-JP" altLang="ja-JP" sz="1100">
              <a:solidFill>
                <a:sysClr val="windowText" lastClr="000000"/>
              </a:solidFill>
              <a:effectLst/>
              <a:latin typeface="+mn-lt"/>
              <a:ea typeface="+mn-ea"/>
              <a:cs typeface="+mn-cs"/>
            </a:rPr>
            <a:t>には、ここに、修繕年と内容を</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endParaRPr lang="ja-JP" altLang="ja-JP">
            <a:solidFill>
              <a:sysClr val="windowText" lastClr="000000"/>
            </a:solidFill>
            <a:effectLst/>
          </a:endParaRPr>
        </a:p>
      </xdr:txBody>
    </xdr:sp>
    <xdr:clientData/>
  </xdr:twoCellAnchor>
  <xdr:twoCellAnchor>
    <xdr:from>
      <xdr:col>21</xdr:col>
      <xdr:colOff>319151</xdr:colOff>
      <xdr:row>6</xdr:row>
      <xdr:rowOff>326573</xdr:rowOff>
    </xdr:from>
    <xdr:to>
      <xdr:col>24</xdr:col>
      <xdr:colOff>204107</xdr:colOff>
      <xdr:row>10</xdr:row>
      <xdr:rowOff>122466</xdr:rowOff>
    </xdr:to>
    <xdr:sp macro="" textlink="">
      <xdr:nvSpPr>
        <xdr:cNvPr id="109" name="線吹き出し 1 (枠付き) 108">
          <a:extLst>
            <a:ext uri="{FF2B5EF4-FFF2-40B4-BE49-F238E27FC236}">
              <a16:creationId xmlns:a16="http://schemas.microsoft.com/office/drawing/2014/main" id="{00000000-0008-0000-0300-00006D000000}"/>
            </a:ext>
          </a:extLst>
        </xdr:cNvPr>
        <xdr:cNvSpPr/>
      </xdr:nvSpPr>
      <xdr:spPr>
        <a:xfrm>
          <a:off x="18443865" y="2775859"/>
          <a:ext cx="2524742" cy="1319893"/>
        </a:xfrm>
        <a:custGeom>
          <a:avLst/>
          <a:gdLst>
            <a:gd name="connsiteX0" fmla="*/ 0 w 3109850"/>
            <a:gd name="connsiteY0" fmla="*/ 0 h 1027631"/>
            <a:gd name="connsiteX1" fmla="*/ 3109850 w 3109850"/>
            <a:gd name="connsiteY1" fmla="*/ 0 h 1027631"/>
            <a:gd name="connsiteX2" fmla="*/ 3109850 w 3109850"/>
            <a:gd name="connsiteY2" fmla="*/ 1027631 h 1027631"/>
            <a:gd name="connsiteX3" fmla="*/ 0 w 3109850"/>
            <a:gd name="connsiteY3" fmla="*/ 1027631 h 1027631"/>
            <a:gd name="connsiteX4" fmla="*/ 0 w 3109850"/>
            <a:gd name="connsiteY4" fmla="*/ 0 h 1027631"/>
            <a:gd name="connsiteX0" fmla="*/ 1634910 w 3109850"/>
            <a:gd name="connsiteY0" fmla="*/ -9136 h 1027631"/>
            <a:gd name="connsiteX1" fmla="*/ 3837866 w 3109850"/>
            <a:gd name="connsiteY1" fmla="*/ -246816 h 1027631"/>
            <a:gd name="connsiteX0" fmla="*/ 0 w 3855214"/>
            <a:gd name="connsiteY0" fmla="*/ 249896 h 1277527"/>
            <a:gd name="connsiteX1" fmla="*/ 3109850 w 3855214"/>
            <a:gd name="connsiteY1" fmla="*/ 249896 h 1277527"/>
            <a:gd name="connsiteX2" fmla="*/ 3109850 w 3855214"/>
            <a:gd name="connsiteY2" fmla="*/ 1277527 h 1277527"/>
            <a:gd name="connsiteX3" fmla="*/ 0 w 3855214"/>
            <a:gd name="connsiteY3" fmla="*/ 1277527 h 1277527"/>
            <a:gd name="connsiteX4" fmla="*/ 0 w 3855214"/>
            <a:gd name="connsiteY4" fmla="*/ 249896 h 1277527"/>
            <a:gd name="connsiteX0" fmla="*/ 1634910 w 3855214"/>
            <a:gd name="connsiteY0" fmla="*/ 240760 h 1277527"/>
            <a:gd name="connsiteX1" fmla="*/ 3837866 w 3855214"/>
            <a:gd name="connsiteY1" fmla="*/ 3080 h 1277527"/>
            <a:gd name="connsiteX2" fmla="*/ 2647206 w 3855214"/>
            <a:gd name="connsiteY2" fmla="*/ 107313 h 1277527"/>
            <a:gd name="connsiteX0" fmla="*/ 0 w 3850800"/>
            <a:gd name="connsiteY0" fmla="*/ 285984 h 1313615"/>
            <a:gd name="connsiteX1" fmla="*/ 3109850 w 3850800"/>
            <a:gd name="connsiteY1" fmla="*/ 285984 h 1313615"/>
            <a:gd name="connsiteX2" fmla="*/ 3109850 w 3850800"/>
            <a:gd name="connsiteY2" fmla="*/ 1313615 h 1313615"/>
            <a:gd name="connsiteX3" fmla="*/ 0 w 3850800"/>
            <a:gd name="connsiteY3" fmla="*/ 1313615 h 1313615"/>
            <a:gd name="connsiteX4" fmla="*/ 0 w 3850800"/>
            <a:gd name="connsiteY4" fmla="*/ 285984 h 1313615"/>
            <a:gd name="connsiteX0" fmla="*/ 1634910 w 3850800"/>
            <a:gd name="connsiteY0" fmla="*/ 276848 h 1313615"/>
            <a:gd name="connsiteX1" fmla="*/ 3837866 w 3850800"/>
            <a:gd name="connsiteY1" fmla="*/ 39168 h 1313615"/>
            <a:gd name="connsiteX2" fmla="*/ 2225385 w 3850800"/>
            <a:gd name="connsiteY2" fmla="*/ 7330 h 1313615"/>
            <a:gd name="connsiteX0" fmla="*/ 0 w 3850800"/>
            <a:gd name="connsiteY0" fmla="*/ 285984 h 1313615"/>
            <a:gd name="connsiteX1" fmla="*/ 3109850 w 3850800"/>
            <a:gd name="connsiteY1" fmla="*/ 285984 h 1313615"/>
            <a:gd name="connsiteX2" fmla="*/ 3109850 w 3850800"/>
            <a:gd name="connsiteY2" fmla="*/ 1313615 h 1313615"/>
            <a:gd name="connsiteX3" fmla="*/ 0 w 3850800"/>
            <a:gd name="connsiteY3" fmla="*/ 1313615 h 1313615"/>
            <a:gd name="connsiteX4" fmla="*/ 0 w 3850800"/>
            <a:gd name="connsiteY4" fmla="*/ 285984 h 1313615"/>
            <a:gd name="connsiteX0" fmla="*/ 1634910 w 3850800"/>
            <a:gd name="connsiteY0" fmla="*/ 276848 h 1313615"/>
            <a:gd name="connsiteX1" fmla="*/ 2837706 w 3850800"/>
            <a:gd name="connsiteY1" fmla="*/ 129794 h 1313615"/>
            <a:gd name="connsiteX2" fmla="*/ 3837866 w 3850800"/>
            <a:gd name="connsiteY2" fmla="*/ 39168 h 1313615"/>
            <a:gd name="connsiteX3" fmla="*/ 2225385 w 3850800"/>
            <a:gd name="connsiteY3" fmla="*/ 7330 h 1313615"/>
            <a:gd name="connsiteX0" fmla="*/ 0 w 3837866"/>
            <a:gd name="connsiteY0" fmla="*/ 246816 h 1274447"/>
            <a:gd name="connsiteX1" fmla="*/ 3109850 w 3837866"/>
            <a:gd name="connsiteY1" fmla="*/ 246816 h 1274447"/>
            <a:gd name="connsiteX2" fmla="*/ 3109850 w 3837866"/>
            <a:gd name="connsiteY2" fmla="*/ 1274447 h 1274447"/>
            <a:gd name="connsiteX3" fmla="*/ 0 w 3837866"/>
            <a:gd name="connsiteY3" fmla="*/ 1274447 h 1274447"/>
            <a:gd name="connsiteX4" fmla="*/ 0 w 3837866"/>
            <a:gd name="connsiteY4" fmla="*/ 246816 h 1274447"/>
            <a:gd name="connsiteX0" fmla="*/ 1634910 w 3837866"/>
            <a:gd name="connsiteY0" fmla="*/ 237680 h 1274447"/>
            <a:gd name="connsiteX1" fmla="*/ 2837706 w 3837866"/>
            <a:gd name="connsiteY1" fmla="*/ 90626 h 1274447"/>
            <a:gd name="connsiteX2" fmla="*/ 3837866 w 3837866"/>
            <a:gd name="connsiteY2" fmla="*/ 0 h 1274447"/>
            <a:gd name="connsiteX0" fmla="*/ 0 w 3837866"/>
            <a:gd name="connsiteY0" fmla="*/ 305868 h 1333499"/>
            <a:gd name="connsiteX1" fmla="*/ 3109850 w 3837866"/>
            <a:gd name="connsiteY1" fmla="*/ 305868 h 1333499"/>
            <a:gd name="connsiteX2" fmla="*/ 3109850 w 3837866"/>
            <a:gd name="connsiteY2" fmla="*/ 1333499 h 1333499"/>
            <a:gd name="connsiteX3" fmla="*/ 0 w 3837866"/>
            <a:gd name="connsiteY3" fmla="*/ 1333499 h 1333499"/>
            <a:gd name="connsiteX4" fmla="*/ 0 w 3837866"/>
            <a:gd name="connsiteY4" fmla="*/ 305868 h 1333499"/>
            <a:gd name="connsiteX0" fmla="*/ 1634910 w 3837866"/>
            <a:gd name="connsiteY0" fmla="*/ 296732 h 1333499"/>
            <a:gd name="connsiteX1" fmla="*/ 2334242 w 3837866"/>
            <a:gd name="connsiteY1" fmla="*/ 0 h 1333499"/>
            <a:gd name="connsiteX2" fmla="*/ 3837866 w 3837866"/>
            <a:gd name="connsiteY2" fmla="*/ 59052 h 1333499"/>
            <a:gd name="connsiteX0" fmla="*/ 0 w 3157508"/>
            <a:gd name="connsiteY0" fmla="*/ 305868 h 1333499"/>
            <a:gd name="connsiteX1" fmla="*/ 3109850 w 3157508"/>
            <a:gd name="connsiteY1" fmla="*/ 305868 h 1333499"/>
            <a:gd name="connsiteX2" fmla="*/ 3109850 w 3157508"/>
            <a:gd name="connsiteY2" fmla="*/ 1333499 h 1333499"/>
            <a:gd name="connsiteX3" fmla="*/ 0 w 3157508"/>
            <a:gd name="connsiteY3" fmla="*/ 1333499 h 1333499"/>
            <a:gd name="connsiteX4" fmla="*/ 0 w 3157508"/>
            <a:gd name="connsiteY4" fmla="*/ 305868 h 1333499"/>
            <a:gd name="connsiteX0" fmla="*/ 1634910 w 3157508"/>
            <a:gd name="connsiteY0" fmla="*/ 296732 h 1333499"/>
            <a:gd name="connsiteX1" fmla="*/ 2334242 w 3157508"/>
            <a:gd name="connsiteY1" fmla="*/ 0 h 1333499"/>
            <a:gd name="connsiteX2" fmla="*/ 3157508 w 3157508"/>
            <a:gd name="connsiteY2" fmla="*/ 4623 h 1333499"/>
          </a:gdLst>
          <a:ahLst/>
          <a:cxnLst>
            <a:cxn ang="0">
              <a:pos x="connsiteX0" y="connsiteY0"/>
            </a:cxn>
            <a:cxn ang="0">
              <a:pos x="connsiteX1" y="connsiteY1"/>
            </a:cxn>
            <a:cxn ang="0">
              <a:pos x="connsiteX2" y="connsiteY2"/>
            </a:cxn>
          </a:cxnLst>
          <a:rect l="l" t="t" r="r" b="b"/>
          <a:pathLst>
            <a:path w="3157508" h="1333499" extrusionOk="0">
              <a:moveTo>
                <a:pt x="0" y="305868"/>
              </a:moveTo>
              <a:lnTo>
                <a:pt x="3109850" y="305868"/>
              </a:lnTo>
              <a:lnTo>
                <a:pt x="3109850" y="1333499"/>
              </a:lnTo>
              <a:lnTo>
                <a:pt x="0" y="1333499"/>
              </a:lnTo>
              <a:lnTo>
                <a:pt x="0" y="305868"/>
              </a:lnTo>
              <a:close/>
            </a:path>
            <a:path w="3157508" h="1333499" fill="none" extrusionOk="0">
              <a:moveTo>
                <a:pt x="1634910" y="296732"/>
              </a:moveTo>
              <a:lnTo>
                <a:pt x="2334242" y="0"/>
              </a:lnTo>
              <a:lnTo>
                <a:pt x="3157508" y="4623"/>
              </a:lnTo>
            </a:path>
          </a:pathLst>
        </a:cu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kumimoji="1" lang="en-US" altLang="ja-JP" sz="1100">
            <a:solidFill>
              <a:schemeClr val="tx1"/>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用途・仕様・容量・型式・製造者名</a:t>
          </a:r>
          <a:r>
            <a:rPr kumimoji="1" lang="ja-JP" altLang="en-US" sz="1100">
              <a:solidFill>
                <a:sysClr val="windowText" lastClr="000000"/>
              </a:solidFill>
              <a:effectLst/>
              <a:latin typeface="+mn-lt"/>
              <a:ea typeface="+mn-ea"/>
              <a:cs typeface="+mn-cs"/>
            </a:rPr>
            <a:t>」欄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必要事項を記入する。</a:t>
          </a:r>
          <a:endParaRPr lang="ja-JP" altLang="ja-JP">
            <a:solidFill>
              <a:sysClr val="windowText" lastClr="000000"/>
            </a:solidFill>
            <a:effectLst/>
          </a:endParaRPr>
        </a:p>
        <a:p>
          <a:endParaRPr lang="ja-JP" altLang="ja-JP">
            <a:solidFill>
              <a:sysClr val="windowText" lastClr="000000"/>
            </a:solidFill>
            <a:effectLst/>
          </a:endParaRPr>
        </a:p>
      </xdr:txBody>
    </xdr:sp>
    <xdr:clientData/>
  </xdr:twoCellAnchor>
  <xdr:twoCellAnchor>
    <xdr:from>
      <xdr:col>2</xdr:col>
      <xdr:colOff>1061356</xdr:colOff>
      <xdr:row>10</xdr:row>
      <xdr:rowOff>76078</xdr:rowOff>
    </xdr:from>
    <xdr:to>
      <xdr:col>5</xdr:col>
      <xdr:colOff>200395</xdr:colOff>
      <xdr:row>11</xdr:row>
      <xdr:rowOff>302559</xdr:rowOff>
    </xdr:to>
    <xdr:sp macro="" textlink="">
      <xdr:nvSpPr>
        <xdr:cNvPr id="64" name="線吹き出し 1 (枠付き) 63">
          <a:extLst>
            <a:ext uri="{FF2B5EF4-FFF2-40B4-BE49-F238E27FC236}">
              <a16:creationId xmlns:a16="http://schemas.microsoft.com/office/drawing/2014/main" id="{00000000-0008-0000-0300-000040000000}"/>
            </a:ext>
          </a:extLst>
        </xdr:cNvPr>
        <xdr:cNvSpPr/>
      </xdr:nvSpPr>
      <xdr:spPr>
        <a:xfrm>
          <a:off x="3302532" y="4177431"/>
          <a:ext cx="2097392" cy="607481"/>
        </a:xfrm>
        <a:prstGeom prst="borderCallout1">
          <a:avLst>
            <a:gd name="adj1" fmla="val 46826"/>
            <a:gd name="adj2" fmla="val 100578"/>
            <a:gd name="adj3" fmla="val -23510"/>
            <a:gd name="adj4" fmla="val 130217"/>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調査項目リストから対象設備の分類番号を</a:t>
          </a:r>
          <a:r>
            <a:rPr kumimoji="1" lang="ja-JP" altLang="ja-JP" sz="1100">
              <a:solidFill>
                <a:sysClr val="windowText" lastClr="000000"/>
              </a:solidFill>
              <a:effectLst/>
              <a:latin typeface="+mn-lt"/>
              <a:ea typeface="+mn-ea"/>
              <a:cs typeface="+mn-cs"/>
            </a:rPr>
            <a:t>入れる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2</xdr:col>
      <xdr:colOff>1088570</xdr:colOff>
      <xdr:row>15</xdr:row>
      <xdr:rowOff>184935</xdr:rowOff>
    </xdr:from>
    <xdr:to>
      <xdr:col>5</xdr:col>
      <xdr:colOff>204107</xdr:colOff>
      <xdr:row>17</xdr:row>
      <xdr:rowOff>204107</xdr:rowOff>
    </xdr:to>
    <xdr:sp macro="" textlink="">
      <xdr:nvSpPr>
        <xdr:cNvPr id="65" name="線吹き出し 1 (枠付き) 64">
          <a:extLst>
            <a:ext uri="{FF2B5EF4-FFF2-40B4-BE49-F238E27FC236}">
              <a16:creationId xmlns:a16="http://schemas.microsoft.com/office/drawing/2014/main" id="{00000000-0008-0000-0300-000041000000}"/>
            </a:ext>
          </a:extLst>
        </xdr:cNvPr>
        <xdr:cNvSpPr/>
      </xdr:nvSpPr>
      <xdr:spPr>
        <a:xfrm>
          <a:off x="3333749" y="6185685"/>
          <a:ext cx="2081894" cy="781172"/>
        </a:xfrm>
        <a:prstGeom prst="borderCallout1">
          <a:avLst>
            <a:gd name="adj1" fmla="val 46826"/>
            <a:gd name="adj2" fmla="val 100578"/>
            <a:gd name="adj3" fmla="val -42193"/>
            <a:gd name="adj4" fmla="val 162568"/>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複合施設で、共用</a:t>
          </a:r>
          <a:r>
            <a:rPr kumimoji="1" lang="ja-JP" altLang="en-US" sz="1100">
              <a:solidFill>
                <a:schemeClr val="tx1"/>
              </a:solidFill>
              <a:effectLst/>
              <a:latin typeface="+mn-lt"/>
              <a:ea typeface="+mn-ea"/>
              <a:cs typeface="+mn-cs"/>
            </a:rPr>
            <a:t>で</a:t>
          </a:r>
          <a:r>
            <a:rPr kumimoji="1" lang="ja-JP" altLang="ja-JP" sz="1100">
              <a:solidFill>
                <a:schemeClr val="tx1"/>
              </a:solidFill>
              <a:effectLst/>
              <a:latin typeface="+mn-lt"/>
              <a:ea typeface="+mn-ea"/>
              <a:cs typeface="+mn-cs"/>
            </a:rPr>
            <a:t>使用</a:t>
          </a:r>
          <a:r>
            <a:rPr kumimoji="1" lang="ja-JP" altLang="en-US" sz="1100">
              <a:solidFill>
                <a:schemeClr val="tx1"/>
              </a:solidFill>
              <a:effectLst/>
              <a:latin typeface="+mn-lt"/>
              <a:ea typeface="+mn-ea"/>
              <a:cs typeface="+mn-cs"/>
            </a:rPr>
            <a:t>されている</a:t>
          </a:r>
          <a:r>
            <a:rPr kumimoji="1" lang="ja-JP" altLang="ja-JP" sz="1100">
              <a:solidFill>
                <a:schemeClr val="tx1"/>
              </a:solidFill>
              <a:effectLst/>
              <a:latin typeface="+mn-lt"/>
              <a:ea typeface="+mn-ea"/>
              <a:cs typeface="+mn-cs"/>
            </a:rPr>
            <a:t>設備は、按分欄に</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を</a:t>
          </a:r>
          <a:r>
            <a:rPr kumimoji="1" lang="ja-JP" altLang="ja-JP" sz="1100">
              <a:solidFill>
                <a:sysClr val="windowText" lastClr="000000"/>
              </a:solidFill>
              <a:effectLst/>
              <a:latin typeface="+mn-lt"/>
              <a:ea typeface="+mn-ea"/>
              <a:cs typeface="+mn-cs"/>
            </a:rPr>
            <a:t>付ける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2</xdr:col>
      <xdr:colOff>612321</xdr:colOff>
      <xdr:row>2</xdr:row>
      <xdr:rowOff>326575</xdr:rowOff>
    </xdr:from>
    <xdr:to>
      <xdr:col>2</xdr:col>
      <xdr:colOff>1054245</xdr:colOff>
      <xdr:row>4</xdr:row>
      <xdr:rowOff>175093</xdr:rowOff>
    </xdr:to>
    <xdr:cxnSp macro="">
      <xdr:nvCxnSpPr>
        <xdr:cNvPr id="26" name="直線コネクタ 25">
          <a:extLst>
            <a:ext uri="{FF2B5EF4-FFF2-40B4-BE49-F238E27FC236}">
              <a16:creationId xmlns:a16="http://schemas.microsoft.com/office/drawing/2014/main" id="{00000000-0008-0000-0300-00001A000000}"/>
            </a:ext>
          </a:extLst>
        </xdr:cNvPr>
        <xdr:cNvCxnSpPr>
          <a:stCxn id="57" idx="2"/>
        </xdr:cNvCxnSpPr>
      </xdr:nvCxnSpPr>
      <xdr:spPr>
        <a:xfrm flipH="1" flipV="1">
          <a:off x="2853497" y="1379928"/>
          <a:ext cx="441924" cy="61051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587506</xdr:colOff>
      <xdr:row>22</xdr:row>
      <xdr:rowOff>40821</xdr:rowOff>
    </xdr:from>
    <xdr:to>
      <xdr:col>23</xdr:col>
      <xdr:colOff>150479</xdr:colOff>
      <xdr:row>26</xdr:row>
      <xdr:rowOff>336176</xdr:rowOff>
    </xdr:to>
    <xdr:sp macro="" textlink="">
      <xdr:nvSpPr>
        <xdr:cNvPr id="71" name="線吹き出し 1 (枠付き) 70">
          <a:extLst>
            <a:ext uri="{FF2B5EF4-FFF2-40B4-BE49-F238E27FC236}">
              <a16:creationId xmlns:a16="http://schemas.microsoft.com/office/drawing/2014/main" id="{00000000-0008-0000-0300-000047000000}"/>
            </a:ext>
          </a:extLst>
        </xdr:cNvPr>
        <xdr:cNvSpPr/>
      </xdr:nvSpPr>
      <xdr:spPr>
        <a:xfrm>
          <a:off x="16113256" y="8586107"/>
          <a:ext cx="4121366" cy="1819355"/>
        </a:xfrm>
        <a:prstGeom prst="borderCallout1">
          <a:avLst>
            <a:gd name="adj1" fmla="val 100239"/>
            <a:gd name="adj2" fmla="val 48296"/>
            <a:gd name="adj3" fmla="val 124589"/>
            <a:gd name="adj4" fmla="val 107821"/>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ysClr val="windowText" lastClr="000000"/>
              </a:solidFill>
              <a:effectLst/>
              <a:latin typeface="+mn-lt"/>
              <a:ea typeface="+mn-ea"/>
              <a:cs typeface="+mn-cs"/>
            </a:rPr>
            <a:t>分電盤・制御盤の記載の順序（優先順序）</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１</a:t>
          </a:r>
          <a:r>
            <a:rPr kumimoji="1" lang="en-US"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分電盤・手元開閉器盤→制御盤</a:t>
          </a:r>
          <a:endParaRPr kumimoji="1" lang="en-US" altLang="ja-JP" sz="1100">
            <a:solidFill>
              <a:sysClr val="windowText" lastClr="000000"/>
            </a:solidFill>
            <a:effectLst/>
            <a:latin typeface="+mn-lt"/>
            <a:ea typeface="+mn-ea"/>
            <a:cs typeface="+mn-cs"/>
          </a:endParaRPr>
        </a:p>
        <a:p>
          <a:r>
            <a:rPr kumimoji="1" lang="en-US" altLang="ja-JP" sz="1100" strike="noStrike" baseline="0">
              <a:solidFill>
                <a:sysClr val="windowText" lastClr="000000"/>
              </a:solidFill>
              <a:effectLst/>
              <a:latin typeface="+mn-lt"/>
              <a:ea typeface="+mn-ea"/>
              <a:cs typeface="+mn-cs"/>
            </a:rPr>
            <a:t>2. </a:t>
          </a:r>
          <a:r>
            <a:rPr kumimoji="1" lang="ja-JP" altLang="en-US" sz="1100">
              <a:solidFill>
                <a:sysClr val="windowText" lastClr="000000"/>
              </a:solidFill>
              <a:effectLst/>
              <a:latin typeface="+mn-lt"/>
              <a:ea typeface="+mn-ea"/>
              <a:cs typeface="+mn-cs"/>
            </a:rPr>
            <a:t>地階、１階、２階、・・・、屋上の順番</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3. </a:t>
          </a:r>
          <a:r>
            <a:rPr kumimoji="1" lang="ja-JP" altLang="en-US" sz="1100">
              <a:solidFill>
                <a:sysClr val="windowText" lastClr="000000"/>
              </a:solidFill>
              <a:effectLst/>
              <a:latin typeface="+mn-lt"/>
              <a:ea typeface="+mn-ea"/>
              <a:cs typeface="+mn-cs"/>
            </a:rPr>
            <a:t>屋内、屋外　　　　　　　</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4. </a:t>
          </a:r>
          <a:r>
            <a:rPr kumimoji="1" lang="ja-JP" altLang="en-US" sz="1100">
              <a:solidFill>
                <a:sysClr val="windowText" lastClr="000000"/>
              </a:solidFill>
              <a:effectLst/>
              <a:latin typeface="+mn-lt"/>
              <a:ea typeface="+mn-ea"/>
              <a:cs typeface="+mn-cs"/>
            </a:rPr>
            <a:t>設置年度　　　　　　　　　　　　　　　　　　　　　　　　　　　　　　</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を原則とする。</a:t>
          </a:r>
          <a:endParaRPr kumimoji="1" lang="en-US" altLang="ja-JP" sz="1100">
            <a:solidFill>
              <a:sysClr val="windowText" lastClr="000000"/>
            </a:solidFill>
            <a:effectLst/>
            <a:latin typeface="+mn-lt"/>
            <a:ea typeface="+mn-ea"/>
            <a:cs typeface="+mn-cs"/>
          </a:endParaRPr>
        </a:p>
        <a:p>
          <a:r>
            <a:rPr kumimoji="1" lang="ja-JP" altLang="en-US" sz="1100" u="sng" strike="noStrike" baseline="0">
              <a:solidFill>
                <a:sysClr val="windowText" lastClr="000000"/>
              </a:solidFill>
              <a:effectLst/>
              <a:latin typeface="+mn-lt"/>
              <a:ea typeface="+mn-ea"/>
              <a:cs typeface="+mn-cs"/>
            </a:rPr>
            <a:t>「</a:t>
          </a:r>
          <a:r>
            <a:rPr kumimoji="1" lang="ja-JP" altLang="en-US" sz="1100" u="sng">
              <a:solidFill>
                <a:sysClr val="windowText" lastClr="000000"/>
              </a:solidFill>
              <a:effectLst/>
              <a:latin typeface="+mn-lt"/>
              <a:ea typeface="+mn-ea"/>
              <a:cs typeface="+mn-cs"/>
            </a:rPr>
            <a:t>低圧受電時」の</a:t>
          </a:r>
          <a:r>
            <a:rPr kumimoji="1" lang="ja-JP" altLang="en-US" sz="1100" u="sng" strike="sngStrike" baseline="0">
              <a:solidFill>
                <a:sysClr val="windowText" lastClr="000000"/>
              </a:solidFill>
              <a:effectLst/>
              <a:latin typeface="+mn-lt"/>
              <a:ea typeface="+mn-ea"/>
              <a:cs typeface="+mn-cs"/>
            </a:rPr>
            <a:t> </a:t>
          </a:r>
          <a:r>
            <a:rPr kumimoji="1" lang="ja-JP" altLang="ja-JP" sz="1100" u="sng">
              <a:solidFill>
                <a:sysClr val="windowText" lastClr="000000"/>
              </a:solidFill>
              <a:effectLst/>
              <a:latin typeface="+mn-lt"/>
              <a:ea typeface="+mn-ea"/>
              <a:cs typeface="+mn-cs"/>
            </a:rPr>
            <a:t>引込</a:t>
          </a:r>
          <a:r>
            <a:rPr kumimoji="1" lang="ja-JP" altLang="en-US" sz="1100" u="sng">
              <a:solidFill>
                <a:sysClr val="windowText" lastClr="000000"/>
              </a:solidFill>
              <a:effectLst/>
              <a:latin typeface="+mn-lt"/>
              <a:ea typeface="+mn-ea"/>
              <a:cs typeface="+mn-cs"/>
            </a:rPr>
            <a:t>開閉器</a:t>
          </a:r>
          <a:r>
            <a:rPr kumimoji="1" lang="ja-JP" altLang="ja-JP" sz="1100" u="sng">
              <a:solidFill>
                <a:sysClr val="windowText" lastClr="000000"/>
              </a:solidFill>
              <a:effectLst/>
              <a:latin typeface="+mn-lt"/>
              <a:ea typeface="+mn-ea"/>
              <a:cs typeface="+mn-cs"/>
            </a:rPr>
            <a:t>盤</a:t>
          </a:r>
          <a:r>
            <a:rPr kumimoji="1" lang="ja-JP" altLang="en-US" sz="1100" u="sng">
              <a:solidFill>
                <a:sysClr val="windowText" lastClr="000000"/>
              </a:solidFill>
              <a:effectLst/>
              <a:latin typeface="+mn-lt"/>
              <a:ea typeface="+mn-ea"/>
              <a:cs typeface="+mn-cs"/>
            </a:rPr>
            <a:t>は、</a:t>
          </a:r>
          <a:r>
            <a:rPr kumimoji="1" lang="ja-JP" altLang="ja-JP" sz="1100" u="sng">
              <a:solidFill>
                <a:sysClr val="windowText" lastClr="000000"/>
              </a:solidFill>
              <a:effectLst/>
              <a:latin typeface="+mn-lt"/>
              <a:ea typeface="+mn-ea"/>
              <a:cs typeface="+mn-cs"/>
            </a:rPr>
            <a:t>盤の先頭</a:t>
          </a:r>
          <a:r>
            <a:rPr kumimoji="1" lang="ja-JP" altLang="en-US" sz="1100" u="sng">
              <a:solidFill>
                <a:sysClr val="windowText" lastClr="000000"/>
              </a:solidFill>
              <a:effectLst/>
              <a:latin typeface="+mn-lt"/>
              <a:ea typeface="+mn-ea"/>
              <a:cs typeface="+mn-cs"/>
            </a:rPr>
            <a:t>行</a:t>
          </a:r>
          <a:r>
            <a:rPr kumimoji="1" lang="ja-JP" altLang="ja-JP" sz="1100" u="sng">
              <a:solidFill>
                <a:sysClr val="windowText" lastClr="000000"/>
              </a:solidFill>
              <a:effectLst/>
              <a:latin typeface="+mn-lt"/>
              <a:ea typeface="+mn-ea"/>
              <a:cs typeface="+mn-cs"/>
            </a:rPr>
            <a:t>に</a:t>
          </a:r>
          <a:r>
            <a:rPr kumimoji="1" lang="ja-JP" altLang="en-US" sz="1100" u="sng">
              <a:solidFill>
                <a:sysClr val="windowText" lastClr="000000"/>
              </a:solidFill>
              <a:effectLst/>
              <a:latin typeface="+mn-lt"/>
              <a:ea typeface="+mn-ea"/>
              <a:cs typeface="+mn-cs"/>
            </a:rPr>
            <a:t>記入する。</a:t>
          </a:r>
          <a:endParaRPr lang="ja-JP" altLang="ja-JP">
            <a:solidFill>
              <a:sysClr val="windowText" lastClr="000000"/>
            </a:solidFill>
            <a:effectLst/>
          </a:endParaRPr>
        </a:p>
        <a:p>
          <a:endParaRPr kumimoji="1" lang="ja-JP" altLang="en-US" sz="1100">
            <a:solidFill>
              <a:srgbClr val="FF0000"/>
            </a:solidFill>
          </a:endParaRPr>
        </a:p>
      </xdr:txBody>
    </xdr:sp>
    <xdr:clientData/>
  </xdr:twoCellAnchor>
  <xdr:twoCellAnchor>
    <xdr:from>
      <xdr:col>14</xdr:col>
      <xdr:colOff>227920</xdr:colOff>
      <xdr:row>24</xdr:row>
      <xdr:rowOff>27214</xdr:rowOff>
    </xdr:from>
    <xdr:to>
      <xdr:col>19</xdr:col>
      <xdr:colOff>381837</xdr:colOff>
      <xdr:row>27</xdr:row>
      <xdr:rowOff>54429</xdr:rowOff>
    </xdr:to>
    <xdr:sp macro="" textlink="">
      <xdr:nvSpPr>
        <xdr:cNvPr id="72" name="線吹き出し 1 (枠付き) 71">
          <a:extLst>
            <a:ext uri="{FF2B5EF4-FFF2-40B4-BE49-F238E27FC236}">
              <a16:creationId xmlns:a16="http://schemas.microsoft.com/office/drawing/2014/main" id="{00000000-0008-0000-0300-000048000000}"/>
            </a:ext>
          </a:extLst>
        </xdr:cNvPr>
        <xdr:cNvSpPr/>
      </xdr:nvSpPr>
      <xdr:spPr>
        <a:xfrm>
          <a:off x="12760099" y="9456964"/>
          <a:ext cx="3147488" cy="1170215"/>
        </a:xfrm>
        <a:prstGeom prst="borderCallout1">
          <a:avLst>
            <a:gd name="adj1" fmla="val 46374"/>
            <a:gd name="adj2" fmla="val 363"/>
            <a:gd name="adj3" fmla="val 14292"/>
            <a:gd name="adj4" fmla="val -34199"/>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設置場所は、できるだけ場所が特定しやすいよう</a:t>
          </a:r>
          <a:r>
            <a:rPr kumimoji="1" lang="ja-JP" altLang="en-US" sz="1100">
              <a:solidFill>
                <a:sysClr val="windowText" lastClr="000000"/>
              </a:solidFill>
              <a:effectLst/>
              <a:latin typeface="+mn-lt"/>
              <a:ea typeface="+mn-ea"/>
              <a:cs typeface="+mn-cs"/>
            </a:rPr>
            <a:t>に記入する。現場で使われている部屋、場所の名称を用いる。照明など複数個所に渡って設備はその旨が分かるよう</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例　屋内、</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階体育館等</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に</a:t>
          </a:r>
          <a:r>
            <a:rPr kumimoji="1" lang="ja-JP" altLang="en-US" sz="1100" strike="noStrike" baseline="0">
              <a:solidFill>
                <a:sysClr val="windowText" lastClr="000000"/>
              </a:solidFill>
              <a:effectLst/>
              <a:latin typeface="+mn-lt"/>
              <a:ea typeface="+mn-ea"/>
              <a:cs typeface="+mn-cs"/>
            </a:rPr>
            <a:t>記入</a:t>
          </a:r>
          <a:r>
            <a:rPr kumimoji="1" lang="ja-JP" altLang="en-US" sz="1100">
              <a:solidFill>
                <a:sysClr val="windowText" lastClr="000000"/>
              </a:solidFill>
              <a:effectLst/>
              <a:latin typeface="+mn-lt"/>
              <a:ea typeface="+mn-ea"/>
              <a:cs typeface="+mn-cs"/>
            </a:rPr>
            <a:t>する。</a:t>
          </a:r>
          <a:endParaRPr kumimoji="1" lang="en-US" altLang="ja-JP" sz="1100">
            <a:solidFill>
              <a:sysClr val="windowText" lastClr="000000"/>
            </a:solidFill>
            <a:effectLst/>
            <a:latin typeface="+mn-lt"/>
            <a:ea typeface="+mn-ea"/>
            <a:cs typeface="+mn-cs"/>
          </a:endParaRPr>
        </a:p>
        <a:p>
          <a:endParaRPr kumimoji="1" lang="ja-JP" altLang="en-US" sz="1100">
            <a:solidFill>
              <a:schemeClr val="tx1"/>
            </a:solidFill>
          </a:endParaRPr>
        </a:p>
      </xdr:txBody>
    </xdr:sp>
    <xdr:clientData/>
  </xdr:twoCellAnchor>
  <xdr:twoCellAnchor>
    <xdr:from>
      <xdr:col>24</xdr:col>
      <xdr:colOff>536082</xdr:colOff>
      <xdr:row>25</xdr:row>
      <xdr:rowOff>51955</xdr:rowOff>
    </xdr:from>
    <xdr:to>
      <xdr:col>30</xdr:col>
      <xdr:colOff>96888</xdr:colOff>
      <xdr:row>27</xdr:row>
      <xdr:rowOff>207818</xdr:rowOff>
    </xdr:to>
    <xdr:sp macro="" textlink="">
      <xdr:nvSpPr>
        <xdr:cNvPr id="75" name="線吹き出し 1 (枠付き) 74">
          <a:extLst>
            <a:ext uri="{FF2B5EF4-FFF2-40B4-BE49-F238E27FC236}">
              <a16:creationId xmlns:a16="http://schemas.microsoft.com/office/drawing/2014/main" id="{00000000-0008-0000-0300-00004B000000}"/>
            </a:ext>
          </a:extLst>
        </xdr:cNvPr>
        <xdr:cNvSpPr/>
      </xdr:nvSpPr>
      <xdr:spPr>
        <a:xfrm>
          <a:off x="21369855" y="9871364"/>
          <a:ext cx="3162988" cy="917863"/>
        </a:xfrm>
        <a:prstGeom prst="borderCallout1">
          <a:avLst>
            <a:gd name="adj1" fmla="val 46374"/>
            <a:gd name="adj2" fmla="val 363"/>
            <a:gd name="adj3" fmla="val 96791"/>
            <a:gd name="adj4" fmla="val -25563"/>
          </a:avLst>
        </a:prstGeom>
        <a:solidFill>
          <a:srgbClr val="F2DCDB"/>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分電盤・制御盤・その他盤は</a:t>
          </a:r>
          <a:endParaRPr lang="ja-JP" altLang="ja-JP">
            <a:solidFill>
              <a:schemeClr val="tx1"/>
            </a:solidFill>
            <a:effectLst/>
          </a:endParaRPr>
        </a:p>
        <a:p>
          <a:r>
            <a:rPr kumimoji="1" lang="ja-JP" altLang="ja-JP" sz="1100">
              <a:solidFill>
                <a:schemeClr val="tx1"/>
              </a:solidFill>
              <a:effectLst/>
              <a:latin typeface="+mn-lt"/>
              <a:ea typeface="+mn-ea"/>
              <a:cs typeface="+mn-cs"/>
            </a:rPr>
            <a:t>調査備考に盤名称、用途に制御盤の場合は制御、仕様に自</a:t>
          </a:r>
          <a:r>
            <a:rPr kumimoji="1" lang="ja-JP" altLang="ja-JP" sz="1100">
              <a:solidFill>
                <a:sysClr val="windowText" lastClr="000000"/>
              </a:solidFill>
              <a:effectLst/>
              <a:latin typeface="+mn-lt"/>
              <a:ea typeface="+mn-ea"/>
              <a:cs typeface="+mn-cs"/>
            </a:rPr>
            <a:t>立、埋込、壁掛を記入する</a:t>
          </a:r>
          <a:r>
            <a:rPr kumimoji="1" lang="ja-JP" altLang="en-US" sz="1100">
              <a:solidFill>
                <a:sysClr val="windowText" lastClr="000000"/>
              </a:solidFill>
              <a:effectLst/>
              <a:latin typeface="+mn-lt"/>
              <a:ea typeface="+mn-ea"/>
              <a:cs typeface="+mn-cs"/>
            </a:rPr>
            <a:t>。</a:t>
          </a:r>
          <a:endParaRPr lang="ja-JP" altLang="ja-JP" u="sng">
            <a:solidFill>
              <a:sysClr val="windowText" lastClr="000000"/>
            </a:solidFill>
            <a:effectLst/>
          </a:endParaRPr>
        </a:p>
      </xdr:txBody>
    </xdr:sp>
    <xdr:clientData/>
  </xdr:twoCellAnchor>
  <xdr:twoCellAnchor>
    <xdr:from>
      <xdr:col>2</xdr:col>
      <xdr:colOff>326571</xdr:colOff>
      <xdr:row>51</xdr:row>
      <xdr:rowOff>68035</xdr:rowOff>
    </xdr:from>
    <xdr:to>
      <xdr:col>9</xdr:col>
      <xdr:colOff>32889</xdr:colOff>
      <xdr:row>52</xdr:row>
      <xdr:rowOff>291353</xdr:rowOff>
    </xdr:to>
    <xdr:sp macro="" textlink="">
      <xdr:nvSpPr>
        <xdr:cNvPr id="77" name="線吹き出し 1 (枠付き) 76">
          <a:extLst>
            <a:ext uri="{FF2B5EF4-FFF2-40B4-BE49-F238E27FC236}">
              <a16:creationId xmlns:a16="http://schemas.microsoft.com/office/drawing/2014/main" id="{00000000-0008-0000-0300-00004D000000}"/>
            </a:ext>
          </a:extLst>
        </xdr:cNvPr>
        <xdr:cNvSpPr/>
      </xdr:nvSpPr>
      <xdr:spPr>
        <a:xfrm>
          <a:off x="2571750" y="20233821"/>
          <a:ext cx="5108353" cy="604318"/>
        </a:xfrm>
        <a:prstGeom prst="borderCallout1">
          <a:avLst>
            <a:gd name="adj1" fmla="val 48729"/>
            <a:gd name="adj2" fmla="val 99858"/>
            <a:gd name="adj3" fmla="val 111095"/>
            <a:gd name="adj4" fmla="val 144034"/>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照明関係は</a:t>
          </a:r>
          <a:r>
            <a:rPr kumimoji="1" lang="ja-JP" altLang="ja-JP" sz="1100">
              <a:solidFill>
                <a:schemeClr val="tx1"/>
              </a:solidFill>
              <a:effectLst/>
              <a:latin typeface="+mn-lt"/>
              <a:ea typeface="+mn-ea"/>
              <a:cs typeface="+mn-cs"/>
            </a:rPr>
            <a:t>施設別、棟別に行を作成する事を基本とするが、小さい施設、棟で、数台しか設備が無い場合には、主要な施設等にまとめることも可とする</a:t>
          </a:r>
          <a:endParaRPr lang="ja-JP" altLang="ja-JP">
            <a:solidFill>
              <a:schemeClr val="tx1"/>
            </a:solidFill>
            <a:effectLst/>
          </a:endParaRPr>
        </a:p>
      </xdr:txBody>
    </xdr:sp>
    <xdr:clientData/>
  </xdr:twoCellAnchor>
  <xdr:twoCellAnchor>
    <xdr:from>
      <xdr:col>14</xdr:col>
      <xdr:colOff>494389</xdr:colOff>
      <xdr:row>51</xdr:row>
      <xdr:rowOff>68035</xdr:rowOff>
    </xdr:from>
    <xdr:to>
      <xdr:col>19</xdr:col>
      <xdr:colOff>721179</xdr:colOff>
      <xdr:row>52</xdr:row>
      <xdr:rowOff>336177</xdr:rowOff>
    </xdr:to>
    <xdr:sp macro="" textlink="">
      <xdr:nvSpPr>
        <xdr:cNvPr id="78" name="線吹き出し 1 (枠付き) 77">
          <a:extLst>
            <a:ext uri="{FF2B5EF4-FFF2-40B4-BE49-F238E27FC236}">
              <a16:creationId xmlns:a16="http://schemas.microsoft.com/office/drawing/2014/main" id="{00000000-0008-0000-0300-00004E000000}"/>
            </a:ext>
          </a:extLst>
        </xdr:cNvPr>
        <xdr:cNvSpPr/>
      </xdr:nvSpPr>
      <xdr:spPr>
        <a:xfrm>
          <a:off x="13026568" y="20233821"/>
          <a:ext cx="3220361" cy="649142"/>
        </a:xfrm>
        <a:prstGeom prst="borderCallout1">
          <a:avLst>
            <a:gd name="adj1" fmla="val 49797"/>
            <a:gd name="adj2" fmla="val 170"/>
            <a:gd name="adj3" fmla="val 165544"/>
            <a:gd name="adj4" fmla="val -4926"/>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5</a:t>
          </a:r>
          <a:r>
            <a:rPr kumimoji="1" lang="ja-JP" altLang="ja-JP" sz="1100">
              <a:solidFill>
                <a:schemeClr val="tx1"/>
              </a:solidFill>
              <a:effectLst/>
              <a:latin typeface="+mn-lt"/>
              <a:ea typeface="+mn-ea"/>
              <a:cs typeface="+mn-cs"/>
            </a:rPr>
            <a:t>年程度の</a:t>
          </a:r>
          <a:r>
            <a:rPr kumimoji="1" lang="ja-JP" altLang="ja-JP" sz="1100">
              <a:solidFill>
                <a:sysClr val="windowText" lastClr="000000"/>
              </a:solidFill>
              <a:effectLst/>
              <a:latin typeface="+mn-lt"/>
              <a:ea typeface="+mn-ea"/>
              <a:cs typeface="+mn-cs"/>
            </a:rPr>
            <a:t>年数</a:t>
          </a:r>
          <a:r>
            <a:rPr kumimoji="1" lang="ja-JP" altLang="en-US" sz="1100">
              <a:solidFill>
                <a:sysClr val="windowText" lastClr="000000"/>
              </a:solidFill>
              <a:effectLst/>
              <a:latin typeface="+mn-lt"/>
              <a:ea typeface="+mn-ea"/>
              <a:cs typeface="+mn-cs"/>
            </a:rPr>
            <a:t>毎</a:t>
          </a:r>
          <a:r>
            <a:rPr kumimoji="1" lang="ja-JP" altLang="ja-JP" sz="1100">
              <a:solidFill>
                <a:sysClr val="windowText" lastClr="000000"/>
              </a:solidFill>
              <a:effectLst/>
              <a:latin typeface="+mn-lt"/>
              <a:ea typeface="+mn-ea"/>
              <a:cs typeface="+mn-cs"/>
            </a:rPr>
            <a:t>にグループ化し更新年度はいちばん古い年度とする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25</xdr:col>
      <xdr:colOff>435429</xdr:colOff>
      <xdr:row>51</xdr:row>
      <xdr:rowOff>95250</xdr:rowOff>
    </xdr:from>
    <xdr:to>
      <xdr:col>32</xdr:col>
      <xdr:colOff>707571</xdr:colOff>
      <xdr:row>52</xdr:row>
      <xdr:rowOff>336177</xdr:rowOff>
    </xdr:to>
    <xdr:sp macro="" textlink="">
      <xdr:nvSpPr>
        <xdr:cNvPr id="80" name="線吹き出し 1 (枠付き) 79">
          <a:extLst>
            <a:ext uri="{FF2B5EF4-FFF2-40B4-BE49-F238E27FC236}">
              <a16:creationId xmlns:a16="http://schemas.microsoft.com/office/drawing/2014/main" id="{00000000-0008-0000-0300-000050000000}"/>
            </a:ext>
          </a:extLst>
        </xdr:cNvPr>
        <xdr:cNvSpPr/>
      </xdr:nvSpPr>
      <xdr:spPr>
        <a:xfrm>
          <a:off x="21880286" y="20261036"/>
          <a:ext cx="4259035" cy="621927"/>
        </a:xfrm>
        <a:prstGeom prst="borderCallout1">
          <a:avLst>
            <a:gd name="adj1" fmla="val 99060"/>
            <a:gd name="adj2" fmla="val 48098"/>
            <a:gd name="adj3" fmla="val 192769"/>
            <a:gd name="adj4" fmla="val 5311"/>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高天井照明は、</a:t>
          </a:r>
          <a:r>
            <a:rPr kumimoji="1" lang="ja-JP" altLang="ja-JP" sz="1100">
              <a:solidFill>
                <a:sysClr val="windowText" lastClr="000000"/>
              </a:solidFill>
              <a:effectLst/>
              <a:latin typeface="+mn-lt"/>
              <a:ea typeface="+mn-ea"/>
              <a:cs typeface="+mn-cs"/>
            </a:rPr>
            <a:t>ＨＩＤ１００Ｗ以上対象</a:t>
          </a:r>
          <a:r>
            <a:rPr kumimoji="1" lang="ja-JP" altLang="en-US" sz="1100">
              <a:solidFill>
                <a:sysClr val="windowText" lastClr="000000"/>
              </a:solidFill>
              <a:effectLst/>
              <a:latin typeface="+mn-lt"/>
              <a:ea typeface="+mn-ea"/>
              <a:cs typeface="+mn-cs"/>
            </a:rPr>
            <a:t>とし、</a:t>
          </a:r>
          <a:r>
            <a:rPr kumimoji="1" lang="ja-JP" altLang="ja-JP" sz="1100">
              <a:solidFill>
                <a:sysClr val="windowText" lastClr="000000"/>
              </a:solidFill>
              <a:effectLst/>
              <a:latin typeface="+mn-lt"/>
              <a:ea typeface="+mn-ea"/>
              <a:cs typeface="+mn-cs"/>
            </a:rPr>
            <a:t>ＬＥＤの場合は、ＨＩＤ相当</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Ｗ数を記入</a:t>
          </a:r>
          <a:r>
            <a:rPr kumimoji="1" lang="ja-JP" altLang="en-US" sz="1100">
              <a:solidFill>
                <a:sysClr val="windowText" lastClr="000000"/>
              </a:solidFill>
              <a:effectLst/>
              <a:latin typeface="+mn-lt"/>
              <a:ea typeface="+mn-ea"/>
              <a:cs typeface="+mn-cs"/>
            </a:rPr>
            <a:t>する。</a:t>
          </a:r>
          <a:r>
            <a:rPr kumimoji="1" lang="ja-JP" altLang="ja-JP" sz="1100">
              <a:solidFill>
                <a:sysClr val="windowText" lastClr="000000"/>
              </a:solidFill>
              <a:effectLst/>
              <a:latin typeface="+mn-lt"/>
              <a:ea typeface="+mn-ea"/>
              <a:cs typeface="+mn-cs"/>
            </a:rPr>
            <a:t>（</a:t>
          </a:r>
          <a:r>
            <a:rPr kumimoji="1" lang="ja-JP" altLang="ja-JP" sz="1100">
              <a:solidFill>
                <a:schemeClr val="tx1"/>
              </a:solidFill>
              <a:effectLst/>
              <a:latin typeface="+mn-lt"/>
              <a:ea typeface="+mn-ea"/>
              <a:cs typeface="+mn-cs"/>
            </a:rPr>
            <a:t>要領参照）</a:t>
          </a:r>
          <a:endParaRPr lang="ja-JP" altLang="ja-JP">
            <a:solidFill>
              <a:schemeClr val="tx1"/>
            </a:solidFill>
            <a:effectLst/>
          </a:endParaRPr>
        </a:p>
      </xdr:txBody>
    </xdr:sp>
    <xdr:clientData/>
  </xdr:twoCellAnchor>
  <xdr:twoCellAnchor>
    <xdr:from>
      <xdr:col>20</xdr:col>
      <xdr:colOff>534389</xdr:colOff>
      <xdr:row>43</xdr:row>
      <xdr:rowOff>62433</xdr:rowOff>
    </xdr:from>
    <xdr:to>
      <xdr:col>22</xdr:col>
      <xdr:colOff>577904</xdr:colOff>
      <xdr:row>44</xdr:row>
      <xdr:rowOff>304160</xdr:rowOff>
    </xdr:to>
    <xdr:sp macro="" textlink="">
      <xdr:nvSpPr>
        <xdr:cNvPr id="83" name="線吹き出し 1 (枠付き) 82">
          <a:extLst>
            <a:ext uri="{FF2B5EF4-FFF2-40B4-BE49-F238E27FC236}">
              <a16:creationId xmlns:a16="http://schemas.microsoft.com/office/drawing/2014/main" id="{00000000-0008-0000-0300-000053000000}"/>
            </a:ext>
          </a:extLst>
        </xdr:cNvPr>
        <xdr:cNvSpPr/>
      </xdr:nvSpPr>
      <xdr:spPr>
        <a:xfrm>
          <a:off x="17924318" y="16731183"/>
          <a:ext cx="1513086" cy="622727"/>
        </a:xfrm>
        <a:prstGeom prst="borderCallout1">
          <a:avLst>
            <a:gd name="adj1" fmla="val 51008"/>
            <a:gd name="adj2" fmla="val 99119"/>
            <a:gd name="adj3" fmla="val 41554"/>
            <a:gd name="adj4" fmla="val 148969"/>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手元開閉器</a:t>
          </a:r>
          <a:r>
            <a:rPr kumimoji="1" lang="ja-JP" altLang="en-US" sz="1100">
              <a:solidFill>
                <a:sysClr val="windowText" lastClr="000000"/>
              </a:solidFill>
              <a:effectLst/>
              <a:latin typeface="+mn-lt"/>
              <a:ea typeface="+mn-ea"/>
              <a:cs typeface="+mn-cs"/>
            </a:rPr>
            <a:t>盤</a:t>
          </a:r>
          <a:r>
            <a:rPr kumimoji="1" lang="ja-JP" altLang="ja-JP" sz="1100">
              <a:solidFill>
                <a:sysClr val="windowText" lastClr="000000"/>
              </a:solidFill>
              <a:effectLst/>
              <a:latin typeface="+mn-lt"/>
              <a:ea typeface="+mn-ea"/>
              <a:cs typeface="+mn-cs"/>
            </a:rPr>
            <a:t>も</a:t>
          </a:r>
          <a:r>
            <a:rPr kumimoji="1" lang="ja-JP" altLang="en-US" sz="1100">
              <a:solidFill>
                <a:sysClr val="windowText" lastClr="000000"/>
              </a:solidFill>
              <a:effectLst/>
              <a:latin typeface="+mn-lt"/>
              <a:ea typeface="+mn-ea"/>
              <a:cs typeface="+mn-cs"/>
            </a:rPr>
            <a:t>１面</a:t>
          </a:r>
          <a:r>
            <a:rPr kumimoji="1" lang="ja-JP" altLang="ja-JP" sz="1100">
              <a:solidFill>
                <a:sysClr val="windowText" lastClr="000000"/>
              </a:solidFill>
              <a:effectLst/>
              <a:latin typeface="+mn-lt"/>
              <a:ea typeface="+mn-ea"/>
              <a:cs typeface="+mn-cs"/>
            </a:rPr>
            <a:t>毎に</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19</xdr:col>
      <xdr:colOff>748394</xdr:colOff>
      <xdr:row>51</xdr:row>
      <xdr:rowOff>95250</xdr:rowOff>
    </xdr:from>
    <xdr:to>
      <xdr:col>22</xdr:col>
      <xdr:colOff>1156608</xdr:colOff>
      <xdr:row>52</xdr:row>
      <xdr:rowOff>340178</xdr:rowOff>
    </xdr:to>
    <xdr:sp macro="" textlink="">
      <xdr:nvSpPr>
        <xdr:cNvPr id="84" name="線吹き出し 1 (枠付き) 83">
          <a:extLst>
            <a:ext uri="{FF2B5EF4-FFF2-40B4-BE49-F238E27FC236}">
              <a16:creationId xmlns:a16="http://schemas.microsoft.com/office/drawing/2014/main" id="{00000000-0008-0000-0300-000054000000}"/>
            </a:ext>
          </a:extLst>
        </xdr:cNvPr>
        <xdr:cNvSpPr/>
      </xdr:nvSpPr>
      <xdr:spPr>
        <a:xfrm>
          <a:off x="16274144" y="20261036"/>
          <a:ext cx="3741964" cy="625928"/>
        </a:xfrm>
        <a:prstGeom prst="borderCallout1">
          <a:avLst>
            <a:gd name="adj1" fmla="val 100804"/>
            <a:gd name="adj2" fmla="val 50797"/>
            <a:gd name="adj3" fmla="val 370228"/>
            <a:gd name="adj4" fmla="val 142634"/>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ysClr val="windowText" lastClr="000000"/>
              </a:solidFill>
              <a:effectLst/>
              <a:latin typeface="+mn-lt"/>
              <a:ea typeface="+mn-ea"/>
              <a:cs typeface="+mn-cs"/>
            </a:rPr>
            <a:t>非常用照明：電池別置形と電池内蔵形が混在する施設の場合は、他方の台数が少なくても、各々分けて個別に記入する。</a:t>
          </a:r>
          <a:endParaRPr kumimoji="1" lang="ja-JP" altLang="en-US" sz="1100">
            <a:solidFill>
              <a:sysClr val="windowText" lastClr="000000"/>
            </a:solidFill>
          </a:endParaRPr>
        </a:p>
      </xdr:txBody>
    </xdr:sp>
    <xdr:clientData/>
  </xdr:twoCellAnchor>
  <xdr:twoCellAnchor>
    <xdr:from>
      <xdr:col>24</xdr:col>
      <xdr:colOff>484413</xdr:colOff>
      <xdr:row>58</xdr:row>
      <xdr:rowOff>27214</xdr:rowOff>
    </xdr:from>
    <xdr:to>
      <xdr:col>25</xdr:col>
      <xdr:colOff>16328</xdr:colOff>
      <xdr:row>59</xdr:row>
      <xdr:rowOff>244930</xdr:rowOff>
    </xdr:to>
    <xdr:sp macro="" textlink="">
      <xdr:nvSpPr>
        <xdr:cNvPr id="85" name="右中かっこ 84">
          <a:extLst>
            <a:ext uri="{FF2B5EF4-FFF2-40B4-BE49-F238E27FC236}">
              <a16:creationId xmlns:a16="http://schemas.microsoft.com/office/drawing/2014/main" id="{00000000-0008-0000-0300-000055000000}"/>
            </a:ext>
          </a:extLst>
        </xdr:cNvPr>
        <xdr:cNvSpPr/>
      </xdr:nvSpPr>
      <xdr:spPr>
        <a:xfrm flipH="1">
          <a:off x="21287013" y="21648964"/>
          <a:ext cx="217715" cy="598716"/>
        </a:xfrm>
        <a:prstGeom prst="rightBrace">
          <a:avLst>
            <a:gd name="adj1" fmla="val 8333"/>
            <a:gd name="adj2" fmla="val 19863"/>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228648</xdr:colOff>
      <xdr:row>74</xdr:row>
      <xdr:rowOff>207854</xdr:rowOff>
    </xdr:from>
    <xdr:to>
      <xdr:col>5</xdr:col>
      <xdr:colOff>168959</xdr:colOff>
      <xdr:row>76</xdr:row>
      <xdr:rowOff>163286</xdr:rowOff>
    </xdr:to>
    <xdr:sp macro="" textlink="">
      <xdr:nvSpPr>
        <xdr:cNvPr id="86" name="線吹き出し 1 (枠付き) 85">
          <a:extLst>
            <a:ext uri="{FF2B5EF4-FFF2-40B4-BE49-F238E27FC236}">
              <a16:creationId xmlns:a16="http://schemas.microsoft.com/office/drawing/2014/main" id="{00000000-0008-0000-0300-000056000000}"/>
            </a:ext>
          </a:extLst>
        </xdr:cNvPr>
        <xdr:cNvSpPr/>
      </xdr:nvSpPr>
      <xdr:spPr>
        <a:xfrm>
          <a:off x="2473827" y="28306604"/>
          <a:ext cx="2906668" cy="717432"/>
        </a:xfrm>
        <a:prstGeom prst="borderCallout1">
          <a:avLst>
            <a:gd name="adj1" fmla="val 48729"/>
            <a:gd name="adj2" fmla="val 99858"/>
            <a:gd name="adj3" fmla="val -1692"/>
            <a:gd name="adj4" fmla="val 214723"/>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複合施設で</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台の火災報知器で複数台の表示器がある場合には、</a:t>
          </a:r>
          <a:r>
            <a:rPr kumimoji="1" lang="ja-JP" altLang="ja-JP" sz="1100">
              <a:solidFill>
                <a:sysClr val="windowText" lastClr="000000"/>
              </a:solidFill>
              <a:effectLst/>
              <a:latin typeface="+mn-lt"/>
              <a:ea typeface="+mn-ea"/>
              <a:cs typeface="+mn-cs"/>
            </a:rPr>
            <a:t>主設備内訳で</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2</xdr:col>
      <xdr:colOff>1134851</xdr:colOff>
      <xdr:row>84</xdr:row>
      <xdr:rowOff>51955</xdr:rowOff>
    </xdr:from>
    <xdr:to>
      <xdr:col>5</xdr:col>
      <xdr:colOff>552945</xdr:colOff>
      <xdr:row>85</xdr:row>
      <xdr:rowOff>11134</xdr:rowOff>
    </xdr:to>
    <xdr:sp macro="" textlink="">
      <xdr:nvSpPr>
        <xdr:cNvPr id="87" name="線吹き出し 1 (枠付き) 86">
          <a:extLst>
            <a:ext uri="{FF2B5EF4-FFF2-40B4-BE49-F238E27FC236}">
              <a16:creationId xmlns:a16="http://schemas.microsoft.com/office/drawing/2014/main" id="{00000000-0008-0000-0300-000057000000}"/>
            </a:ext>
          </a:extLst>
        </xdr:cNvPr>
        <xdr:cNvSpPr/>
      </xdr:nvSpPr>
      <xdr:spPr>
        <a:xfrm>
          <a:off x="3386215" y="32540864"/>
          <a:ext cx="2379503" cy="340179"/>
        </a:xfrm>
        <a:prstGeom prst="borderCallout1">
          <a:avLst>
            <a:gd name="adj1" fmla="val 40920"/>
            <a:gd name="adj2" fmla="val 101890"/>
            <a:gd name="adj3" fmla="val 162508"/>
            <a:gd name="adj4" fmla="val 25810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１</a:t>
          </a:r>
          <a:r>
            <a:rPr kumimoji="1" lang="ja-JP" altLang="ja-JP" sz="1100">
              <a:solidFill>
                <a:sysClr val="windowText" lastClr="000000"/>
              </a:solidFill>
              <a:effectLst/>
              <a:latin typeface="+mn-lt"/>
              <a:ea typeface="+mn-ea"/>
              <a:cs typeface="+mn-cs"/>
            </a:rPr>
            <a:t>台</a:t>
          </a:r>
          <a:r>
            <a:rPr kumimoji="1" lang="ja-JP" altLang="en-US" sz="1100">
              <a:solidFill>
                <a:sysClr val="windowText" lastClr="000000"/>
              </a:solidFill>
              <a:effectLst/>
              <a:latin typeface="+mn-lt"/>
              <a:ea typeface="+mn-ea"/>
              <a:cs typeface="+mn-cs"/>
            </a:rPr>
            <a:t>毎</a:t>
          </a:r>
          <a:r>
            <a:rPr kumimoji="1" lang="ja-JP" altLang="ja-JP" sz="1100">
              <a:solidFill>
                <a:sysClr val="windowText" lastClr="000000"/>
              </a:solidFill>
              <a:effectLst/>
              <a:latin typeface="+mn-lt"/>
              <a:ea typeface="+mn-ea"/>
              <a:cs typeface="+mn-cs"/>
            </a:rPr>
            <a:t>に記入</a:t>
          </a:r>
          <a:r>
            <a:rPr kumimoji="1" lang="ja-JP" altLang="en-US" sz="1100">
              <a:solidFill>
                <a:sysClr val="windowText" lastClr="000000"/>
              </a:solidFill>
              <a:effectLst/>
              <a:latin typeface="+mn-lt"/>
              <a:ea typeface="+mn-ea"/>
              <a:cs typeface="+mn-cs"/>
            </a:rPr>
            <a:t>する。</a:t>
          </a:r>
          <a:r>
            <a:rPr kumimoji="1" lang="ja-JP" altLang="ja-JP" sz="110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台１行）</a:t>
          </a:r>
          <a:endParaRPr lang="ja-JP" altLang="ja-JP">
            <a:solidFill>
              <a:schemeClr val="tx1"/>
            </a:solidFill>
            <a:effectLst/>
          </a:endParaRPr>
        </a:p>
      </xdr:txBody>
    </xdr:sp>
    <xdr:clientData/>
  </xdr:twoCellAnchor>
  <xdr:twoCellAnchor>
    <xdr:from>
      <xdr:col>17</xdr:col>
      <xdr:colOff>72568</xdr:colOff>
      <xdr:row>67</xdr:row>
      <xdr:rowOff>73637</xdr:rowOff>
    </xdr:from>
    <xdr:to>
      <xdr:col>19</xdr:col>
      <xdr:colOff>1755321</xdr:colOff>
      <xdr:row>69</xdr:row>
      <xdr:rowOff>250530</xdr:rowOff>
    </xdr:to>
    <xdr:sp macro="" textlink="">
      <xdr:nvSpPr>
        <xdr:cNvPr id="89" name="線吹き出し 1 (枠付き) 88">
          <a:extLst>
            <a:ext uri="{FF2B5EF4-FFF2-40B4-BE49-F238E27FC236}">
              <a16:creationId xmlns:a16="http://schemas.microsoft.com/office/drawing/2014/main" id="{00000000-0008-0000-0300-000059000000}"/>
            </a:ext>
          </a:extLst>
        </xdr:cNvPr>
        <xdr:cNvSpPr/>
      </xdr:nvSpPr>
      <xdr:spPr>
        <a:xfrm>
          <a:off x="13979068" y="25505387"/>
          <a:ext cx="3302003" cy="938893"/>
        </a:xfrm>
        <a:prstGeom prst="borderCallout1">
          <a:avLst>
            <a:gd name="adj1" fmla="val 49797"/>
            <a:gd name="adj2" fmla="val 170"/>
            <a:gd name="adj3" fmla="val -17065"/>
            <a:gd name="adj4" fmla="val -33896"/>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ysClr val="windowText" lastClr="000000"/>
              </a:solidFill>
              <a:effectLst/>
              <a:latin typeface="+mn-lt"/>
              <a:ea typeface="+mn-ea"/>
              <a:cs typeface="+mn-cs"/>
            </a:rPr>
            <a:t>整備工事</a:t>
          </a:r>
          <a:r>
            <a:rPr kumimoji="1" lang="ja-JP" altLang="ja-JP" sz="1100">
              <a:solidFill>
                <a:sysClr val="windowText" lastClr="000000"/>
              </a:solidFill>
              <a:effectLst/>
              <a:latin typeface="+mn-lt"/>
              <a:ea typeface="+mn-ea"/>
              <a:cs typeface="+mn-cs"/>
            </a:rPr>
            <a:t>を実施し</a:t>
          </a:r>
          <a:r>
            <a:rPr kumimoji="1" lang="ja-JP" altLang="en-US" sz="1100">
              <a:solidFill>
                <a:sysClr val="windowText" lastClr="000000"/>
              </a:solidFill>
              <a:effectLst/>
              <a:latin typeface="+mn-lt"/>
              <a:ea typeface="+mn-ea"/>
              <a:cs typeface="+mn-cs"/>
            </a:rPr>
            <a:t>記載している</a:t>
          </a:r>
          <a:r>
            <a:rPr kumimoji="1" lang="ja-JP" altLang="ja-JP" sz="1100">
              <a:solidFill>
                <a:sysClr val="windowText" lastClr="000000"/>
              </a:solidFill>
              <a:effectLst/>
              <a:latin typeface="+mn-lt"/>
              <a:ea typeface="+mn-ea"/>
              <a:cs typeface="+mn-cs"/>
            </a:rPr>
            <a:t>場合は、</a:t>
          </a:r>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整備年をここに</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修繕履歴にも、整備年、整備内容を</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蓄電池交換は、直近更新年度に記入する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20</xdr:col>
      <xdr:colOff>605117</xdr:colOff>
      <xdr:row>79</xdr:row>
      <xdr:rowOff>299358</xdr:rowOff>
    </xdr:from>
    <xdr:to>
      <xdr:col>23</xdr:col>
      <xdr:colOff>89646</xdr:colOff>
      <xdr:row>81</xdr:row>
      <xdr:rowOff>201706</xdr:rowOff>
    </xdr:to>
    <xdr:sp macro="" textlink="">
      <xdr:nvSpPr>
        <xdr:cNvPr id="91" name="線吹き出し 1 (枠付き) 90">
          <a:extLst>
            <a:ext uri="{FF2B5EF4-FFF2-40B4-BE49-F238E27FC236}">
              <a16:creationId xmlns:a16="http://schemas.microsoft.com/office/drawing/2014/main" id="{00000000-0008-0000-0300-00005B000000}"/>
            </a:ext>
          </a:extLst>
        </xdr:cNvPr>
        <xdr:cNvSpPr/>
      </xdr:nvSpPr>
      <xdr:spPr>
        <a:xfrm>
          <a:off x="18019058" y="30880211"/>
          <a:ext cx="2173941" cy="664348"/>
        </a:xfrm>
        <a:prstGeom prst="borderCallout1">
          <a:avLst>
            <a:gd name="adj1" fmla="val 1856"/>
            <a:gd name="adj2" fmla="val 47356"/>
            <a:gd name="adj3" fmla="val -72277"/>
            <a:gd name="adj4" fmla="val 10796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設置年不明により、設置年</a:t>
          </a:r>
          <a:r>
            <a:rPr kumimoji="1" lang="ja-JP" altLang="en-US" sz="1100">
              <a:solidFill>
                <a:schemeClr val="tx1"/>
              </a:solidFill>
              <a:effectLst/>
              <a:latin typeface="+mn-lt"/>
              <a:ea typeface="+mn-ea"/>
              <a:cs typeface="+mn-cs"/>
            </a:rPr>
            <a:t>を</a:t>
          </a:r>
          <a:r>
            <a:rPr kumimoji="1" lang="ja-JP" altLang="ja-JP" sz="1100">
              <a:solidFill>
                <a:schemeClr val="tx1"/>
              </a:solidFill>
              <a:effectLst/>
              <a:latin typeface="+mn-lt"/>
              <a:ea typeface="+mn-ea"/>
              <a:cs typeface="+mn-cs"/>
            </a:rPr>
            <a:t>推定した場合の</a:t>
          </a:r>
          <a:r>
            <a:rPr kumimoji="1" lang="ja-JP" altLang="en-US" sz="1100">
              <a:solidFill>
                <a:sysClr val="windowText" lastClr="000000"/>
              </a:solidFill>
              <a:effectLst/>
              <a:latin typeface="+mn-lt"/>
              <a:ea typeface="+mn-ea"/>
              <a:cs typeface="+mn-cs"/>
            </a:rPr>
            <a:t>記入方法。</a:t>
          </a:r>
          <a:endParaRPr lang="ja-JP" altLang="ja-JP">
            <a:solidFill>
              <a:sysClr val="windowText" lastClr="000000"/>
            </a:solidFill>
            <a:effectLst/>
          </a:endParaRPr>
        </a:p>
      </xdr:txBody>
    </xdr:sp>
    <xdr:clientData/>
  </xdr:twoCellAnchor>
  <xdr:twoCellAnchor>
    <xdr:from>
      <xdr:col>29</xdr:col>
      <xdr:colOff>542115</xdr:colOff>
      <xdr:row>58</xdr:row>
      <xdr:rowOff>277091</xdr:rowOff>
    </xdr:from>
    <xdr:to>
      <xdr:col>32</xdr:col>
      <xdr:colOff>883908</xdr:colOff>
      <xdr:row>61</xdr:row>
      <xdr:rowOff>312964</xdr:rowOff>
    </xdr:to>
    <xdr:sp macro="" textlink="">
      <xdr:nvSpPr>
        <xdr:cNvPr id="92" name="線吹き出し 1 (枠付き) 91">
          <a:extLst>
            <a:ext uri="{FF2B5EF4-FFF2-40B4-BE49-F238E27FC236}">
              <a16:creationId xmlns:a16="http://schemas.microsoft.com/office/drawing/2014/main" id="{00000000-0008-0000-0300-00005C000000}"/>
            </a:ext>
          </a:extLst>
        </xdr:cNvPr>
        <xdr:cNvSpPr/>
      </xdr:nvSpPr>
      <xdr:spPr>
        <a:xfrm>
          <a:off x="24285342" y="22860000"/>
          <a:ext cx="2125566" cy="1178873"/>
        </a:xfrm>
        <a:prstGeom prst="borderCallout1">
          <a:avLst>
            <a:gd name="adj1" fmla="val 100460"/>
            <a:gd name="adj2" fmla="val 49310"/>
            <a:gd name="adj3" fmla="val 112706"/>
            <a:gd name="adj4" fmla="val 27902"/>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ysClr val="windowText" lastClr="000000"/>
              </a:solidFill>
              <a:effectLst/>
              <a:latin typeface="+mn-lt"/>
              <a:ea typeface="+mn-ea"/>
              <a:cs typeface="+mn-cs"/>
            </a:rPr>
            <a:t>修繕</a:t>
          </a:r>
          <a:r>
            <a:rPr kumimoji="1" lang="ja-JP" altLang="ja-JP" sz="1100">
              <a:solidFill>
                <a:sysClr val="windowText" lastClr="000000"/>
              </a:solidFill>
              <a:effectLst/>
              <a:latin typeface="+mn-lt"/>
              <a:ea typeface="+mn-ea"/>
              <a:cs typeface="+mn-cs"/>
            </a:rPr>
            <a:t>内容の</a:t>
          </a:r>
          <a:r>
            <a:rPr kumimoji="1" lang="ja-JP" altLang="en-US" sz="1100">
              <a:solidFill>
                <a:sysClr val="windowText" lastClr="000000"/>
              </a:solidFill>
              <a:effectLst/>
              <a:latin typeface="+mn-lt"/>
              <a:ea typeface="+mn-ea"/>
              <a:cs typeface="+mn-cs"/>
            </a:rPr>
            <a:t>記入</a:t>
          </a:r>
          <a:r>
            <a:rPr kumimoji="1" lang="ja-JP" altLang="en-US" sz="1100" strike="noStrike" baseline="0">
              <a:solidFill>
                <a:sysClr val="windowText" lastClr="000000"/>
              </a:solidFill>
              <a:effectLst/>
              <a:latin typeface="+mn-lt"/>
              <a:ea typeface="+mn-ea"/>
              <a:cs typeface="+mn-cs"/>
            </a:rPr>
            <a:t>は、</a:t>
          </a:r>
          <a:endParaRPr lang="ja-JP" altLang="ja-JP" strike="noStrike" baseline="0">
            <a:solidFill>
              <a:sysClr val="windowText" lastClr="000000"/>
            </a:solidFill>
            <a:effectLst/>
          </a:endParaRPr>
        </a:p>
        <a:p>
          <a:r>
            <a:rPr kumimoji="1" lang="ja-JP" altLang="ja-JP" sz="1100">
              <a:solidFill>
                <a:sysClr val="windowText" lastClr="000000"/>
              </a:solidFill>
              <a:effectLst/>
              <a:latin typeface="+mn-lt"/>
              <a:ea typeface="+mn-ea"/>
              <a:cs typeface="+mn-cs"/>
            </a:rPr>
            <a:t>複数ある</a:t>
          </a:r>
          <a:r>
            <a:rPr kumimoji="1" lang="ja-JP" altLang="en-US" sz="1100">
              <a:solidFill>
                <a:sysClr val="windowText" lastClr="000000"/>
              </a:solidFill>
              <a:effectLst/>
              <a:latin typeface="+mn-lt"/>
              <a:ea typeface="+mn-ea"/>
              <a:cs typeface="+mn-cs"/>
            </a:rPr>
            <a:t>場合</a:t>
          </a:r>
          <a:r>
            <a:rPr kumimoji="1" lang="ja-JP" altLang="ja-JP" sz="1100">
              <a:solidFill>
                <a:sysClr val="windowText" lastClr="000000"/>
              </a:solidFill>
              <a:effectLst/>
              <a:latin typeface="+mn-lt"/>
              <a:ea typeface="+mn-ea"/>
              <a:cs typeface="+mn-cs"/>
            </a:rPr>
            <a:t>全て</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その場合</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読めなくても可とする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1</xdr:col>
      <xdr:colOff>1313509</xdr:colOff>
      <xdr:row>96</xdr:row>
      <xdr:rowOff>70545</xdr:rowOff>
    </xdr:from>
    <xdr:to>
      <xdr:col>4</xdr:col>
      <xdr:colOff>387910</xdr:colOff>
      <xdr:row>97</xdr:row>
      <xdr:rowOff>338942</xdr:rowOff>
    </xdr:to>
    <xdr:sp macro="" textlink="">
      <xdr:nvSpPr>
        <xdr:cNvPr id="95" name="線吹き出し 1 (枠付き) 94">
          <a:extLst>
            <a:ext uri="{FF2B5EF4-FFF2-40B4-BE49-F238E27FC236}">
              <a16:creationId xmlns:a16="http://schemas.microsoft.com/office/drawing/2014/main" id="{00000000-0008-0000-0300-00005F000000}"/>
            </a:ext>
          </a:extLst>
        </xdr:cNvPr>
        <xdr:cNvSpPr/>
      </xdr:nvSpPr>
      <xdr:spPr>
        <a:xfrm>
          <a:off x="1735330" y="35789295"/>
          <a:ext cx="2898009" cy="649397"/>
        </a:xfrm>
        <a:prstGeom prst="borderCallout1">
          <a:avLst>
            <a:gd name="adj1" fmla="val 48729"/>
            <a:gd name="adj2" fmla="val 99858"/>
            <a:gd name="adj3" fmla="val 141363"/>
            <a:gd name="adj4" fmla="val 239915"/>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エレベーター専用のインターホンは、エレベーターの付帯装置とし記載する</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twoCellAnchor>
    <xdr:from>
      <xdr:col>5</xdr:col>
      <xdr:colOff>639536</xdr:colOff>
      <xdr:row>92</xdr:row>
      <xdr:rowOff>380999</xdr:rowOff>
    </xdr:from>
    <xdr:to>
      <xdr:col>10</xdr:col>
      <xdr:colOff>190500</xdr:colOff>
      <xdr:row>95</xdr:row>
      <xdr:rowOff>122464</xdr:rowOff>
    </xdr:to>
    <xdr:sp macro="" textlink="">
      <xdr:nvSpPr>
        <xdr:cNvPr id="56" name="線吹き出し 1 (枠付き) 55">
          <a:extLst>
            <a:ext uri="{FF2B5EF4-FFF2-40B4-BE49-F238E27FC236}">
              <a16:creationId xmlns:a16="http://schemas.microsoft.com/office/drawing/2014/main" id="{00000000-0008-0000-0300-000038000000}"/>
            </a:ext>
          </a:extLst>
        </xdr:cNvPr>
        <xdr:cNvSpPr/>
      </xdr:nvSpPr>
      <xdr:spPr>
        <a:xfrm>
          <a:off x="5851072" y="36644035"/>
          <a:ext cx="3034392" cy="1074965"/>
        </a:xfrm>
        <a:prstGeom prst="borderCallout1">
          <a:avLst>
            <a:gd name="adj1" fmla="val 52121"/>
            <a:gd name="adj2" fmla="val -19"/>
            <a:gd name="adj3" fmla="val 145472"/>
            <a:gd name="adj4" fmla="val -5456"/>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000">
              <a:solidFill>
                <a:sysClr val="windowText" lastClr="000000"/>
              </a:solidFill>
              <a:effectLst/>
              <a:latin typeface="+mn-lt"/>
              <a:ea typeface="+mn-ea"/>
              <a:cs typeface="+mn-cs"/>
            </a:rPr>
            <a:t>ESCO</a:t>
          </a:r>
          <a:r>
            <a:rPr kumimoji="1" lang="ja-JP" altLang="en-US" sz="1000">
              <a:solidFill>
                <a:sysClr val="windowText" lastClr="000000"/>
              </a:solidFill>
              <a:effectLst/>
              <a:latin typeface="+mn-lt"/>
              <a:ea typeface="+mn-ea"/>
              <a:cs typeface="+mn-cs"/>
            </a:rPr>
            <a:t>事業で整備した場合</a:t>
          </a:r>
          <a:endParaRPr kumimoji="1" lang="en-US" altLang="ja-JP" sz="1000">
            <a:solidFill>
              <a:sysClr val="windowText" lastClr="000000"/>
            </a:solidFill>
            <a:effectLst/>
            <a:latin typeface="+mn-lt"/>
            <a:ea typeface="+mn-ea"/>
            <a:cs typeface="+mn-cs"/>
          </a:endParaRPr>
        </a:p>
        <a:p>
          <a:r>
            <a:rPr kumimoji="1" lang="en-US" altLang="ja-JP" sz="1000">
              <a:solidFill>
                <a:sysClr val="windowText" lastClr="000000"/>
              </a:solidFill>
              <a:effectLst/>
              <a:latin typeface="+mn-lt"/>
              <a:ea typeface="+mn-ea"/>
              <a:cs typeface="+mn-cs"/>
            </a:rPr>
            <a:t>ESCO</a:t>
          </a:r>
          <a:r>
            <a:rPr kumimoji="1" lang="ja-JP" altLang="en-US" sz="1000">
              <a:solidFill>
                <a:sysClr val="windowText" lastClr="000000"/>
              </a:solidFill>
              <a:effectLst/>
              <a:latin typeface="+mn-lt"/>
              <a:ea typeface="+mn-ea"/>
              <a:cs typeface="+mn-cs"/>
            </a:rPr>
            <a:t>対象機器は、他の行と分ける。</a:t>
          </a:r>
          <a:endParaRPr kumimoji="1" lang="en-US" altLang="ja-JP" sz="1000">
            <a:solidFill>
              <a:sysClr val="windowText" lastClr="000000"/>
            </a:solidFill>
            <a:effectLst/>
            <a:latin typeface="+mn-lt"/>
            <a:ea typeface="+mn-ea"/>
            <a:cs typeface="+mn-cs"/>
          </a:endParaRPr>
        </a:p>
        <a:p>
          <a:r>
            <a:rPr kumimoji="1" lang="ja-JP" altLang="en-US" sz="1000">
              <a:solidFill>
                <a:sysClr val="windowText" lastClr="000000"/>
              </a:solidFill>
              <a:effectLst/>
              <a:latin typeface="+mn-lt"/>
              <a:ea typeface="+mn-ea"/>
              <a:cs typeface="+mn-cs"/>
            </a:rPr>
            <a:t>１　保全方式</a:t>
          </a:r>
          <a:r>
            <a:rPr kumimoji="1" lang="ja-JP" altLang="en-US" sz="1000" strike="noStrike" baseline="0">
              <a:solidFill>
                <a:sysClr val="windowText" lastClr="000000"/>
              </a:solidFill>
              <a:effectLst/>
              <a:latin typeface="+mn-lt"/>
              <a:ea typeface="+mn-ea"/>
              <a:cs typeface="+mn-cs"/>
            </a:rPr>
            <a:t>は、「</a:t>
          </a:r>
          <a:r>
            <a:rPr kumimoji="1" lang="ja-JP" altLang="en-US" sz="1000">
              <a:solidFill>
                <a:sysClr val="windowText" lastClr="000000"/>
              </a:solidFill>
              <a:effectLst/>
              <a:latin typeface="+mn-lt"/>
              <a:ea typeface="+mn-ea"/>
              <a:cs typeface="+mn-cs"/>
            </a:rPr>
            <a:t>対象外」とする。</a:t>
          </a:r>
          <a:endParaRPr kumimoji="1" lang="en-US" altLang="ja-JP" sz="1000">
            <a:solidFill>
              <a:sysClr val="windowText" lastClr="000000"/>
            </a:solidFill>
            <a:effectLst/>
            <a:latin typeface="+mn-lt"/>
            <a:ea typeface="+mn-ea"/>
            <a:cs typeface="+mn-cs"/>
          </a:endParaRPr>
        </a:p>
        <a:p>
          <a:r>
            <a:rPr kumimoji="1" lang="ja-JP" altLang="en-US" sz="1000">
              <a:solidFill>
                <a:sysClr val="windowText" lastClr="000000"/>
              </a:solidFill>
              <a:effectLst/>
              <a:latin typeface="+mn-lt"/>
              <a:ea typeface="+mn-ea"/>
              <a:cs typeface="+mn-cs"/>
            </a:rPr>
            <a:t>２　「</a:t>
          </a:r>
          <a:r>
            <a:rPr kumimoji="1" lang="en-US" altLang="ja-JP" sz="1000">
              <a:solidFill>
                <a:sysClr val="windowText" lastClr="000000"/>
              </a:solidFill>
              <a:effectLst/>
              <a:latin typeface="+mn-lt"/>
              <a:ea typeface="+mn-ea"/>
              <a:cs typeface="+mn-cs"/>
            </a:rPr>
            <a:t> </a:t>
          </a:r>
          <a:r>
            <a:rPr kumimoji="1" lang="ja-JP" altLang="en-US" sz="1000">
              <a:solidFill>
                <a:sysClr val="windowText" lastClr="000000"/>
              </a:solidFill>
              <a:effectLst/>
              <a:latin typeface="+mn-lt"/>
              <a:ea typeface="+mn-ea"/>
              <a:cs typeface="+mn-cs"/>
            </a:rPr>
            <a:t>委託等情報」</a:t>
          </a:r>
          <a:r>
            <a:rPr kumimoji="1" lang="ja-JP" altLang="en-US" sz="1000" strike="noStrike" baseline="0">
              <a:solidFill>
                <a:sysClr val="windowText" lastClr="000000"/>
              </a:solidFill>
              <a:effectLst/>
              <a:latin typeface="+mn-lt"/>
              <a:ea typeface="+mn-ea"/>
              <a:cs typeface="+mn-cs"/>
            </a:rPr>
            <a:t>に「</a:t>
          </a:r>
          <a:r>
            <a:rPr kumimoji="1" lang="en-US" altLang="ja-JP" sz="1000">
              <a:solidFill>
                <a:sysClr val="windowText" lastClr="000000"/>
              </a:solidFill>
              <a:effectLst/>
              <a:latin typeface="+mn-lt"/>
              <a:ea typeface="+mn-ea"/>
              <a:cs typeface="+mn-cs"/>
            </a:rPr>
            <a:t>ESCO</a:t>
          </a:r>
          <a:r>
            <a:rPr kumimoji="1" lang="ja-JP" altLang="en-US" sz="1000">
              <a:solidFill>
                <a:sysClr val="windowText" lastClr="000000"/>
              </a:solidFill>
              <a:effectLst/>
              <a:latin typeface="+mn-lt"/>
              <a:ea typeface="+mn-ea"/>
              <a:cs typeface="+mn-cs"/>
            </a:rPr>
            <a:t>対象機器」</a:t>
          </a:r>
          <a:endParaRPr kumimoji="1" lang="en-US" altLang="ja-JP" sz="1000">
            <a:solidFill>
              <a:sysClr val="windowText" lastClr="000000"/>
            </a:solidFill>
            <a:effectLst/>
            <a:latin typeface="+mn-lt"/>
            <a:ea typeface="+mn-ea"/>
            <a:cs typeface="+mn-cs"/>
          </a:endParaRPr>
        </a:p>
        <a:p>
          <a:r>
            <a:rPr kumimoji="1" lang="ja-JP" altLang="en-US" sz="1000">
              <a:solidFill>
                <a:sysClr val="windowText" lastClr="000000"/>
              </a:solidFill>
              <a:effectLst/>
              <a:latin typeface="+mn-lt"/>
              <a:ea typeface="+mn-ea"/>
              <a:cs typeface="+mn-cs"/>
            </a:rPr>
            <a:t>　と記入する。</a:t>
          </a:r>
          <a:endParaRPr lang="ja-JP" altLang="ja-JP" sz="1000">
            <a:solidFill>
              <a:sysClr val="windowText" lastClr="000000"/>
            </a:solidFill>
            <a:effectLst/>
          </a:endParaRPr>
        </a:p>
      </xdr:txBody>
    </xdr:sp>
    <xdr:clientData/>
  </xdr:twoCellAnchor>
  <xdr:twoCellAnchor>
    <xdr:from>
      <xdr:col>28</xdr:col>
      <xdr:colOff>421821</xdr:colOff>
      <xdr:row>93</xdr:row>
      <xdr:rowOff>68036</xdr:rowOff>
    </xdr:from>
    <xdr:to>
      <xdr:col>31</xdr:col>
      <xdr:colOff>258536</xdr:colOff>
      <xdr:row>94</xdr:row>
      <xdr:rowOff>340178</xdr:rowOff>
    </xdr:to>
    <xdr:sp macro="" textlink="">
      <xdr:nvSpPr>
        <xdr:cNvPr id="60" name="線吹き出し 1 (枠付き) 59">
          <a:extLst>
            <a:ext uri="{FF2B5EF4-FFF2-40B4-BE49-F238E27FC236}">
              <a16:creationId xmlns:a16="http://schemas.microsoft.com/office/drawing/2014/main" id="{00000000-0008-0000-0300-00003C000000}"/>
            </a:ext>
          </a:extLst>
        </xdr:cNvPr>
        <xdr:cNvSpPr/>
      </xdr:nvSpPr>
      <xdr:spPr>
        <a:xfrm>
          <a:off x="23377071" y="36902572"/>
          <a:ext cx="1918608" cy="653142"/>
        </a:xfrm>
        <a:prstGeom prst="borderCallout1">
          <a:avLst>
            <a:gd name="adj1" fmla="val 48729"/>
            <a:gd name="adj2" fmla="val 99858"/>
            <a:gd name="adj3" fmla="val 48352"/>
            <a:gd name="adj4" fmla="val 114623"/>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ysClr val="windowText" lastClr="000000"/>
              </a:solidFill>
              <a:effectLst/>
              <a:latin typeface="+mn-lt"/>
              <a:ea typeface="+mn-ea"/>
              <a:cs typeface="+mn-cs"/>
            </a:rPr>
            <a:t>ESCO</a:t>
          </a:r>
          <a:r>
            <a:rPr kumimoji="1" lang="ja-JP" altLang="en-US" sz="1100">
              <a:solidFill>
                <a:sysClr val="windowText" lastClr="000000"/>
              </a:solidFill>
              <a:effectLst/>
              <a:latin typeface="+mn-lt"/>
              <a:ea typeface="+mn-ea"/>
              <a:cs typeface="+mn-cs"/>
            </a:rPr>
            <a:t>事業で整備した場合「</a:t>
          </a:r>
          <a:r>
            <a:rPr kumimoji="1" lang="en-US" altLang="ja-JP" sz="1100">
              <a:solidFill>
                <a:sysClr val="windowText" lastClr="000000"/>
              </a:solidFill>
              <a:effectLst/>
              <a:latin typeface="+mn-lt"/>
              <a:ea typeface="+mn-ea"/>
              <a:cs typeface="+mn-cs"/>
            </a:rPr>
            <a:t>ESCO</a:t>
          </a:r>
          <a:r>
            <a:rPr kumimoji="1" lang="ja-JP" altLang="en-US" sz="1100">
              <a:solidFill>
                <a:sysClr val="windowText" lastClr="000000"/>
              </a:solidFill>
              <a:effectLst/>
              <a:latin typeface="+mn-lt"/>
              <a:ea typeface="+mn-ea"/>
              <a:cs typeface="+mn-cs"/>
            </a:rPr>
            <a:t>対象機器」であることの記入をする。</a:t>
          </a:r>
          <a:endParaRPr lang="ja-JP" altLang="ja-JP">
            <a:solidFill>
              <a:sysClr val="windowText" lastClr="000000"/>
            </a:solidFill>
            <a:effectLst/>
          </a:endParaRPr>
        </a:p>
      </xdr:txBody>
    </xdr:sp>
    <xdr:clientData/>
  </xdr:twoCellAnchor>
  <xdr:twoCellAnchor>
    <xdr:from>
      <xdr:col>23</xdr:col>
      <xdr:colOff>136071</xdr:colOff>
      <xdr:row>51</xdr:row>
      <xdr:rowOff>95249</xdr:rowOff>
    </xdr:from>
    <xdr:to>
      <xdr:col>25</xdr:col>
      <xdr:colOff>367393</xdr:colOff>
      <xdr:row>52</xdr:row>
      <xdr:rowOff>340178</xdr:rowOff>
    </xdr:to>
    <xdr:sp macro="" textlink="">
      <xdr:nvSpPr>
        <xdr:cNvPr id="67" name="線吹き出し 1 (枠付き) 66">
          <a:extLst>
            <a:ext uri="{FF2B5EF4-FFF2-40B4-BE49-F238E27FC236}">
              <a16:creationId xmlns:a16="http://schemas.microsoft.com/office/drawing/2014/main" id="{00000000-0008-0000-0300-000043000000}"/>
            </a:ext>
          </a:extLst>
        </xdr:cNvPr>
        <xdr:cNvSpPr/>
      </xdr:nvSpPr>
      <xdr:spPr>
        <a:xfrm>
          <a:off x="20220214" y="20261035"/>
          <a:ext cx="1592036" cy="625929"/>
        </a:xfrm>
        <a:prstGeom prst="borderCallout1">
          <a:avLst>
            <a:gd name="adj1" fmla="val 100804"/>
            <a:gd name="adj2" fmla="val 50797"/>
            <a:gd name="adj3" fmla="val 387290"/>
            <a:gd name="adj4" fmla="val 91323"/>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a:t>
          </a:r>
          <a:r>
            <a:rPr kumimoji="1" lang="ja-JP" altLang="en-US" sz="1100">
              <a:solidFill>
                <a:sysClr val="windowText" lastClr="000000"/>
              </a:solidFill>
              <a:effectLst/>
              <a:latin typeface="+mn-lt"/>
              <a:ea typeface="+mn-ea"/>
              <a:cs typeface="+mn-cs"/>
            </a:rPr>
            <a:t>毎</a:t>
          </a:r>
          <a:r>
            <a:rPr kumimoji="1" lang="ja-JP" altLang="ja-JP" sz="1100">
              <a:solidFill>
                <a:sysClr val="windowText" lastClr="000000"/>
              </a:solidFill>
              <a:effectLst/>
              <a:latin typeface="+mn-lt"/>
              <a:ea typeface="+mn-ea"/>
              <a:cs typeface="+mn-cs"/>
            </a:rPr>
            <a:t>にグループ化</a:t>
          </a:r>
          <a:r>
            <a:rPr kumimoji="1" lang="ja-JP" altLang="en-US" sz="1100">
              <a:solidFill>
                <a:sysClr val="windowText" lastClr="000000"/>
              </a:solidFill>
              <a:effectLst/>
              <a:latin typeface="+mn-lt"/>
              <a:ea typeface="+mn-ea"/>
              <a:cs typeface="+mn-cs"/>
            </a:rPr>
            <a:t>する。</a:t>
          </a:r>
          <a:endParaRPr kumimoji="1" lang="ja-JP" altLang="en-US" sz="1100">
            <a:solidFill>
              <a:sysClr val="windowText" lastClr="000000"/>
            </a:solidFill>
          </a:endParaRPr>
        </a:p>
      </xdr:txBody>
    </xdr:sp>
    <xdr:clientData/>
  </xdr:twoCellAnchor>
  <xdr:twoCellAnchor>
    <xdr:from>
      <xdr:col>24</xdr:col>
      <xdr:colOff>429984</xdr:colOff>
      <xdr:row>53</xdr:row>
      <xdr:rowOff>95250</xdr:rowOff>
    </xdr:from>
    <xdr:to>
      <xdr:col>24</xdr:col>
      <xdr:colOff>647699</xdr:colOff>
      <xdr:row>54</xdr:row>
      <xdr:rowOff>312966</xdr:rowOff>
    </xdr:to>
    <xdr:sp macro="" textlink="">
      <xdr:nvSpPr>
        <xdr:cNvPr id="70" name="右中かっこ 69">
          <a:extLst>
            <a:ext uri="{FF2B5EF4-FFF2-40B4-BE49-F238E27FC236}">
              <a16:creationId xmlns:a16="http://schemas.microsoft.com/office/drawing/2014/main" id="{00000000-0008-0000-0300-000046000000}"/>
            </a:ext>
          </a:extLst>
        </xdr:cNvPr>
        <xdr:cNvSpPr/>
      </xdr:nvSpPr>
      <xdr:spPr>
        <a:xfrm flipH="1">
          <a:off x="21232584" y="20193000"/>
          <a:ext cx="217715" cy="598716"/>
        </a:xfrm>
        <a:prstGeom prst="rightBrace">
          <a:avLst>
            <a:gd name="adj1" fmla="val 8333"/>
            <a:gd name="adj2" fmla="val 19863"/>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251732</xdr:colOff>
      <xdr:row>52</xdr:row>
      <xdr:rowOff>340178</xdr:rowOff>
    </xdr:from>
    <xdr:to>
      <xdr:col>24</xdr:col>
      <xdr:colOff>371475</xdr:colOff>
      <xdr:row>53</xdr:row>
      <xdr:rowOff>333375</xdr:rowOff>
    </xdr:to>
    <xdr:cxnSp macro="">
      <xdr:nvCxnSpPr>
        <xdr:cNvPr id="73" name="直線コネクタ 72">
          <a:extLst>
            <a:ext uri="{FF2B5EF4-FFF2-40B4-BE49-F238E27FC236}">
              <a16:creationId xmlns:a16="http://schemas.microsoft.com/office/drawing/2014/main" id="{00000000-0008-0000-0300-000049000000}"/>
            </a:ext>
          </a:extLst>
        </xdr:cNvPr>
        <xdr:cNvCxnSpPr>
          <a:stCxn id="67" idx="1"/>
        </xdr:cNvCxnSpPr>
      </xdr:nvCxnSpPr>
      <xdr:spPr>
        <a:xfrm>
          <a:off x="21016232" y="20886964"/>
          <a:ext cx="119743" cy="37419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363767</xdr:colOff>
      <xdr:row>31</xdr:row>
      <xdr:rowOff>25084</xdr:rowOff>
    </xdr:from>
    <xdr:ext cx="287265" cy="1728871"/>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21128267" y="12121834"/>
          <a:ext cx="287265" cy="1728871"/>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t>屋内</a:t>
          </a:r>
          <a:endParaRPr kumimoji="1" lang="en-US" altLang="ja-JP" sz="1000"/>
        </a:p>
        <a:p>
          <a:pPr algn="ctr"/>
          <a:r>
            <a:rPr kumimoji="1" lang="ja-JP" altLang="en-US" sz="1000"/>
            <a:t>↓屋外の順番</a:t>
          </a:r>
          <a:endParaRPr kumimoji="1" lang="en-US" altLang="ja-JP" sz="1000"/>
        </a:p>
        <a:p>
          <a:pPr algn="ctr"/>
          <a:endParaRPr kumimoji="1" lang="en-US" altLang="ja-JP" sz="1000"/>
        </a:p>
        <a:p>
          <a:pPr algn="ctr"/>
          <a:endParaRPr kumimoji="1" lang="en-US" altLang="ja-JP" sz="1000">
            <a:solidFill>
              <a:srgbClr val="FF0000"/>
            </a:solidFill>
          </a:endParaRPr>
        </a:p>
      </xdr:txBody>
    </xdr:sp>
    <xdr:clientData/>
  </xdr:oneCellAnchor>
  <xdr:twoCellAnchor>
    <xdr:from>
      <xdr:col>10</xdr:col>
      <xdr:colOff>571500</xdr:colOff>
      <xdr:row>9</xdr:row>
      <xdr:rowOff>68035</xdr:rowOff>
    </xdr:from>
    <xdr:to>
      <xdr:col>12</xdr:col>
      <xdr:colOff>13608</xdr:colOff>
      <xdr:row>11</xdr:row>
      <xdr:rowOff>136071</xdr:rowOff>
    </xdr:to>
    <xdr:sp macro="" textlink="">
      <xdr:nvSpPr>
        <xdr:cNvPr id="97" name="線吹き出し 1 (枠付き) 96">
          <a:extLst>
            <a:ext uri="{FF2B5EF4-FFF2-40B4-BE49-F238E27FC236}">
              <a16:creationId xmlns:a16="http://schemas.microsoft.com/office/drawing/2014/main" id="{00000000-0008-0000-0300-000061000000}"/>
            </a:ext>
          </a:extLst>
        </xdr:cNvPr>
        <xdr:cNvSpPr/>
      </xdr:nvSpPr>
      <xdr:spPr>
        <a:xfrm>
          <a:off x="9278471" y="3788388"/>
          <a:ext cx="1548813" cy="830036"/>
        </a:xfrm>
        <a:prstGeom prst="borderCallout1">
          <a:avLst>
            <a:gd name="adj1" fmla="val 1068"/>
            <a:gd name="adj2" fmla="val 50639"/>
            <a:gd name="adj3" fmla="val -153133"/>
            <a:gd name="adj4" fmla="val 105002"/>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100">
              <a:solidFill>
                <a:sysClr val="windowText" lastClr="000000"/>
              </a:solidFill>
            </a:rPr>
            <a:t>建物が２階以上有る場合は、必ず</a:t>
          </a:r>
          <a:r>
            <a:rPr kumimoji="1" lang="ja-JP" altLang="ja-JP" sz="1100">
              <a:solidFill>
                <a:sysClr val="windowText" lastClr="000000"/>
              </a:solidFill>
              <a:effectLst/>
              <a:latin typeface="+mn-lt"/>
              <a:ea typeface="+mn-ea"/>
              <a:cs typeface="+mn-cs"/>
            </a:rPr>
            <a:t>階数</a:t>
          </a:r>
          <a:r>
            <a:rPr kumimoji="1" lang="ja-JP" altLang="en-US" sz="1100">
              <a:solidFill>
                <a:sysClr val="windowText" lastClr="000000"/>
              </a:solidFill>
              <a:effectLst/>
              <a:latin typeface="+mn-lt"/>
              <a:ea typeface="+mn-ea"/>
              <a:cs typeface="+mn-cs"/>
            </a:rPr>
            <a:t>を記入</a:t>
          </a:r>
          <a:r>
            <a:rPr kumimoji="1" lang="ja-JP" altLang="en-US" sz="1100">
              <a:solidFill>
                <a:sysClr val="windowText" lastClr="000000"/>
              </a:solidFill>
            </a:rPr>
            <a:t>する。</a:t>
          </a:r>
        </a:p>
      </xdr:txBody>
    </xdr:sp>
    <xdr:clientData/>
  </xdr:twoCellAnchor>
  <xdr:twoCellAnchor>
    <xdr:from>
      <xdr:col>1</xdr:col>
      <xdr:colOff>381000</xdr:colOff>
      <xdr:row>104</xdr:row>
      <xdr:rowOff>173182</xdr:rowOff>
    </xdr:from>
    <xdr:to>
      <xdr:col>2</xdr:col>
      <xdr:colOff>986118</xdr:colOff>
      <xdr:row>105</xdr:row>
      <xdr:rowOff>225136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95618" y="40469535"/>
          <a:ext cx="2431676" cy="432954"/>
        </a:xfrm>
        <a:prstGeom prst="rect">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受電設備の特殊なケース</a:t>
          </a:r>
        </a:p>
      </xdr:txBody>
    </xdr:sp>
    <xdr:clientData/>
  </xdr:twoCellAnchor>
  <xdr:twoCellAnchor>
    <xdr:from>
      <xdr:col>1</xdr:col>
      <xdr:colOff>1537608</xdr:colOff>
      <xdr:row>61</xdr:row>
      <xdr:rowOff>353786</xdr:rowOff>
    </xdr:from>
    <xdr:to>
      <xdr:col>5</xdr:col>
      <xdr:colOff>381000</xdr:colOff>
      <xdr:row>63</xdr:row>
      <xdr:rowOff>163286</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953244" y="24079695"/>
          <a:ext cx="3640529" cy="57150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使用休止中で、今後も使用予定のない設備の</a:t>
          </a:r>
          <a:r>
            <a:rPr kumimoji="1" lang="ja-JP" altLang="en-US" sz="1100">
              <a:solidFill>
                <a:sysClr val="windowText" lastClr="000000"/>
              </a:solidFill>
              <a:effectLst/>
              <a:latin typeface="+mn-lt"/>
              <a:ea typeface="+mn-ea"/>
              <a:cs typeface="+mn-cs"/>
            </a:rPr>
            <a:t>保全方式、</a:t>
          </a:r>
          <a:r>
            <a:rPr kumimoji="1" lang="ja-JP" altLang="ja-JP" sz="1100">
              <a:solidFill>
                <a:sysClr val="windowText" lastClr="000000"/>
              </a:solidFill>
              <a:effectLst/>
              <a:latin typeface="+mn-lt"/>
              <a:ea typeface="+mn-ea"/>
              <a:cs typeface="+mn-cs"/>
            </a:rPr>
            <a:t>現状、</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調査</a:t>
          </a:r>
          <a:r>
            <a:rPr kumimoji="1" lang="ja-JP" altLang="en-US" sz="1100">
              <a:solidFill>
                <a:sysClr val="windowText" lastClr="000000"/>
              </a:solidFill>
              <a:effectLst/>
              <a:latin typeface="+mn-lt"/>
              <a:ea typeface="+mn-ea"/>
              <a:cs typeface="+mn-cs"/>
            </a:rPr>
            <a:t>表</a:t>
          </a:r>
          <a:r>
            <a:rPr kumimoji="1" lang="ja-JP" altLang="ja-JP" sz="1100">
              <a:solidFill>
                <a:sysClr val="windowText" lastClr="000000"/>
              </a:solidFill>
              <a:effectLst/>
              <a:latin typeface="+mn-lt"/>
              <a:ea typeface="+mn-ea"/>
              <a:cs typeface="+mn-cs"/>
            </a:rPr>
            <a:t>備考</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欄への</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例</a:t>
          </a:r>
          <a:r>
            <a:rPr kumimoji="1" lang="ja-JP" altLang="en-US" sz="1100">
              <a:solidFill>
                <a:sysClr val="windowText" lastClr="000000"/>
              </a:solidFill>
              <a:effectLst/>
              <a:latin typeface="+mn-lt"/>
              <a:ea typeface="+mn-ea"/>
              <a:cs typeface="+mn-cs"/>
            </a:rPr>
            <a:t>のとおり。</a:t>
          </a:r>
          <a:endParaRPr lang="ja-JP" altLang="ja-JP">
            <a:solidFill>
              <a:sysClr val="windowText" lastClr="000000"/>
            </a:solidFill>
            <a:effectLst/>
          </a:endParaRPr>
        </a:p>
        <a:p>
          <a:pPr algn="l"/>
          <a:endParaRPr kumimoji="1" lang="ja-JP" altLang="en-US" sz="1100">
            <a:solidFill>
              <a:srgbClr val="FF0000"/>
            </a:solidFill>
          </a:endParaRPr>
        </a:p>
      </xdr:txBody>
    </xdr:sp>
    <xdr:clientData/>
  </xdr:twoCellAnchor>
  <xdr:twoCellAnchor>
    <xdr:from>
      <xdr:col>4</xdr:col>
      <xdr:colOff>770162</xdr:colOff>
      <xdr:row>64</xdr:row>
      <xdr:rowOff>40821</xdr:rowOff>
    </xdr:from>
    <xdr:to>
      <xdr:col>5</xdr:col>
      <xdr:colOff>21770</xdr:colOff>
      <xdr:row>65</xdr:row>
      <xdr:rowOff>258537</xdr:rowOff>
    </xdr:to>
    <xdr:sp macro="" textlink="">
      <xdr:nvSpPr>
        <xdr:cNvPr id="112" name="右中かっこ 111">
          <a:extLst>
            <a:ext uri="{FF2B5EF4-FFF2-40B4-BE49-F238E27FC236}">
              <a16:creationId xmlns:a16="http://schemas.microsoft.com/office/drawing/2014/main" id="{00000000-0008-0000-0300-000070000000}"/>
            </a:ext>
          </a:extLst>
        </xdr:cNvPr>
        <xdr:cNvSpPr/>
      </xdr:nvSpPr>
      <xdr:spPr>
        <a:xfrm flipH="1">
          <a:off x="5015591" y="24329571"/>
          <a:ext cx="217715" cy="598716"/>
        </a:xfrm>
        <a:prstGeom prst="rightBrace">
          <a:avLst>
            <a:gd name="adj1" fmla="val 8333"/>
            <a:gd name="adj2" fmla="val 19863"/>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68036</xdr:colOff>
      <xdr:row>63</xdr:row>
      <xdr:rowOff>163286</xdr:rowOff>
    </xdr:from>
    <xdr:to>
      <xdr:col>4</xdr:col>
      <xdr:colOff>816428</xdr:colOff>
      <xdr:row>64</xdr:row>
      <xdr:rowOff>353786</xdr:rowOff>
    </xdr:to>
    <xdr:sp macro="" textlink="">
      <xdr:nvSpPr>
        <xdr:cNvPr id="5" name="フリーフォーム 4">
          <a:extLst>
            <a:ext uri="{FF2B5EF4-FFF2-40B4-BE49-F238E27FC236}">
              <a16:creationId xmlns:a16="http://schemas.microsoft.com/office/drawing/2014/main" id="{00000000-0008-0000-0300-000005000000}"/>
            </a:ext>
          </a:extLst>
        </xdr:cNvPr>
        <xdr:cNvSpPr/>
      </xdr:nvSpPr>
      <xdr:spPr>
        <a:xfrm>
          <a:off x="3510643" y="24071036"/>
          <a:ext cx="1551214" cy="571500"/>
        </a:xfrm>
        <a:custGeom>
          <a:avLst/>
          <a:gdLst>
            <a:gd name="connsiteX0" fmla="*/ 0 w 1551214"/>
            <a:gd name="connsiteY0" fmla="*/ 0 h 571500"/>
            <a:gd name="connsiteX1" fmla="*/ 326571 w 1551214"/>
            <a:gd name="connsiteY1" fmla="*/ 571500 h 571500"/>
            <a:gd name="connsiteX2" fmla="*/ 1551214 w 1551214"/>
            <a:gd name="connsiteY2" fmla="*/ 571500 h 571500"/>
          </a:gdLst>
          <a:ahLst/>
          <a:cxnLst>
            <a:cxn ang="0">
              <a:pos x="connsiteX0" y="connsiteY0"/>
            </a:cxn>
            <a:cxn ang="0">
              <a:pos x="connsiteX1" y="connsiteY1"/>
            </a:cxn>
            <a:cxn ang="0">
              <a:pos x="connsiteX2" y="connsiteY2"/>
            </a:cxn>
          </a:cxnLst>
          <a:rect l="l" t="t" r="r" b="b"/>
          <a:pathLst>
            <a:path w="1551214" h="571500">
              <a:moveTo>
                <a:pt x="0" y="0"/>
              </a:moveTo>
              <a:lnTo>
                <a:pt x="326571" y="571500"/>
              </a:lnTo>
              <a:lnTo>
                <a:pt x="1551214" y="571500"/>
              </a:lnTo>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220285</xdr:colOff>
      <xdr:row>82</xdr:row>
      <xdr:rowOff>204109</xdr:rowOff>
    </xdr:from>
    <xdr:to>
      <xdr:col>19</xdr:col>
      <xdr:colOff>1333500</xdr:colOff>
      <xdr:row>84</xdr:row>
      <xdr:rowOff>95250</xdr:rowOff>
    </xdr:to>
    <xdr:sp macro="" textlink="">
      <xdr:nvSpPr>
        <xdr:cNvPr id="114" name="線吹き出し 1 (枠付き) 113">
          <a:extLst>
            <a:ext uri="{FF2B5EF4-FFF2-40B4-BE49-F238E27FC236}">
              <a16:creationId xmlns:a16="http://schemas.microsoft.com/office/drawing/2014/main" id="{00000000-0008-0000-0300-000072000000}"/>
            </a:ext>
          </a:extLst>
        </xdr:cNvPr>
        <xdr:cNvSpPr/>
      </xdr:nvSpPr>
      <xdr:spPr>
        <a:xfrm>
          <a:off x="14126785" y="31927962"/>
          <a:ext cx="2749274" cy="653141"/>
        </a:xfrm>
        <a:prstGeom prst="borderCallout1">
          <a:avLst>
            <a:gd name="adj1" fmla="val 58082"/>
            <a:gd name="adj2" fmla="val -749"/>
            <a:gd name="adj3" fmla="val 112570"/>
            <a:gd name="adj4" fmla="val -25225"/>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風除室のように対になっている場合は</a:t>
          </a:r>
          <a:r>
            <a:rPr kumimoji="1" lang="ja-JP" altLang="en-US" sz="1100">
              <a:solidFill>
                <a:srgbClr val="FF0000"/>
              </a:solidFill>
              <a:effectLst/>
              <a:latin typeface="+mn-lt"/>
              <a:ea typeface="+mn-ea"/>
              <a:cs typeface="+mn-cs"/>
            </a:rPr>
            <a:t>、</a:t>
          </a:r>
          <a:r>
            <a:rPr kumimoji="1" lang="en-US" altLang="ja-JP" sz="1100">
              <a:solidFill>
                <a:schemeClr val="tx1"/>
              </a:solidFill>
              <a:effectLst/>
              <a:latin typeface="+mn-lt"/>
              <a:ea typeface="+mn-ea"/>
              <a:cs typeface="+mn-cs"/>
            </a:rPr>
            <a:t>2</a:t>
          </a:r>
          <a:r>
            <a:rPr kumimoji="1" lang="ja-JP" altLang="en-US" sz="1100">
              <a:solidFill>
                <a:schemeClr val="tx1"/>
              </a:solidFill>
              <a:effectLst/>
              <a:latin typeface="+mn-lt"/>
              <a:ea typeface="+mn-ea"/>
              <a:cs typeface="+mn-cs"/>
            </a:rPr>
            <a:t>台とまとめて</a:t>
          </a:r>
          <a:r>
            <a:rPr kumimoji="1" lang="en-US" altLang="ja-JP" sz="1100">
              <a:solidFill>
                <a:schemeClr val="tx1"/>
              </a:solidFill>
              <a:effectLst/>
              <a:latin typeface="+mn-lt"/>
              <a:ea typeface="+mn-ea"/>
              <a:cs typeface="+mn-cs"/>
            </a:rPr>
            <a:t>1</a:t>
          </a:r>
          <a:r>
            <a:rPr kumimoji="1" lang="ja-JP" altLang="en-US" sz="1100">
              <a:solidFill>
                <a:schemeClr val="tx1"/>
              </a:solidFill>
              <a:effectLst/>
              <a:latin typeface="+mn-lt"/>
              <a:ea typeface="+mn-ea"/>
              <a:cs typeface="+mn-cs"/>
            </a:rPr>
            <a:t>行</a:t>
          </a:r>
          <a:r>
            <a:rPr kumimoji="1" lang="ja-JP" altLang="en-US" sz="1100">
              <a:solidFill>
                <a:sysClr val="windowText" lastClr="000000"/>
              </a:solidFill>
              <a:effectLst/>
              <a:latin typeface="+mn-lt"/>
              <a:ea typeface="+mn-ea"/>
              <a:cs typeface="+mn-cs"/>
            </a:rPr>
            <a:t>に記入する。</a:t>
          </a:r>
          <a:endParaRPr kumimoji="1" lang="ja-JP" altLang="en-US" sz="1100">
            <a:solidFill>
              <a:sysClr val="windowText" lastClr="000000"/>
            </a:solidFill>
          </a:endParaRPr>
        </a:p>
      </xdr:txBody>
    </xdr:sp>
    <xdr:clientData/>
  </xdr:twoCellAnchor>
  <xdr:twoCellAnchor>
    <xdr:from>
      <xdr:col>19</xdr:col>
      <xdr:colOff>525605</xdr:colOff>
      <xdr:row>105</xdr:row>
      <xdr:rowOff>136071</xdr:rowOff>
    </xdr:from>
    <xdr:to>
      <xdr:col>21</xdr:col>
      <xdr:colOff>291351</xdr:colOff>
      <xdr:row>106</xdr:row>
      <xdr:rowOff>163285</xdr:rowOff>
    </xdr:to>
    <xdr:sp macro="" textlink="">
      <xdr:nvSpPr>
        <xdr:cNvPr id="116" name="線吹き出し 1 (枠付き) 115">
          <a:extLst>
            <a:ext uri="{FF2B5EF4-FFF2-40B4-BE49-F238E27FC236}">
              <a16:creationId xmlns:a16="http://schemas.microsoft.com/office/drawing/2014/main" id="{00000000-0008-0000-0300-000074000000}"/>
            </a:ext>
          </a:extLst>
        </xdr:cNvPr>
        <xdr:cNvSpPr/>
      </xdr:nvSpPr>
      <xdr:spPr>
        <a:xfrm>
          <a:off x="16068164" y="40813424"/>
          <a:ext cx="2365511" cy="408214"/>
        </a:xfrm>
        <a:prstGeom prst="borderCallout1">
          <a:avLst>
            <a:gd name="adj1" fmla="val 45715"/>
            <a:gd name="adj2" fmla="val 643"/>
            <a:gd name="adj3" fmla="val 162332"/>
            <a:gd name="adj4" fmla="val -31852"/>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a:solidFill>
                <a:sysClr val="windowText" lastClr="000000"/>
              </a:solidFill>
              <a:effectLst/>
              <a:latin typeface="+mn-lt"/>
              <a:ea typeface="+mn-ea"/>
              <a:cs typeface="+mn-cs"/>
            </a:rPr>
            <a:t>受変電設備として判定する。</a:t>
          </a:r>
          <a:endParaRPr lang="ja-JP" altLang="ja-JP" sz="1200">
            <a:solidFill>
              <a:sysClr val="windowText" lastClr="000000"/>
            </a:solidFill>
            <a:effectLst/>
          </a:endParaRPr>
        </a:p>
      </xdr:txBody>
    </xdr:sp>
    <xdr:clientData/>
  </xdr:twoCellAnchor>
  <xdr:twoCellAnchor>
    <xdr:from>
      <xdr:col>18</xdr:col>
      <xdr:colOff>93646</xdr:colOff>
      <xdr:row>102</xdr:row>
      <xdr:rowOff>36818</xdr:rowOff>
    </xdr:from>
    <xdr:to>
      <xdr:col>21</xdr:col>
      <xdr:colOff>525074</xdr:colOff>
      <xdr:row>104</xdr:row>
      <xdr:rowOff>305759</xdr:rowOff>
    </xdr:to>
    <xdr:sp macro="" textlink="">
      <xdr:nvSpPr>
        <xdr:cNvPr id="117" name="線吹き出し 1 (枠付き) 116">
          <a:extLst>
            <a:ext uri="{FF2B5EF4-FFF2-40B4-BE49-F238E27FC236}">
              <a16:creationId xmlns:a16="http://schemas.microsoft.com/office/drawing/2014/main" id="{00000000-0008-0000-0300-000075000000}"/>
            </a:ext>
          </a:extLst>
        </xdr:cNvPr>
        <xdr:cNvSpPr/>
      </xdr:nvSpPr>
      <xdr:spPr>
        <a:xfrm>
          <a:off x="15224789" y="39565568"/>
          <a:ext cx="3424999" cy="1030941"/>
        </a:xfrm>
        <a:prstGeom prst="borderCallout1">
          <a:avLst>
            <a:gd name="adj1" fmla="val 41973"/>
            <a:gd name="adj2" fmla="val -95"/>
            <a:gd name="adj3" fmla="val 176542"/>
            <a:gd name="adj4" fmla="val -34515"/>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a:solidFill>
                <a:sysClr val="windowText" lastClr="000000"/>
              </a:solidFill>
              <a:effectLst/>
              <a:latin typeface="+mn-lt"/>
              <a:ea typeface="+mn-ea"/>
              <a:cs typeface="+mn-cs"/>
            </a:rPr>
            <a:t>現状欄に「引込開閉器不明」と記入した場合は、</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「調査表備考」欄に「調査できない理由」を記入する。</a:t>
          </a:r>
          <a:endParaRPr lang="ja-JP" altLang="ja-JP" sz="1200">
            <a:solidFill>
              <a:sysClr val="windowText" lastClr="000000"/>
            </a:solidFill>
            <a:effectLst/>
          </a:endParaRPr>
        </a:p>
      </xdr:txBody>
    </xdr:sp>
    <xdr:clientData/>
  </xdr:twoCellAnchor>
  <xdr:twoCellAnchor>
    <xdr:from>
      <xdr:col>24</xdr:col>
      <xdr:colOff>189843</xdr:colOff>
      <xdr:row>4</xdr:row>
      <xdr:rowOff>256851</xdr:rowOff>
    </xdr:from>
    <xdr:to>
      <xdr:col>24</xdr:col>
      <xdr:colOff>649965</xdr:colOff>
      <xdr:row>6</xdr:row>
      <xdr:rowOff>314966</xdr:rowOff>
    </xdr:to>
    <xdr:cxnSp macro="">
      <xdr:nvCxnSpPr>
        <xdr:cNvPr id="24" name="直線コネクタ 23">
          <a:extLst>
            <a:ext uri="{FF2B5EF4-FFF2-40B4-BE49-F238E27FC236}">
              <a16:creationId xmlns:a16="http://schemas.microsoft.com/office/drawing/2014/main" id="{6E113078-5A65-4406-8F01-9B840A01102E}"/>
            </a:ext>
          </a:extLst>
        </xdr:cNvPr>
        <xdr:cNvCxnSpPr/>
      </xdr:nvCxnSpPr>
      <xdr:spPr>
        <a:xfrm flipV="1">
          <a:off x="20954343" y="1944137"/>
          <a:ext cx="460122" cy="82011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11204</xdr:colOff>
      <xdr:row>6</xdr:row>
      <xdr:rowOff>17720</xdr:rowOff>
    </xdr:from>
    <xdr:to>
      <xdr:col>20</xdr:col>
      <xdr:colOff>168088</xdr:colOff>
      <xdr:row>8</xdr:row>
      <xdr:rowOff>40821</xdr:rowOff>
    </xdr:to>
    <xdr:sp macro="" textlink="">
      <xdr:nvSpPr>
        <xdr:cNvPr id="68" name="線吹き出し 1 (枠付き) 67">
          <a:extLst>
            <a:ext uri="{FF2B5EF4-FFF2-40B4-BE49-F238E27FC236}">
              <a16:creationId xmlns:a16="http://schemas.microsoft.com/office/drawing/2014/main" id="{00000000-0008-0000-0300-000044000000}"/>
            </a:ext>
          </a:extLst>
        </xdr:cNvPr>
        <xdr:cNvSpPr/>
      </xdr:nvSpPr>
      <xdr:spPr>
        <a:xfrm>
          <a:off x="13917704" y="2467006"/>
          <a:ext cx="3640313" cy="785101"/>
        </a:xfrm>
        <a:prstGeom prst="borderCallout1">
          <a:avLst>
            <a:gd name="adj1" fmla="val 53815"/>
            <a:gd name="adj2" fmla="val 737"/>
            <a:gd name="adj3" fmla="val 14241"/>
            <a:gd name="adj4" fmla="val -42086"/>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設置年、更新年を</a:t>
          </a:r>
          <a:r>
            <a:rPr kumimoji="1" lang="ja-JP" altLang="en-US" sz="1100">
              <a:solidFill>
                <a:sysClr val="windowText" lastClr="000000"/>
              </a:solidFill>
              <a:effectLst/>
              <a:latin typeface="+mn-lt"/>
              <a:ea typeface="+mn-ea"/>
              <a:cs typeface="+mn-cs"/>
            </a:rPr>
            <a:t>記入</a:t>
          </a:r>
          <a:r>
            <a:rPr kumimoji="1" lang="ja-JP" altLang="ja-JP" sz="1100">
              <a:solidFill>
                <a:sysClr val="windowText" lastClr="000000"/>
              </a:solidFill>
              <a:effectLst/>
              <a:latin typeface="+mn-lt"/>
              <a:ea typeface="+mn-ea"/>
              <a:cs typeface="+mn-cs"/>
            </a:rPr>
            <a:t>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部分的に修繕している場合には、修繕年と修繕内容を</a:t>
          </a:r>
          <a:r>
            <a:rPr kumimoji="1" lang="ja-JP" altLang="en-US" sz="1100" b="1">
              <a:solidFill>
                <a:sysClr val="windowText" lastClr="000000"/>
              </a:solidFill>
              <a:effectLst/>
              <a:latin typeface="+mn-lt"/>
              <a:ea typeface="+mn-ea"/>
              <a:cs typeface="+mn-cs"/>
            </a:rPr>
            <a:t>「</a:t>
          </a:r>
          <a:r>
            <a:rPr kumimoji="1" lang="ja-JP" altLang="ja-JP" sz="1100" b="0" u="sng">
              <a:solidFill>
                <a:sysClr val="windowText" lastClr="000000"/>
              </a:solidFill>
              <a:effectLst/>
              <a:latin typeface="+mn-lt"/>
              <a:ea typeface="+mn-ea"/>
              <a:cs typeface="+mn-cs"/>
            </a:rPr>
            <a:t>修繕履歴</a:t>
          </a:r>
          <a:r>
            <a:rPr kumimoji="1" lang="ja-JP" altLang="en-US" sz="1100" b="0" u="sng">
              <a:solidFill>
                <a:sysClr val="windowText" lastClr="000000"/>
              </a:solidFill>
              <a:effectLst/>
              <a:latin typeface="+mn-lt"/>
              <a:ea typeface="+mn-ea"/>
              <a:cs typeface="+mn-cs"/>
            </a:rPr>
            <a:t>」</a:t>
          </a:r>
          <a:r>
            <a:rPr kumimoji="1" lang="ja-JP" altLang="ja-JP" sz="1100" b="0" u="sng">
              <a:solidFill>
                <a:sysClr val="windowText" lastClr="000000"/>
              </a:solidFill>
              <a:effectLst/>
              <a:latin typeface="+mn-lt"/>
              <a:ea typeface="+mn-ea"/>
              <a:cs typeface="+mn-cs"/>
            </a:rPr>
            <a:t>欄</a:t>
          </a:r>
          <a:r>
            <a:rPr kumimoji="1" lang="ja-JP" altLang="ja-JP" sz="1100" b="0">
              <a:solidFill>
                <a:sysClr val="windowText" lastClr="000000"/>
              </a:solidFill>
              <a:effectLst/>
              <a:latin typeface="+mn-lt"/>
              <a:ea typeface="+mn-ea"/>
              <a:cs typeface="+mn-cs"/>
            </a:rPr>
            <a:t>に</a:t>
          </a:r>
          <a:r>
            <a:rPr kumimoji="1" lang="ja-JP" altLang="en-US" sz="1100" b="0">
              <a:solidFill>
                <a:sysClr val="windowText" lastClr="000000"/>
              </a:solidFill>
              <a:effectLst/>
              <a:latin typeface="+mn-lt"/>
              <a:ea typeface="+mn-ea"/>
              <a:cs typeface="+mn-cs"/>
            </a:rPr>
            <a:t>記入</a:t>
          </a:r>
          <a:r>
            <a:rPr kumimoji="1" lang="ja-JP" altLang="ja-JP" sz="1100" b="0">
              <a:solidFill>
                <a:sysClr val="windowText" lastClr="000000"/>
              </a:solidFill>
              <a:effectLst/>
              <a:latin typeface="+mn-lt"/>
              <a:ea typeface="+mn-ea"/>
              <a:cs typeface="+mn-cs"/>
            </a:rPr>
            <a:t>する</a:t>
          </a:r>
          <a:r>
            <a:rPr kumimoji="1" lang="ja-JP" altLang="en-US" sz="1100" b="0">
              <a:solidFill>
                <a:sysClr val="windowText" lastClr="000000"/>
              </a:solidFill>
              <a:effectLst/>
              <a:latin typeface="+mn-lt"/>
              <a:ea typeface="+mn-ea"/>
              <a:cs typeface="+mn-cs"/>
            </a:rPr>
            <a:t>。</a:t>
          </a:r>
          <a:endParaRPr lang="ja-JP" altLang="ja-JP" b="0">
            <a:solidFill>
              <a:sysClr val="windowText" lastClr="000000"/>
            </a:solidFill>
            <a:effectLst/>
          </a:endParaRPr>
        </a:p>
        <a:p>
          <a:r>
            <a:rPr kumimoji="1" lang="ja-JP" altLang="ja-JP" sz="1100" b="0">
              <a:solidFill>
                <a:sysClr val="windowText" lastClr="000000"/>
              </a:solidFill>
              <a:effectLst/>
              <a:latin typeface="+mn-lt"/>
              <a:ea typeface="+mn-ea"/>
              <a:cs typeface="+mn-cs"/>
            </a:rPr>
            <a:t>　</a:t>
          </a:r>
          <a:r>
            <a:rPr kumimoji="1" lang="en-US" altLang="ja-JP" sz="1100" b="0">
              <a:solidFill>
                <a:sysClr val="windowText" lastClr="000000"/>
              </a:solidFill>
              <a:effectLst/>
              <a:latin typeface="+mn-lt"/>
              <a:ea typeface="+mn-ea"/>
              <a:cs typeface="+mn-cs"/>
            </a:rPr>
            <a:t>  </a:t>
          </a:r>
          <a:endParaRPr lang="ja-JP" altLang="ja-JP">
            <a:solidFill>
              <a:schemeClr val="tx1"/>
            </a:solidFill>
            <a:effectLst/>
          </a:endParaRPr>
        </a:p>
      </xdr:txBody>
    </xdr:sp>
    <xdr:clientData/>
  </xdr:twoCellAnchor>
  <xdr:twoCellAnchor>
    <xdr:from>
      <xdr:col>30</xdr:col>
      <xdr:colOff>145675</xdr:colOff>
      <xdr:row>49</xdr:row>
      <xdr:rowOff>67235</xdr:rowOff>
    </xdr:from>
    <xdr:to>
      <xdr:col>33</xdr:col>
      <xdr:colOff>30416</xdr:colOff>
      <xdr:row>50</xdr:row>
      <xdr:rowOff>335085</xdr:rowOff>
    </xdr:to>
    <xdr:sp macro="" textlink="">
      <xdr:nvSpPr>
        <xdr:cNvPr id="105" name="線吹き出し 1 (枠付き) 99">
          <a:extLst>
            <a:ext uri="{FF2B5EF4-FFF2-40B4-BE49-F238E27FC236}">
              <a16:creationId xmlns:a16="http://schemas.microsoft.com/office/drawing/2014/main" id="{B29557DA-C287-41A2-8645-A8965B225A4B}"/>
            </a:ext>
          </a:extLst>
        </xdr:cNvPr>
        <xdr:cNvSpPr/>
      </xdr:nvSpPr>
      <xdr:spPr>
        <a:xfrm>
          <a:off x="24502461" y="19090021"/>
          <a:ext cx="1898598" cy="648850"/>
        </a:xfrm>
        <a:prstGeom prst="borderCallout1">
          <a:avLst>
            <a:gd name="adj1" fmla="val 55202"/>
            <a:gd name="adj2" fmla="val -82"/>
            <a:gd name="adj3" fmla="val -33033"/>
            <a:gd name="adj4" fmla="val -24218"/>
          </a:avLst>
        </a:prstGeom>
        <a:solidFill>
          <a:srgbClr val="F2DCDB"/>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ysClr val="windowText" lastClr="000000"/>
              </a:solidFill>
              <a:effectLst/>
              <a:latin typeface="+mn-lt"/>
              <a:ea typeface="+mn-ea"/>
              <a:cs typeface="+mn-cs"/>
            </a:rPr>
            <a:t>調査しても判らない場合は「不明」としても良い。</a:t>
          </a:r>
          <a:endParaRPr lang="ja-JP" altLang="ja-JP">
            <a:solidFill>
              <a:sysClr val="windowText" lastClr="000000"/>
            </a:solidFill>
            <a:effectLst/>
          </a:endParaRPr>
        </a:p>
      </xdr:txBody>
    </xdr:sp>
    <xdr:clientData/>
  </xdr:twoCellAnchor>
  <xdr:twoCellAnchor>
    <xdr:from>
      <xdr:col>22</xdr:col>
      <xdr:colOff>829235</xdr:colOff>
      <xdr:row>101</xdr:row>
      <xdr:rowOff>67235</xdr:rowOff>
    </xdr:from>
    <xdr:to>
      <xdr:col>25</xdr:col>
      <xdr:colOff>423422</xdr:colOff>
      <xdr:row>102</xdr:row>
      <xdr:rowOff>291353</xdr:rowOff>
    </xdr:to>
    <xdr:sp macro="" textlink="">
      <xdr:nvSpPr>
        <xdr:cNvPr id="122" name="線吹き出し 1 (枠付き) 93">
          <a:extLst>
            <a:ext uri="{FF2B5EF4-FFF2-40B4-BE49-F238E27FC236}">
              <a16:creationId xmlns:a16="http://schemas.microsoft.com/office/drawing/2014/main" id="{6E06D6C6-703C-4BFE-B053-00C8A00B716C}"/>
            </a:ext>
          </a:extLst>
        </xdr:cNvPr>
        <xdr:cNvSpPr/>
      </xdr:nvSpPr>
      <xdr:spPr>
        <a:xfrm>
          <a:off x="19699941" y="39220588"/>
          <a:ext cx="2193952" cy="605118"/>
        </a:xfrm>
        <a:prstGeom prst="borderCallout1">
          <a:avLst>
            <a:gd name="adj1" fmla="val 64870"/>
            <a:gd name="adj2" fmla="val 99057"/>
            <a:gd name="adj3" fmla="val -213400"/>
            <a:gd name="adj4" fmla="val 124893"/>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ysClr val="windowText" lastClr="000000"/>
              </a:solidFill>
              <a:effectLst/>
              <a:latin typeface="+mn-lt"/>
              <a:ea typeface="+mn-ea"/>
              <a:cs typeface="+mn-cs"/>
            </a:rPr>
            <a:t>120W</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120W</a:t>
          </a:r>
          <a:r>
            <a:rPr kumimoji="1" lang="ja-JP" altLang="en-US" sz="1100">
              <a:solidFill>
                <a:sysClr val="windowText" lastClr="000000"/>
              </a:solidFill>
              <a:effectLst/>
              <a:latin typeface="+mn-lt"/>
              <a:ea typeface="+mn-ea"/>
              <a:cs typeface="+mn-cs"/>
            </a:rPr>
            <a:t>の場合は、合計の「</a:t>
          </a:r>
          <a:r>
            <a:rPr kumimoji="1" lang="en-US" altLang="ja-JP" sz="1100">
              <a:solidFill>
                <a:sysClr val="windowText" lastClr="000000"/>
              </a:solidFill>
              <a:effectLst/>
              <a:latin typeface="+mn-lt"/>
              <a:ea typeface="+mn-ea"/>
              <a:cs typeface="+mn-cs"/>
            </a:rPr>
            <a:t>240W</a:t>
          </a:r>
          <a:r>
            <a:rPr kumimoji="1" lang="ja-JP" altLang="en-US" sz="1100">
              <a:solidFill>
                <a:sysClr val="windowText" lastClr="000000"/>
              </a:solidFill>
              <a:effectLst/>
              <a:latin typeface="+mn-lt"/>
              <a:ea typeface="+mn-ea"/>
              <a:cs typeface="+mn-cs"/>
            </a:rPr>
            <a:t>」を記入</a:t>
          </a:r>
          <a:r>
            <a:rPr kumimoji="1" lang="ja-JP" altLang="ja-JP" sz="1100">
              <a:solidFill>
                <a:sysClr val="windowText" lastClr="000000"/>
              </a:solidFill>
              <a:effectLst/>
              <a:latin typeface="+mn-lt"/>
              <a:ea typeface="+mn-ea"/>
              <a:cs typeface="+mn-cs"/>
            </a:rPr>
            <a:t>する</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7</xdr:col>
      <xdr:colOff>67235</xdr:colOff>
      <xdr:row>108</xdr:row>
      <xdr:rowOff>67235</xdr:rowOff>
    </xdr:from>
    <xdr:to>
      <xdr:col>7</xdr:col>
      <xdr:colOff>336176</xdr:colOff>
      <xdr:row>108</xdr:row>
      <xdr:rowOff>336176</xdr:rowOff>
    </xdr:to>
    <xdr:sp macro="" textlink="">
      <xdr:nvSpPr>
        <xdr:cNvPr id="14" name="正方形/長方形 13">
          <a:extLst>
            <a:ext uri="{FF2B5EF4-FFF2-40B4-BE49-F238E27FC236}">
              <a16:creationId xmlns:a16="http://schemas.microsoft.com/office/drawing/2014/main" id="{0FDEAF71-A279-412D-BBB4-0224BF7EBCC2}"/>
            </a:ext>
          </a:extLst>
        </xdr:cNvPr>
        <xdr:cNvSpPr/>
      </xdr:nvSpPr>
      <xdr:spPr>
        <a:xfrm>
          <a:off x="6633882" y="41876382"/>
          <a:ext cx="268941" cy="2689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67235</xdr:colOff>
      <xdr:row>110</xdr:row>
      <xdr:rowOff>44824</xdr:rowOff>
    </xdr:from>
    <xdr:to>
      <xdr:col>7</xdr:col>
      <xdr:colOff>336176</xdr:colOff>
      <xdr:row>110</xdr:row>
      <xdr:rowOff>313765</xdr:rowOff>
    </xdr:to>
    <xdr:sp macro="" textlink="">
      <xdr:nvSpPr>
        <xdr:cNvPr id="128" name="正方形/長方形 127">
          <a:extLst>
            <a:ext uri="{FF2B5EF4-FFF2-40B4-BE49-F238E27FC236}">
              <a16:creationId xmlns:a16="http://schemas.microsoft.com/office/drawing/2014/main" id="{AA9984B2-1BFC-40B7-A197-B733B3FE7290}"/>
            </a:ext>
          </a:extLst>
        </xdr:cNvPr>
        <xdr:cNvSpPr/>
      </xdr:nvSpPr>
      <xdr:spPr>
        <a:xfrm>
          <a:off x="6633882" y="42615971"/>
          <a:ext cx="268941" cy="2689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1311089</xdr:colOff>
      <xdr:row>112</xdr:row>
      <xdr:rowOff>145676</xdr:rowOff>
    </xdr:from>
    <xdr:to>
      <xdr:col>13</xdr:col>
      <xdr:colOff>217714</xdr:colOff>
      <xdr:row>113</xdr:row>
      <xdr:rowOff>108857</xdr:rowOff>
    </xdr:to>
    <xdr:sp macro="" textlink="">
      <xdr:nvSpPr>
        <xdr:cNvPr id="131" name="正方形/長方形 130">
          <a:extLst>
            <a:ext uri="{FF2B5EF4-FFF2-40B4-BE49-F238E27FC236}">
              <a16:creationId xmlns:a16="http://schemas.microsoft.com/office/drawing/2014/main" id="{1FAFB213-CEBD-42D9-BA4D-6692649365E1}"/>
            </a:ext>
          </a:extLst>
        </xdr:cNvPr>
        <xdr:cNvSpPr/>
      </xdr:nvSpPr>
      <xdr:spPr>
        <a:xfrm>
          <a:off x="10006053" y="43089819"/>
          <a:ext cx="2199554" cy="344181"/>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不明の場合は、「空欄」とする</a:t>
          </a:r>
          <a:r>
            <a:rPr kumimoji="1" lang="ja-JP" altLang="en-US" sz="1100">
              <a:solidFill>
                <a:srgbClr val="FF0000"/>
              </a:solidFill>
            </a:rPr>
            <a:t>。</a:t>
          </a:r>
        </a:p>
      </xdr:txBody>
    </xdr:sp>
    <xdr:clientData/>
  </xdr:twoCellAnchor>
  <xdr:twoCellAnchor>
    <xdr:from>
      <xdr:col>12</xdr:col>
      <xdr:colOff>315366</xdr:colOff>
      <xdr:row>110</xdr:row>
      <xdr:rowOff>224118</xdr:rowOff>
    </xdr:from>
    <xdr:to>
      <xdr:col>12</xdr:col>
      <xdr:colOff>504268</xdr:colOff>
      <xdr:row>112</xdr:row>
      <xdr:rowOff>145676</xdr:rowOff>
    </xdr:to>
    <xdr:cxnSp macro="">
      <xdr:nvCxnSpPr>
        <xdr:cNvPr id="16" name="直線コネクタ 15">
          <a:extLst>
            <a:ext uri="{FF2B5EF4-FFF2-40B4-BE49-F238E27FC236}">
              <a16:creationId xmlns:a16="http://schemas.microsoft.com/office/drawing/2014/main" id="{8AA3E24E-2A38-486A-B5B5-13E0B8B653D2}"/>
            </a:ext>
          </a:extLst>
        </xdr:cNvPr>
        <xdr:cNvCxnSpPr>
          <a:endCxn id="131" idx="0"/>
        </xdr:cNvCxnSpPr>
      </xdr:nvCxnSpPr>
      <xdr:spPr>
        <a:xfrm flipH="1">
          <a:off x="11105830" y="42406261"/>
          <a:ext cx="188902" cy="68355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56029</xdr:colOff>
      <xdr:row>112</xdr:row>
      <xdr:rowOff>156882</xdr:rowOff>
    </xdr:from>
    <xdr:to>
      <xdr:col>19</xdr:col>
      <xdr:colOff>54429</xdr:colOff>
      <xdr:row>113</xdr:row>
      <xdr:rowOff>136071</xdr:rowOff>
    </xdr:to>
    <xdr:sp macro="" textlink="">
      <xdr:nvSpPr>
        <xdr:cNvPr id="132" name="正方形/長方形 131">
          <a:extLst>
            <a:ext uri="{FF2B5EF4-FFF2-40B4-BE49-F238E27FC236}">
              <a16:creationId xmlns:a16="http://schemas.microsoft.com/office/drawing/2014/main" id="{2BD10538-4FE8-4A8C-A121-CD2C94D8E0D2}"/>
            </a:ext>
          </a:extLst>
        </xdr:cNvPr>
        <xdr:cNvSpPr/>
      </xdr:nvSpPr>
      <xdr:spPr>
        <a:xfrm>
          <a:off x="13962529" y="43101025"/>
          <a:ext cx="1617650" cy="360189"/>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「判定」は、行わない。</a:t>
          </a:r>
        </a:p>
      </xdr:txBody>
    </xdr:sp>
    <xdr:clientData/>
  </xdr:twoCellAnchor>
  <xdr:twoCellAnchor>
    <xdr:from>
      <xdr:col>17</xdr:col>
      <xdr:colOff>864854</xdr:colOff>
      <xdr:row>108</xdr:row>
      <xdr:rowOff>201706</xdr:rowOff>
    </xdr:from>
    <xdr:to>
      <xdr:col>18</xdr:col>
      <xdr:colOff>201709</xdr:colOff>
      <xdr:row>112</xdr:row>
      <xdr:rowOff>156882</xdr:rowOff>
    </xdr:to>
    <xdr:cxnSp macro="">
      <xdr:nvCxnSpPr>
        <xdr:cNvPr id="23" name="直線コネクタ 22">
          <a:extLst>
            <a:ext uri="{FF2B5EF4-FFF2-40B4-BE49-F238E27FC236}">
              <a16:creationId xmlns:a16="http://schemas.microsoft.com/office/drawing/2014/main" id="{02D8074F-A0A9-483C-97D3-C19591DBD065}"/>
            </a:ext>
          </a:extLst>
        </xdr:cNvPr>
        <xdr:cNvCxnSpPr>
          <a:endCxn id="132" idx="0"/>
        </xdr:cNvCxnSpPr>
      </xdr:nvCxnSpPr>
      <xdr:spPr>
        <a:xfrm flipH="1">
          <a:off x="14771354" y="41621849"/>
          <a:ext cx="561498" cy="147917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864854</xdr:colOff>
      <xdr:row>110</xdr:row>
      <xdr:rowOff>212912</xdr:rowOff>
    </xdr:from>
    <xdr:to>
      <xdr:col>18</xdr:col>
      <xdr:colOff>168091</xdr:colOff>
      <xdr:row>112</xdr:row>
      <xdr:rowOff>156882</xdr:rowOff>
    </xdr:to>
    <xdr:cxnSp macro="">
      <xdr:nvCxnSpPr>
        <xdr:cNvPr id="30" name="直線コネクタ 29">
          <a:extLst>
            <a:ext uri="{FF2B5EF4-FFF2-40B4-BE49-F238E27FC236}">
              <a16:creationId xmlns:a16="http://schemas.microsoft.com/office/drawing/2014/main" id="{12F24510-ACF8-40A6-88BE-3D4C9F3CB2D6}"/>
            </a:ext>
          </a:extLst>
        </xdr:cNvPr>
        <xdr:cNvCxnSpPr>
          <a:endCxn id="132" idx="0"/>
        </xdr:cNvCxnSpPr>
      </xdr:nvCxnSpPr>
      <xdr:spPr>
        <a:xfrm flipH="1">
          <a:off x="14771354" y="42395055"/>
          <a:ext cx="527880" cy="70597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924486</xdr:colOff>
      <xdr:row>106</xdr:row>
      <xdr:rowOff>123266</xdr:rowOff>
    </xdr:from>
    <xdr:to>
      <xdr:col>13</xdr:col>
      <xdr:colOff>235324</xdr:colOff>
      <xdr:row>110</xdr:row>
      <xdr:rowOff>201706</xdr:rowOff>
    </xdr:to>
    <xdr:cxnSp macro="">
      <xdr:nvCxnSpPr>
        <xdr:cNvPr id="32" name="直線コネクタ 31">
          <a:extLst>
            <a:ext uri="{FF2B5EF4-FFF2-40B4-BE49-F238E27FC236}">
              <a16:creationId xmlns:a16="http://schemas.microsoft.com/office/drawing/2014/main" id="{4CCA2F90-DA57-40AF-8C51-91032C717620}"/>
            </a:ext>
          </a:extLst>
        </xdr:cNvPr>
        <xdr:cNvCxnSpPr>
          <a:stCxn id="139" idx="2"/>
        </xdr:cNvCxnSpPr>
      </xdr:nvCxnSpPr>
      <xdr:spPr>
        <a:xfrm>
          <a:off x="11738162" y="41181619"/>
          <a:ext cx="498662" cy="159123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924486</xdr:colOff>
      <xdr:row>106</xdr:row>
      <xdr:rowOff>123266</xdr:rowOff>
    </xdr:from>
    <xdr:to>
      <xdr:col>13</xdr:col>
      <xdr:colOff>257735</xdr:colOff>
      <xdr:row>108</xdr:row>
      <xdr:rowOff>212912</xdr:rowOff>
    </xdr:to>
    <xdr:cxnSp macro="">
      <xdr:nvCxnSpPr>
        <xdr:cNvPr id="135" name="直線コネクタ 134">
          <a:extLst>
            <a:ext uri="{FF2B5EF4-FFF2-40B4-BE49-F238E27FC236}">
              <a16:creationId xmlns:a16="http://schemas.microsoft.com/office/drawing/2014/main" id="{F4305BD7-4891-4A90-A6F7-0CAC2F9EE88B}"/>
            </a:ext>
          </a:extLst>
        </xdr:cNvPr>
        <xdr:cNvCxnSpPr>
          <a:stCxn id="139" idx="2"/>
        </xdr:cNvCxnSpPr>
      </xdr:nvCxnSpPr>
      <xdr:spPr>
        <a:xfrm>
          <a:off x="11738162" y="41181619"/>
          <a:ext cx="521073" cy="84044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392206</xdr:colOff>
      <xdr:row>105</xdr:row>
      <xdr:rowOff>212913</xdr:rowOff>
    </xdr:from>
    <xdr:to>
      <xdr:col>7</xdr:col>
      <xdr:colOff>22412</xdr:colOff>
      <xdr:row>106</xdr:row>
      <xdr:rowOff>123267</xdr:rowOff>
    </xdr:to>
    <xdr:sp macro="" textlink="">
      <xdr:nvSpPr>
        <xdr:cNvPr id="136" name="正方形/長方形 135">
          <a:extLst>
            <a:ext uri="{FF2B5EF4-FFF2-40B4-BE49-F238E27FC236}">
              <a16:creationId xmlns:a16="http://schemas.microsoft.com/office/drawing/2014/main" id="{37714946-17E1-44F6-9D49-E0D824AA1FCB}"/>
            </a:ext>
          </a:extLst>
        </xdr:cNvPr>
        <xdr:cNvSpPr/>
      </xdr:nvSpPr>
      <xdr:spPr>
        <a:xfrm>
          <a:off x="5591735" y="40890266"/>
          <a:ext cx="997324" cy="291354"/>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空欄とする。</a:t>
          </a:r>
        </a:p>
      </xdr:txBody>
    </xdr:sp>
    <xdr:clientData/>
  </xdr:twoCellAnchor>
  <xdr:twoCellAnchor>
    <xdr:from>
      <xdr:col>6</xdr:col>
      <xdr:colOff>207309</xdr:colOff>
      <xdr:row>106</xdr:row>
      <xdr:rowOff>123267</xdr:rowOff>
    </xdr:from>
    <xdr:to>
      <xdr:col>7</xdr:col>
      <xdr:colOff>190500</xdr:colOff>
      <xdr:row>110</xdr:row>
      <xdr:rowOff>168088</xdr:rowOff>
    </xdr:to>
    <xdr:cxnSp macro="">
      <xdr:nvCxnSpPr>
        <xdr:cNvPr id="41" name="直線コネクタ 40">
          <a:extLst>
            <a:ext uri="{FF2B5EF4-FFF2-40B4-BE49-F238E27FC236}">
              <a16:creationId xmlns:a16="http://schemas.microsoft.com/office/drawing/2014/main" id="{081F418A-1272-4F0F-8B31-4BEAAA496222}"/>
            </a:ext>
          </a:extLst>
        </xdr:cNvPr>
        <xdr:cNvCxnSpPr>
          <a:stCxn id="136" idx="2"/>
        </xdr:cNvCxnSpPr>
      </xdr:nvCxnSpPr>
      <xdr:spPr>
        <a:xfrm>
          <a:off x="6090397" y="41181620"/>
          <a:ext cx="666750" cy="155761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190501</xdr:colOff>
      <xdr:row>106</xdr:row>
      <xdr:rowOff>123265</xdr:rowOff>
    </xdr:from>
    <xdr:to>
      <xdr:col>7</xdr:col>
      <xdr:colOff>201706</xdr:colOff>
      <xdr:row>108</xdr:row>
      <xdr:rowOff>201706</xdr:rowOff>
    </xdr:to>
    <xdr:cxnSp macro="">
      <xdr:nvCxnSpPr>
        <xdr:cNvPr id="137" name="直線コネクタ 136">
          <a:extLst>
            <a:ext uri="{FF2B5EF4-FFF2-40B4-BE49-F238E27FC236}">
              <a16:creationId xmlns:a16="http://schemas.microsoft.com/office/drawing/2014/main" id="{2772485C-355C-4989-AA88-C8DC909EECF8}"/>
            </a:ext>
          </a:extLst>
        </xdr:cNvPr>
        <xdr:cNvCxnSpPr/>
      </xdr:nvCxnSpPr>
      <xdr:spPr>
        <a:xfrm>
          <a:off x="6073589" y="41181618"/>
          <a:ext cx="694764" cy="82923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381000</xdr:colOff>
      <xdr:row>105</xdr:row>
      <xdr:rowOff>212912</xdr:rowOff>
    </xdr:from>
    <xdr:to>
      <xdr:col>13</xdr:col>
      <xdr:colOff>280147</xdr:colOff>
      <xdr:row>106</xdr:row>
      <xdr:rowOff>123266</xdr:rowOff>
    </xdr:to>
    <xdr:sp macro="" textlink="">
      <xdr:nvSpPr>
        <xdr:cNvPr id="139" name="正方形/長方形 138">
          <a:extLst>
            <a:ext uri="{FF2B5EF4-FFF2-40B4-BE49-F238E27FC236}">
              <a16:creationId xmlns:a16="http://schemas.microsoft.com/office/drawing/2014/main" id="{3EACD1BD-1D48-4B65-A4B3-F5B4A8FB41A4}"/>
            </a:ext>
          </a:extLst>
        </xdr:cNvPr>
        <xdr:cNvSpPr/>
      </xdr:nvSpPr>
      <xdr:spPr>
        <a:xfrm>
          <a:off x="11194676" y="40890265"/>
          <a:ext cx="1086971" cy="291354"/>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「空欄」とする。</a:t>
          </a:r>
        </a:p>
      </xdr:txBody>
    </xdr:sp>
    <xdr:clientData/>
  </xdr:twoCellAnchor>
  <xdr:twoCellAnchor>
    <xdr:from>
      <xdr:col>20</xdr:col>
      <xdr:colOff>95248</xdr:colOff>
      <xdr:row>108</xdr:row>
      <xdr:rowOff>63233</xdr:rowOff>
    </xdr:from>
    <xdr:to>
      <xdr:col>24</xdr:col>
      <xdr:colOff>340178</xdr:colOff>
      <xdr:row>108</xdr:row>
      <xdr:rowOff>340178</xdr:rowOff>
    </xdr:to>
    <xdr:sp macro="" textlink="">
      <xdr:nvSpPr>
        <xdr:cNvPr id="125" name="正方形/長方形 124">
          <a:extLst>
            <a:ext uri="{FF2B5EF4-FFF2-40B4-BE49-F238E27FC236}">
              <a16:creationId xmlns:a16="http://schemas.microsoft.com/office/drawing/2014/main" id="{5E2773B4-2C45-42D2-A3DC-E2E30F9080F3}"/>
            </a:ext>
          </a:extLst>
        </xdr:cNvPr>
        <xdr:cNvSpPr/>
      </xdr:nvSpPr>
      <xdr:spPr>
        <a:xfrm>
          <a:off x="17485177" y="41483376"/>
          <a:ext cx="3619501" cy="276945"/>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東電借室の第</a:t>
          </a:r>
          <a:r>
            <a:rPr kumimoji="1" lang="en-US" altLang="ja-JP" sz="1100">
              <a:solidFill>
                <a:sysClr val="windowText" lastClr="000000"/>
              </a:solidFill>
            </a:rPr>
            <a:t>1</a:t>
          </a:r>
          <a:r>
            <a:rPr kumimoji="1" lang="ja-JP" altLang="en-US" sz="1100">
              <a:solidFill>
                <a:sysClr val="windowText" lastClr="000000"/>
              </a:solidFill>
            </a:rPr>
            <a:t>電気室（対象外）</a:t>
          </a:r>
        </a:p>
      </xdr:txBody>
    </xdr:sp>
    <xdr:clientData/>
  </xdr:twoCellAnchor>
  <xdr:twoCellAnchor>
    <xdr:from>
      <xdr:col>20</xdr:col>
      <xdr:colOff>108855</xdr:colOff>
      <xdr:row>109</xdr:row>
      <xdr:rowOff>63233</xdr:rowOff>
    </xdr:from>
    <xdr:to>
      <xdr:col>24</xdr:col>
      <xdr:colOff>353785</xdr:colOff>
      <xdr:row>109</xdr:row>
      <xdr:rowOff>340178</xdr:rowOff>
    </xdr:to>
    <xdr:sp macro="" textlink="">
      <xdr:nvSpPr>
        <xdr:cNvPr id="126" name="正方形/長方形 125">
          <a:extLst>
            <a:ext uri="{FF2B5EF4-FFF2-40B4-BE49-F238E27FC236}">
              <a16:creationId xmlns:a16="http://schemas.microsoft.com/office/drawing/2014/main" id="{78AC475D-1C0A-4814-9412-09F6D5871712}"/>
            </a:ext>
          </a:extLst>
        </xdr:cNvPr>
        <xdr:cNvSpPr/>
      </xdr:nvSpPr>
      <xdr:spPr>
        <a:xfrm>
          <a:off x="17498784" y="41864376"/>
          <a:ext cx="3619501" cy="276945"/>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第</a:t>
          </a:r>
          <a:r>
            <a:rPr kumimoji="1" lang="en-US" altLang="ja-JP" sz="1100">
              <a:solidFill>
                <a:sysClr val="windowText" lastClr="000000"/>
              </a:solidFill>
            </a:rPr>
            <a:t>1</a:t>
          </a:r>
          <a:r>
            <a:rPr kumimoji="1" lang="ja-JP" altLang="en-US" sz="1100">
              <a:solidFill>
                <a:sysClr val="windowText" lastClr="000000"/>
              </a:solidFill>
            </a:rPr>
            <a:t>電気室</a:t>
          </a:r>
          <a:r>
            <a:rPr kumimoji="1" lang="en-US" altLang="ja-JP" sz="1100">
              <a:solidFill>
                <a:sysClr val="windowText" lastClr="000000"/>
              </a:solidFill>
            </a:rPr>
            <a:t>2</a:t>
          </a:r>
          <a:r>
            <a:rPr kumimoji="1" lang="ja-JP" altLang="en-US" sz="1100">
              <a:solidFill>
                <a:sysClr val="windowText" lastClr="000000"/>
              </a:solidFill>
            </a:rPr>
            <a:t>次側の受変電設備（劣化調査対象）</a:t>
          </a:r>
        </a:p>
      </xdr:txBody>
    </xdr:sp>
    <xdr:clientData/>
  </xdr:twoCellAnchor>
  <xdr:twoCellAnchor>
    <xdr:from>
      <xdr:col>20</xdr:col>
      <xdr:colOff>95248</xdr:colOff>
      <xdr:row>110</xdr:row>
      <xdr:rowOff>49626</xdr:rowOff>
    </xdr:from>
    <xdr:to>
      <xdr:col>24</xdr:col>
      <xdr:colOff>340178</xdr:colOff>
      <xdr:row>110</xdr:row>
      <xdr:rowOff>326571</xdr:rowOff>
    </xdr:to>
    <xdr:sp macro="" textlink="">
      <xdr:nvSpPr>
        <xdr:cNvPr id="127" name="正方形/長方形 126">
          <a:extLst>
            <a:ext uri="{FF2B5EF4-FFF2-40B4-BE49-F238E27FC236}">
              <a16:creationId xmlns:a16="http://schemas.microsoft.com/office/drawing/2014/main" id="{02ABDB83-41B9-485A-A867-C7E297AF100B}"/>
            </a:ext>
          </a:extLst>
        </xdr:cNvPr>
        <xdr:cNvSpPr/>
      </xdr:nvSpPr>
      <xdr:spPr>
        <a:xfrm>
          <a:off x="17485177" y="42231769"/>
          <a:ext cx="3619501" cy="276945"/>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東電借室等入出不可の部屋（対象外）</a:t>
          </a:r>
        </a:p>
      </xdr:txBody>
    </xdr:sp>
    <xdr:clientData/>
  </xdr:twoCellAnchor>
  <xdr:twoCellAnchor>
    <xdr:from>
      <xdr:col>19</xdr:col>
      <xdr:colOff>639536</xdr:colOff>
      <xdr:row>65</xdr:row>
      <xdr:rowOff>231321</xdr:rowOff>
    </xdr:from>
    <xdr:to>
      <xdr:col>22</xdr:col>
      <xdr:colOff>1211036</xdr:colOff>
      <xdr:row>66</xdr:row>
      <xdr:rowOff>394606</xdr:rowOff>
    </xdr:to>
    <xdr:sp macro="" textlink="">
      <xdr:nvSpPr>
        <xdr:cNvPr id="129" name="線吹き出し 1 (枠付き) 83">
          <a:extLst>
            <a:ext uri="{FF2B5EF4-FFF2-40B4-BE49-F238E27FC236}">
              <a16:creationId xmlns:a16="http://schemas.microsoft.com/office/drawing/2014/main" id="{419E61A8-D6FB-4C6D-8145-188870861960}"/>
            </a:ext>
          </a:extLst>
        </xdr:cNvPr>
        <xdr:cNvSpPr/>
      </xdr:nvSpPr>
      <xdr:spPr>
        <a:xfrm>
          <a:off x="16165286" y="25472571"/>
          <a:ext cx="3905250" cy="544285"/>
        </a:xfrm>
        <a:prstGeom prst="borderCallout1">
          <a:avLst>
            <a:gd name="adj1" fmla="val 54137"/>
            <a:gd name="adj2" fmla="val 100481"/>
            <a:gd name="adj3" fmla="val 106895"/>
            <a:gd name="adj4" fmla="val 134587"/>
          </a:avLst>
        </a:prstGeom>
        <a:solidFill>
          <a:schemeClr val="accent2">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rPr>
            <a:t>騒音は排気側と機側の両方わかる場合はそれぞれ記入する。</a:t>
          </a:r>
        </a:p>
      </xdr:txBody>
    </xdr:sp>
    <xdr:clientData/>
  </xdr:twoCellAnchor>
  <xdr:twoCellAnchor>
    <xdr:from>
      <xdr:col>3</xdr:col>
      <xdr:colOff>800150</xdr:colOff>
      <xdr:row>115</xdr:row>
      <xdr:rowOff>163285</xdr:rowOff>
    </xdr:from>
    <xdr:to>
      <xdr:col>9</xdr:col>
      <xdr:colOff>176893</xdr:colOff>
      <xdr:row>117</xdr:row>
      <xdr:rowOff>95250</xdr:rowOff>
    </xdr:to>
    <xdr:sp macro="" textlink="">
      <xdr:nvSpPr>
        <xdr:cNvPr id="130" name="線吹き出し 1 (枠付き) 118">
          <a:extLst>
            <a:ext uri="{FF2B5EF4-FFF2-40B4-BE49-F238E27FC236}">
              <a16:creationId xmlns:a16="http://schemas.microsoft.com/office/drawing/2014/main" id="{AB2E2A87-A6A4-44A5-94B9-2F46F1F3E435}"/>
            </a:ext>
          </a:extLst>
        </xdr:cNvPr>
        <xdr:cNvSpPr/>
      </xdr:nvSpPr>
      <xdr:spPr>
        <a:xfrm>
          <a:off x="4242757" y="51829606"/>
          <a:ext cx="3581350" cy="693965"/>
        </a:xfrm>
        <a:prstGeom prst="borderCallout1">
          <a:avLst>
            <a:gd name="adj1" fmla="val 50428"/>
            <a:gd name="adj2" fmla="val -618"/>
            <a:gd name="adj3" fmla="val 28999"/>
            <a:gd name="adj4" fmla="val -11810"/>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a:solidFill>
                <a:sysClr val="windowText" lastClr="000000"/>
              </a:solidFill>
              <a:effectLst/>
              <a:latin typeface="+mn-lt"/>
              <a:ea typeface="+mn-ea"/>
              <a:cs typeface="+mn-cs"/>
            </a:rPr>
            <a:t>データ提出時はこの文章は</a:t>
          </a:r>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削除</a:t>
          </a:r>
          <a:r>
            <a:rPr kumimoji="1" lang="en-US" altLang="ja-JP" sz="1200">
              <a:solidFill>
                <a:sysClr val="windowText" lastClr="000000"/>
              </a:solidFill>
              <a:effectLst/>
              <a:latin typeface="+mn-lt"/>
              <a:ea typeface="+mn-ea"/>
              <a:cs typeface="+mn-cs"/>
            </a:rPr>
            <a:t>』</a:t>
          </a:r>
          <a:r>
            <a:rPr kumimoji="1" lang="ja-JP" altLang="en-US" sz="1200">
              <a:solidFill>
                <a:sysClr val="windowText" lastClr="000000"/>
              </a:solidFill>
              <a:effectLst/>
              <a:latin typeface="+mn-lt"/>
              <a:ea typeface="+mn-ea"/>
              <a:cs typeface="+mn-cs"/>
            </a:rPr>
            <a:t>すること</a:t>
          </a:r>
          <a:endParaRPr lang="ja-JP" altLang="ja-JP" sz="1200">
            <a:solidFill>
              <a:srgbClr val="FF0000"/>
            </a:solidFill>
            <a:effectLst/>
          </a:endParaRPr>
        </a:p>
      </xdr:txBody>
    </xdr:sp>
    <xdr:clientData/>
  </xdr:twoCellAnchor>
  <xdr:twoCellAnchor>
    <xdr:from>
      <xdr:col>1</xdr:col>
      <xdr:colOff>367392</xdr:colOff>
      <xdr:row>114</xdr:row>
      <xdr:rowOff>0</xdr:rowOff>
    </xdr:from>
    <xdr:to>
      <xdr:col>3</xdr:col>
      <xdr:colOff>761999</xdr:colOff>
      <xdr:row>116</xdr:row>
      <xdr:rowOff>326573</xdr:rowOff>
    </xdr:to>
    <xdr:sp macro="" textlink="">
      <xdr:nvSpPr>
        <xdr:cNvPr id="8" name="雲 7">
          <a:extLst>
            <a:ext uri="{FF2B5EF4-FFF2-40B4-BE49-F238E27FC236}">
              <a16:creationId xmlns:a16="http://schemas.microsoft.com/office/drawing/2014/main" id="{C406B7FA-F307-4C3C-A3FC-613E9986CE40}"/>
            </a:ext>
          </a:extLst>
        </xdr:cNvPr>
        <xdr:cNvSpPr/>
      </xdr:nvSpPr>
      <xdr:spPr>
        <a:xfrm>
          <a:off x="789213" y="50673000"/>
          <a:ext cx="3415393" cy="1700894"/>
        </a:xfrm>
        <a:prstGeom prst="cloud">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chemeClr val="tx1"/>
              </a:solidFill>
              <a:latin typeface="+mj-ea"/>
              <a:ea typeface="+mj-ea"/>
            </a:rPr>
            <a:t>空白などの</a:t>
          </a:r>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不要な行を削除してください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1.26.197\&#20445;&#20840;&#25512;&#36914;&#35506;\Documents%20and%20Settings\takamatsu\My%20Documents\&#21155;&#21270;&#35519;&#26619;\&#38738;&#33865;&#21306;&#32207;&#21512;&#24193;&#33294;\Documents%20and%20Settings\Ken&#12288;Igarashi\&#12487;&#12473;&#12463;&#12488;&#12483;&#12503;\DB\&#20837;&#21147;&#34920;&#26368;&#26032;&#2925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s\&#24314;&#31689;&#23616;\03&#20445;&#20840;&#25512;&#36914;&#35506;\100_&#20107;&#26989;&#12539;PJ\020_&#21155;&#21270;&#35519;&#26619;&#12539;12&#26465;&#28857;&#26908;PJ\10_&#12510;&#12491;&#12517;&#12450;&#12523;&#12539;&#27096;&#24335;\04_&#23455;&#26045;&#35201;&#38936;\R8\2_&#21155;&#21270;&#35519;&#26619;(&#21029;&#32025;3)\2_&#38651;&#27671;\9_R8%20&#21155;&#21270;&#38651;&#27671;_&#35519;&#26619;&#38917;&#30446;&#12522;&#12473;&#12488;_20260202.xlsx" TargetMode="External"/><Relationship Id="rId1" Type="http://schemas.openxmlformats.org/officeDocument/2006/relationships/externalLinkPath" Target="file:///\\Fs\&#24314;&#31689;&#23616;\03&#20445;&#20840;&#25512;&#36914;&#35506;\100_&#20107;&#26989;&#12539;PJ\020_&#21155;&#21270;&#35519;&#26619;&#12539;12&#26465;&#28857;&#26908;PJ\10_&#12510;&#12491;&#12517;&#12450;&#12523;&#12539;&#27096;&#24335;\04_&#23455;&#26045;&#35201;&#38936;\R8\2_&#21155;&#21270;&#35519;&#26619;(&#21029;&#32025;3)\2_&#38651;&#27671;\9_R8%20&#21155;&#21270;&#38651;&#27671;_&#35519;&#26619;&#38917;&#30446;&#12522;&#12473;&#12488;_2026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説明"/>
      <sheetName val="劣化診断"/>
      <sheetName val="自家用台帳"/>
      <sheetName val="高圧配電盤"/>
      <sheetName val="低圧配電盤"/>
      <sheetName val="屋外配線"/>
      <sheetName val="分電盤"/>
      <sheetName val="制御盤"/>
      <sheetName val="一般照明"/>
      <sheetName val="HID"/>
      <sheetName val="誘導灯"/>
      <sheetName val="非常灯"/>
      <sheetName val="外灯"/>
      <sheetName val="充電装置"/>
      <sheetName val="据置蓄電池"/>
      <sheetName val="非常放送設備"/>
      <sheetName val="火災報知設備"/>
      <sheetName val="感知器類"/>
      <sheetName val="電話設備"/>
      <sheetName val="電話器類"/>
      <sheetName val="呼出表示"/>
      <sheetName val="ＴＶ共聴"/>
      <sheetName val="電気時計"/>
      <sheetName val="一般放送"/>
      <sheetName val="自動ﾄﾞｱ装置"/>
      <sheetName val="ｴﾚﾍﾞｰﾀｰ"/>
      <sheetName val="施設概要"/>
      <sheetName val="区分開閉器"/>
      <sheetName val="引き込みケーブル"/>
      <sheetName val="コンデンサリアクトル"/>
      <sheetName val="保護継電器"/>
      <sheetName val="遮断器"/>
      <sheetName val="負荷開閉器"/>
      <sheetName val="ＬＢＳ・ＰＣＳ"/>
      <sheetName val="変圧器"/>
      <sheetName val="発電設備"/>
      <sheetName val="直流電源装置"/>
      <sheetName val="交流無停電電源装置"/>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
          <cell r="D3">
            <v>101</v>
          </cell>
          <cell r="E3">
            <v>201</v>
          </cell>
          <cell r="F3">
            <v>301</v>
          </cell>
          <cell r="G3">
            <v>401</v>
          </cell>
          <cell r="H3">
            <v>501</v>
          </cell>
        </row>
        <row r="4">
          <cell r="D4">
            <v>102</v>
          </cell>
          <cell r="E4">
            <v>202</v>
          </cell>
          <cell r="F4">
            <v>302</v>
          </cell>
          <cell r="G4">
            <v>402</v>
          </cell>
          <cell r="H4">
            <v>502</v>
          </cell>
        </row>
        <row r="5">
          <cell r="D5">
            <v>103</v>
          </cell>
          <cell r="E5">
            <v>203</v>
          </cell>
          <cell r="F5">
            <v>303</v>
          </cell>
          <cell r="G5">
            <v>403</v>
          </cell>
          <cell r="H5">
            <v>503</v>
          </cell>
        </row>
        <row r="6">
          <cell r="D6">
            <v>104</v>
          </cell>
          <cell r="E6">
            <v>204</v>
          </cell>
          <cell r="F6">
            <v>304</v>
          </cell>
          <cell r="G6">
            <v>404</v>
          </cell>
          <cell r="H6">
            <v>504</v>
          </cell>
        </row>
        <row r="7">
          <cell r="D7">
            <v>105</v>
          </cell>
          <cell r="E7">
            <v>205</v>
          </cell>
          <cell r="F7">
            <v>305</v>
          </cell>
          <cell r="G7">
            <v>405</v>
          </cell>
          <cell r="H7">
            <v>505</v>
          </cell>
        </row>
        <row r="8">
          <cell r="D8">
            <v>106</v>
          </cell>
          <cell r="E8">
            <v>206</v>
          </cell>
          <cell r="F8">
            <v>306</v>
          </cell>
          <cell r="G8">
            <v>406</v>
          </cell>
          <cell r="H8">
            <v>506</v>
          </cell>
        </row>
        <row r="9">
          <cell r="D9">
            <v>107</v>
          </cell>
          <cell r="E9">
            <v>207</v>
          </cell>
          <cell r="F9">
            <v>307</v>
          </cell>
          <cell r="G9">
            <v>407</v>
          </cell>
          <cell r="H9">
            <v>507</v>
          </cell>
        </row>
        <row r="10">
          <cell r="D10">
            <v>108</v>
          </cell>
          <cell r="E10">
            <v>208</v>
          </cell>
          <cell r="F10">
            <v>308</v>
          </cell>
          <cell r="G10">
            <v>408</v>
          </cell>
          <cell r="H10">
            <v>508</v>
          </cell>
        </row>
        <row r="11">
          <cell r="D11">
            <v>109</v>
          </cell>
          <cell r="E11">
            <v>209</v>
          </cell>
          <cell r="F11">
            <v>309</v>
          </cell>
          <cell r="G11">
            <v>409</v>
          </cell>
          <cell r="H11">
            <v>509</v>
          </cell>
        </row>
        <row r="12">
          <cell r="D12">
            <v>110</v>
          </cell>
          <cell r="E12">
            <v>210</v>
          </cell>
          <cell r="F12">
            <v>310</v>
          </cell>
          <cell r="G12">
            <v>410</v>
          </cell>
          <cell r="H12">
            <v>510</v>
          </cell>
        </row>
        <row r="13">
          <cell r="D13">
            <v>111</v>
          </cell>
          <cell r="E13">
            <v>211</v>
          </cell>
          <cell r="F13">
            <v>311</v>
          </cell>
          <cell r="G13">
            <v>411</v>
          </cell>
          <cell r="H13">
            <v>511</v>
          </cell>
        </row>
        <row r="14">
          <cell r="D14">
            <v>112</v>
          </cell>
          <cell r="E14">
            <v>212</v>
          </cell>
          <cell r="F14">
            <v>312</v>
          </cell>
          <cell r="G14">
            <v>412</v>
          </cell>
          <cell r="H14">
            <v>512</v>
          </cell>
        </row>
        <row r="15">
          <cell r="D15">
            <v>113</v>
          </cell>
          <cell r="E15">
            <v>213</v>
          </cell>
          <cell r="F15">
            <v>313</v>
          </cell>
          <cell r="G15">
            <v>413</v>
          </cell>
          <cell r="H15">
            <v>513</v>
          </cell>
        </row>
        <row r="16">
          <cell r="D16">
            <v>114</v>
          </cell>
          <cell r="E16">
            <v>214</v>
          </cell>
          <cell r="F16">
            <v>314</v>
          </cell>
          <cell r="G16">
            <v>414</v>
          </cell>
          <cell r="H16">
            <v>514</v>
          </cell>
        </row>
        <row r="17">
          <cell r="D17">
            <v>115</v>
          </cell>
          <cell r="E17">
            <v>215</v>
          </cell>
          <cell r="F17">
            <v>315</v>
          </cell>
          <cell r="G17">
            <v>415</v>
          </cell>
          <cell r="H17">
            <v>515</v>
          </cell>
        </row>
        <row r="18">
          <cell r="D18">
            <v>116</v>
          </cell>
          <cell r="E18">
            <v>216</v>
          </cell>
          <cell r="F18">
            <v>316</v>
          </cell>
          <cell r="G18">
            <v>416</v>
          </cell>
          <cell r="H18">
            <v>516</v>
          </cell>
        </row>
        <row r="19">
          <cell r="D19">
            <v>117</v>
          </cell>
          <cell r="E19">
            <v>217</v>
          </cell>
          <cell r="F19">
            <v>317</v>
          </cell>
          <cell r="G19">
            <v>417</v>
          </cell>
          <cell r="H19">
            <v>517</v>
          </cell>
        </row>
        <row r="20">
          <cell r="D20">
            <v>118</v>
          </cell>
          <cell r="E20">
            <v>218</v>
          </cell>
          <cell r="F20">
            <v>318</v>
          </cell>
          <cell r="G20">
            <v>418</v>
          </cell>
          <cell r="H20">
            <v>518</v>
          </cell>
        </row>
        <row r="21">
          <cell r="D21">
            <v>119</v>
          </cell>
          <cell r="E21">
            <v>219</v>
          </cell>
          <cell r="F21">
            <v>319</v>
          </cell>
          <cell r="G21">
            <v>419</v>
          </cell>
          <cell r="H21">
            <v>519</v>
          </cell>
        </row>
        <row r="22">
          <cell r="D22">
            <v>120</v>
          </cell>
          <cell r="E22">
            <v>220</v>
          </cell>
          <cell r="F22">
            <v>320</v>
          </cell>
          <cell r="G22">
            <v>420</v>
          </cell>
          <cell r="H22">
            <v>520</v>
          </cell>
        </row>
        <row r="23">
          <cell r="D23">
            <v>121</v>
          </cell>
          <cell r="E23">
            <v>221</v>
          </cell>
          <cell r="F23">
            <v>321</v>
          </cell>
          <cell r="G23">
            <v>421</v>
          </cell>
          <cell r="H23">
            <v>521</v>
          </cell>
        </row>
      </sheetData>
      <sheetData sheetId="30"/>
      <sheetData sheetId="31">
        <row r="3">
          <cell r="O3">
            <v>13</v>
          </cell>
          <cell r="P3">
            <v>14</v>
          </cell>
          <cell r="Q3">
            <v>15</v>
          </cell>
          <cell r="R3">
            <v>16</v>
          </cell>
          <cell r="S3">
            <v>17</v>
          </cell>
          <cell r="T3">
            <v>18</v>
          </cell>
        </row>
        <row r="4">
          <cell r="O4">
            <v>121</v>
          </cell>
          <cell r="P4">
            <v>131</v>
          </cell>
          <cell r="Q4">
            <v>141</v>
          </cell>
          <cell r="R4">
            <v>151</v>
          </cell>
          <cell r="S4">
            <v>161</v>
          </cell>
          <cell r="T4">
            <v>171</v>
          </cell>
        </row>
        <row r="5">
          <cell r="O5">
            <v>122</v>
          </cell>
          <cell r="P5">
            <v>132</v>
          </cell>
          <cell r="Q5">
            <v>142</v>
          </cell>
          <cell r="R5">
            <v>152</v>
          </cell>
          <cell r="S5">
            <v>162</v>
          </cell>
          <cell r="T5">
            <v>172</v>
          </cell>
        </row>
        <row r="6">
          <cell r="O6">
            <v>123</v>
          </cell>
          <cell r="P6">
            <v>133</v>
          </cell>
          <cell r="Q6">
            <v>143</v>
          </cell>
          <cell r="R6">
            <v>153</v>
          </cell>
          <cell r="S6">
            <v>163</v>
          </cell>
          <cell r="T6">
            <v>173</v>
          </cell>
        </row>
        <row r="7">
          <cell r="O7">
            <v>124</v>
          </cell>
          <cell r="P7">
            <v>134</v>
          </cell>
          <cell r="Q7">
            <v>144</v>
          </cell>
          <cell r="R7">
            <v>154</v>
          </cell>
          <cell r="S7">
            <v>164</v>
          </cell>
          <cell r="T7">
            <v>174</v>
          </cell>
        </row>
        <row r="8">
          <cell r="O8">
            <v>125</v>
          </cell>
          <cell r="P8">
            <v>135</v>
          </cell>
          <cell r="Q8">
            <v>145</v>
          </cell>
          <cell r="R8">
            <v>155</v>
          </cell>
          <cell r="S8">
            <v>165</v>
          </cell>
          <cell r="T8">
            <v>175</v>
          </cell>
        </row>
        <row r="9">
          <cell r="O9">
            <v>126</v>
          </cell>
          <cell r="P9">
            <v>136</v>
          </cell>
          <cell r="Q9">
            <v>146</v>
          </cell>
          <cell r="R9">
            <v>156</v>
          </cell>
          <cell r="S9">
            <v>166</v>
          </cell>
          <cell r="T9">
            <v>176</v>
          </cell>
        </row>
        <row r="10">
          <cell r="O10">
            <v>127</v>
          </cell>
          <cell r="P10">
            <v>137</v>
          </cell>
          <cell r="Q10">
            <v>147</v>
          </cell>
          <cell r="R10">
            <v>157</v>
          </cell>
          <cell r="S10">
            <v>167</v>
          </cell>
          <cell r="T10">
            <v>177</v>
          </cell>
        </row>
        <row r="11">
          <cell r="O11">
            <v>128</v>
          </cell>
          <cell r="P11">
            <v>138</v>
          </cell>
          <cell r="Q11">
            <v>148</v>
          </cell>
          <cell r="R11">
            <v>158</v>
          </cell>
          <cell r="S11">
            <v>168</v>
          </cell>
          <cell r="T11">
            <v>178</v>
          </cell>
        </row>
        <row r="12">
          <cell r="O12">
            <v>129</v>
          </cell>
          <cell r="P12">
            <v>139</v>
          </cell>
          <cell r="Q12">
            <v>149</v>
          </cell>
          <cell r="R12">
            <v>159</v>
          </cell>
          <cell r="S12">
            <v>169</v>
          </cell>
          <cell r="T12">
            <v>179</v>
          </cell>
        </row>
        <row r="13">
          <cell r="O13">
            <v>130</v>
          </cell>
          <cell r="P13">
            <v>140</v>
          </cell>
          <cell r="Q13">
            <v>150</v>
          </cell>
          <cell r="R13">
            <v>160</v>
          </cell>
          <cell r="S13">
            <v>170</v>
          </cell>
          <cell r="T13">
            <v>180</v>
          </cell>
        </row>
        <row r="14">
          <cell r="O14">
            <v>131</v>
          </cell>
          <cell r="P14">
            <v>141</v>
          </cell>
          <cell r="Q14">
            <v>151</v>
          </cell>
          <cell r="R14">
            <v>161</v>
          </cell>
          <cell r="S14">
            <v>171</v>
          </cell>
          <cell r="T14">
            <v>181</v>
          </cell>
        </row>
        <row r="15">
          <cell r="O15">
            <v>132</v>
          </cell>
          <cell r="P15">
            <v>142</v>
          </cell>
          <cell r="Q15">
            <v>152</v>
          </cell>
          <cell r="R15">
            <v>162</v>
          </cell>
          <cell r="S15">
            <v>172</v>
          </cell>
          <cell r="T15">
            <v>182</v>
          </cell>
        </row>
        <row r="16">
          <cell r="O16">
            <v>133</v>
          </cell>
          <cell r="P16">
            <v>143</v>
          </cell>
          <cell r="Q16">
            <v>153</v>
          </cell>
          <cell r="R16">
            <v>163</v>
          </cell>
          <cell r="S16">
            <v>173</v>
          </cell>
          <cell r="T16">
            <v>183</v>
          </cell>
        </row>
        <row r="17">
          <cell r="O17">
            <v>134</v>
          </cell>
          <cell r="P17">
            <v>144</v>
          </cell>
          <cell r="Q17">
            <v>154</v>
          </cell>
          <cell r="R17">
            <v>164</v>
          </cell>
          <cell r="S17">
            <v>174</v>
          </cell>
          <cell r="T17">
            <v>184</v>
          </cell>
        </row>
      </sheetData>
      <sheetData sheetId="32"/>
      <sheetData sheetId="33">
        <row r="3">
          <cell r="M3">
            <v>101</v>
          </cell>
          <cell r="N3">
            <v>111</v>
          </cell>
          <cell r="O3">
            <v>121</v>
          </cell>
          <cell r="P3">
            <v>131</v>
          </cell>
          <cell r="Q3">
            <v>141</v>
          </cell>
          <cell r="R3">
            <v>151</v>
          </cell>
        </row>
        <row r="4">
          <cell r="M4">
            <v>102</v>
          </cell>
          <cell r="N4">
            <v>112</v>
          </cell>
          <cell r="O4">
            <v>122</v>
          </cell>
          <cell r="P4">
            <v>132</v>
          </cell>
          <cell r="Q4">
            <v>142</v>
          </cell>
          <cell r="R4">
            <v>152</v>
          </cell>
        </row>
        <row r="5">
          <cell r="M5">
            <v>103</v>
          </cell>
          <cell r="N5">
            <v>113</v>
          </cell>
          <cell r="O5">
            <v>123</v>
          </cell>
          <cell r="P5">
            <v>133</v>
          </cell>
          <cell r="Q5">
            <v>143</v>
          </cell>
          <cell r="R5">
            <v>153</v>
          </cell>
        </row>
        <row r="6">
          <cell r="M6">
            <v>104</v>
          </cell>
          <cell r="N6">
            <v>114</v>
          </cell>
          <cell r="O6">
            <v>124</v>
          </cell>
          <cell r="P6">
            <v>134</v>
          </cell>
          <cell r="Q6">
            <v>144</v>
          </cell>
          <cell r="R6">
            <v>154</v>
          </cell>
        </row>
        <row r="7">
          <cell r="M7">
            <v>105</v>
          </cell>
          <cell r="N7">
            <v>115</v>
          </cell>
          <cell r="O7">
            <v>125</v>
          </cell>
          <cell r="P7">
            <v>135</v>
          </cell>
          <cell r="Q7">
            <v>145</v>
          </cell>
          <cell r="R7">
            <v>155</v>
          </cell>
        </row>
        <row r="8">
          <cell r="M8">
            <v>106</v>
          </cell>
          <cell r="N8">
            <v>116</v>
          </cell>
          <cell r="O8">
            <v>126</v>
          </cell>
          <cell r="P8">
            <v>136</v>
          </cell>
          <cell r="Q8">
            <v>146</v>
          </cell>
          <cell r="R8">
            <v>156</v>
          </cell>
        </row>
        <row r="9">
          <cell r="M9">
            <v>107</v>
          </cell>
          <cell r="N9">
            <v>117</v>
          </cell>
          <cell r="O9">
            <v>127</v>
          </cell>
          <cell r="P9">
            <v>137</v>
          </cell>
          <cell r="Q9">
            <v>147</v>
          </cell>
          <cell r="R9" t="str">
            <v>東芝</v>
          </cell>
        </row>
        <row r="10">
          <cell r="M10">
            <v>108</v>
          </cell>
          <cell r="N10">
            <v>118</v>
          </cell>
          <cell r="O10">
            <v>128</v>
          </cell>
          <cell r="P10">
            <v>138</v>
          </cell>
          <cell r="Q10">
            <v>148</v>
          </cell>
          <cell r="R10">
            <v>158</v>
          </cell>
        </row>
        <row r="11">
          <cell r="M11">
            <v>109</v>
          </cell>
          <cell r="N11">
            <v>119</v>
          </cell>
          <cell r="O11">
            <v>129</v>
          </cell>
          <cell r="P11">
            <v>139</v>
          </cell>
          <cell r="Q11">
            <v>149</v>
          </cell>
          <cell r="R11">
            <v>159</v>
          </cell>
        </row>
        <row r="12">
          <cell r="M12">
            <v>110</v>
          </cell>
          <cell r="N12">
            <v>120</v>
          </cell>
          <cell r="O12">
            <v>130</v>
          </cell>
          <cell r="P12">
            <v>140</v>
          </cell>
          <cell r="Q12">
            <v>150</v>
          </cell>
          <cell r="R12">
            <v>160</v>
          </cell>
        </row>
        <row r="13">
          <cell r="M13">
            <v>111</v>
          </cell>
          <cell r="N13">
            <v>121</v>
          </cell>
          <cell r="O13">
            <v>131</v>
          </cell>
          <cell r="P13">
            <v>141</v>
          </cell>
          <cell r="Q13">
            <v>151</v>
          </cell>
          <cell r="R13">
            <v>161</v>
          </cell>
        </row>
        <row r="14">
          <cell r="M14">
            <v>112</v>
          </cell>
          <cell r="N14">
            <v>122</v>
          </cell>
          <cell r="O14">
            <v>132</v>
          </cell>
          <cell r="P14">
            <v>142</v>
          </cell>
          <cell r="Q14">
            <v>152</v>
          </cell>
          <cell r="R14">
            <v>162</v>
          </cell>
        </row>
        <row r="15">
          <cell r="M15">
            <v>113</v>
          </cell>
          <cell r="N15">
            <v>123</v>
          </cell>
          <cell r="O15">
            <v>133</v>
          </cell>
          <cell r="P15">
            <v>143</v>
          </cell>
          <cell r="Q15">
            <v>153</v>
          </cell>
          <cell r="R15">
            <v>163</v>
          </cell>
        </row>
        <row r="16">
          <cell r="M16">
            <v>114</v>
          </cell>
          <cell r="N16">
            <v>124</v>
          </cell>
          <cell r="O16">
            <v>134</v>
          </cell>
          <cell r="P16">
            <v>144</v>
          </cell>
          <cell r="Q16">
            <v>154</v>
          </cell>
          <cell r="R16">
            <v>164</v>
          </cell>
        </row>
        <row r="17">
          <cell r="M17">
            <v>115</v>
          </cell>
          <cell r="N17">
            <v>125</v>
          </cell>
          <cell r="O17">
            <v>135</v>
          </cell>
          <cell r="P17">
            <v>145</v>
          </cell>
          <cell r="Q17">
            <v>155</v>
          </cell>
          <cell r="R17">
            <v>165</v>
          </cell>
        </row>
      </sheetData>
      <sheetData sheetId="34">
        <row r="3">
          <cell r="G3">
            <v>41</v>
          </cell>
          <cell r="H3">
            <v>51</v>
          </cell>
          <cell r="I3">
            <v>61</v>
          </cell>
          <cell r="J3">
            <v>71</v>
          </cell>
          <cell r="K3">
            <v>81</v>
          </cell>
          <cell r="L3">
            <v>91</v>
          </cell>
        </row>
        <row r="4">
          <cell r="G4">
            <v>42</v>
          </cell>
          <cell r="H4">
            <v>52</v>
          </cell>
          <cell r="I4">
            <v>62</v>
          </cell>
          <cell r="J4">
            <v>72</v>
          </cell>
          <cell r="K4">
            <v>82</v>
          </cell>
          <cell r="L4">
            <v>92</v>
          </cell>
        </row>
        <row r="5">
          <cell r="G5">
            <v>43</v>
          </cell>
          <cell r="H5">
            <v>53</v>
          </cell>
          <cell r="I5">
            <v>63</v>
          </cell>
          <cell r="J5">
            <v>73</v>
          </cell>
          <cell r="K5">
            <v>83</v>
          </cell>
          <cell r="L5">
            <v>93</v>
          </cell>
        </row>
        <row r="6">
          <cell r="G6">
            <v>44</v>
          </cell>
          <cell r="H6">
            <v>54</v>
          </cell>
          <cell r="I6">
            <v>64</v>
          </cell>
          <cell r="J6">
            <v>74</v>
          </cell>
          <cell r="K6">
            <v>84</v>
          </cell>
          <cell r="L6">
            <v>94</v>
          </cell>
        </row>
        <row r="7">
          <cell r="G7">
            <v>45</v>
          </cell>
          <cell r="H7">
            <v>55</v>
          </cell>
          <cell r="I7">
            <v>65</v>
          </cell>
          <cell r="J7">
            <v>77</v>
          </cell>
          <cell r="K7">
            <v>85</v>
          </cell>
          <cell r="L7">
            <v>95</v>
          </cell>
        </row>
        <row r="8">
          <cell r="G8">
            <v>46</v>
          </cell>
          <cell r="H8">
            <v>56</v>
          </cell>
          <cell r="I8">
            <v>66</v>
          </cell>
          <cell r="J8">
            <v>76</v>
          </cell>
          <cell r="K8">
            <v>86</v>
          </cell>
          <cell r="L8">
            <v>96</v>
          </cell>
        </row>
        <row r="9">
          <cell r="G9">
            <v>47</v>
          </cell>
          <cell r="H9">
            <v>57</v>
          </cell>
          <cell r="I9">
            <v>67</v>
          </cell>
          <cell r="J9">
            <v>77</v>
          </cell>
          <cell r="K9">
            <v>87</v>
          </cell>
          <cell r="L9">
            <v>97</v>
          </cell>
        </row>
        <row r="10">
          <cell r="G10">
            <v>48</v>
          </cell>
          <cell r="H10">
            <v>58</v>
          </cell>
          <cell r="I10">
            <v>68</v>
          </cell>
          <cell r="J10">
            <v>78</v>
          </cell>
          <cell r="K10">
            <v>88</v>
          </cell>
          <cell r="L10">
            <v>98</v>
          </cell>
        </row>
        <row r="11">
          <cell r="G11">
            <v>49</v>
          </cell>
          <cell r="H11">
            <v>59</v>
          </cell>
          <cell r="I11">
            <v>69</v>
          </cell>
          <cell r="J11">
            <v>79</v>
          </cell>
          <cell r="K11">
            <v>89</v>
          </cell>
          <cell r="L11">
            <v>99</v>
          </cell>
        </row>
        <row r="12">
          <cell r="G12">
            <v>50</v>
          </cell>
          <cell r="H12">
            <v>60</v>
          </cell>
          <cell r="I12">
            <v>70</v>
          </cell>
          <cell r="J12">
            <v>80</v>
          </cell>
          <cell r="K12">
            <v>90</v>
          </cell>
          <cell r="L12">
            <v>100</v>
          </cell>
        </row>
        <row r="13">
          <cell r="G13">
            <v>51</v>
          </cell>
          <cell r="H13">
            <v>61</v>
          </cell>
          <cell r="I13">
            <v>71</v>
          </cell>
          <cell r="J13">
            <v>81</v>
          </cell>
          <cell r="K13">
            <v>91</v>
          </cell>
          <cell r="L13">
            <v>101</v>
          </cell>
        </row>
        <row r="14">
          <cell r="G14">
            <v>52</v>
          </cell>
          <cell r="H14">
            <v>62</v>
          </cell>
          <cell r="I14">
            <v>72</v>
          </cell>
          <cell r="J14">
            <v>82</v>
          </cell>
          <cell r="K14">
            <v>92</v>
          </cell>
          <cell r="L14">
            <v>102</v>
          </cell>
        </row>
        <row r="15">
          <cell r="G15">
            <v>53</v>
          </cell>
          <cell r="H15">
            <v>63</v>
          </cell>
          <cell r="I15">
            <v>73</v>
          </cell>
          <cell r="J15">
            <v>83</v>
          </cell>
          <cell r="K15">
            <v>93</v>
          </cell>
          <cell r="L15">
            <v>103</v>
          </cell>
        </row>
        <row r="16">
          <cell r="G16">
            <v>54</v>
          </cell>
          <cell r="H16">
            <v>64</v>
          </cell>
          <cell r="I16">
            <v>74</v>
          </cell>
          <cell r="J16">
            <v>84</v>
          </cell>
          <cell r="K16">
            <v>94</v>
          </cell>
          <cell r="L16">
            <v>104</v>
          </cell>
        </row>
        <row r="17">
          <cell r="G17">
            <v>55</v>
          </cell>
          <cell r="H17">
            <v>65</v>
          </cell>
          <cell r="I17">
            <v>75</v>
          </cell>
          <cell r="J17">
            <v>85</v>
          </cell>
          <cell r="K17">
            <v>95</v>
          </cell>
          <cell r="L17">
            <v>105</v>
          </cell>
        </row>
      </sheetData>
      <sheetData sheetId="35"/>
      <sheetData sheetId="36"/>
      <sheetData sheetId="37">
        <row r="2">
          <cell r="B2" t="str">
            <v>交流無停電電源装置</v>
          </cell>
          <cell r="C2" t="str">
            <v>記入年月日</v>
          </cell>
        </row>
        <row r="3">
          <cell r="B3" t="str">
            <v>機器名</v>
          </cell>
          <cell r="C3">
            <v>1</v>
          </cell>
        </row>
        <row r="4">
          <cell r="B4" t="str">
            <v>用途</v>
          </cell>
          <cell r="C4">
            <v>2</v>
          </cell>
        </row>
        <row r="5">
          <cell r="B5" t="str">
            <v>出力容量　ｋVA</v>
          </cell>
          <cell r="C5">
            <v>3</v>
          </cell>
        </row>
        <row r="6">
          <cell r="B6" t="str">
            <v>変換装置型式</v>
          </cell>
          <cell r="C6">
            <v>4</v>
          </cell>
        </row>
        <row r="7">
          <cell r="B7" t="str">
            <v>変換装置運転方式</v>
          </cell>
          <cell r="C7" t="str">
            <v>商用動機常時インバータ給電</v>
          </cell>
        </row>
        <row r="8">
          <cell r="B8" t="str">
            <v>整流方式</v>
          </cell>
          <cell r="C8">
            <v>6</v>
          </cell>
        </row>
        <row r="9">
          <cell r="B9" t="str">
            <v>交流入力電圧　V</v>
          </cell>
          <cell r="C9">
            <v>7</v>
          </cell>
        </row>
        <row r="10">
          <cell r="B10" t="str">
            <v>交流出力電圧　V</v>
          </cell>
          <cell r="C10">
            <v>8</v>
          </cell>
        </row>
        <row r="11">
          <cell r="B11" t="str">
            <v>停電保障時間</v>
          </cell>
          <cell r="C11">
            <v>9</v>
          </cell>
        </row>
        <row r="12">
          <cell r="B12" t="str">
            <v>整流器種類</v>
          </cell>
          <cell r="C12">
            <v>10</v>
          </cell>
        </row>
        <row r="13">
          <cell r="B13" t="str">
            <v>直流出力電圧（浮動）</v>
          </cell>
          <cell r="C13">
            <v>11</v>
          </cell>
        </row>
        <row r="14">
          <cell r="B14" t="str">
            <v>交流出力相数</v>
          </cell>
          <cell r="C14">
            <v>12</v>
          </cell>
        </row>
        <row r="15">
          <cell r="B15" t="str">
            <v>設置場所</v>
          </cell>
          <cell r="C15">
            <v>13</v>
          </cell>
        </row>
        <row r="16">
          <cell r="B16" t="str">
            <v>製造者名</v>
          </cell>
          <cell r="C16" t="str">
            <v>ユアサ</v>
          </cell>
        </row>
        <row r="17">
          <cell r="B17" t="str">
            <v>製造番号</v>
          </cell>
          <cell r="C17">
            <v>14</v>
          </cell>
        </row>
        <row r="18">
          <cell r="B18" t="str">
            <v>製造年月</v>
          </cell>
          <cell r="C18" t="str">
            <v>２００２年４月１日</v>
          </cell>
        </row>
        <row r="19">
          <cell r="B19" t="str">
            <v>設置年月</v>
          </cell>
          <cell r="C19" t="str">
            <v>２００３年４月１日</v>
          </cell>
        </row>
        <row r="20">
          <cell r="B20" t="str">
            <v>施工業者名</v>
          </cell>
          <cell r="C20">
            <v>17</v>
          </cell>
        </row>
        <row r="21">
          <cell r="B21" t="str">
            <v>蓄電池種類</v>
          </cell>
          <cell r="C21" t="str">
            <v>鉛HS</v>
          </cell>
        </row>
        <row r="22">
          <cell r="B22" t="str">
            <v>蓄電池形式</v>
          </cell>
          <cell r="C22">
            <v>19</v>
          </cell>
        </row>
        <row r="23">
          <cell r="B23" t="str">
            <v>容量(時間率)</v>
          </cell>
          <cell r="C23">
            <v>20</v>
          </cell>
        </row>
        <row r="24">
          <cell r="B24" t="str">
            <v>総電圧</v>
          </cell>
          <cell r="C24">
            <v>21</v>
          </cell>
        </row>
        <row r="25">
          <cell r="B25" t="str">
            <v>セル数</v>
          </cell>
          <cell r="C25">
            <v>22</v>
          </cell>
        </row>
        <row r="26">
          <cell r="B26" t="str">
            <v>蓄電池製造年月</v>
          </cell>
          <cell r="C26" t="str">
            <v>２００２年４月１日</v>
          </cell>
        </row>
        <row r="27">
          <cell r="B27" t="str">
            <v>蓄電池製造者名</v>
          </cell>
          <cell r="C27" t="str">
            <v>ユアサ</v>
          </cell>
        </row>
        <row r="28">
          <cell r="B28" t="str">
            <v>蓄電池設置年月</v>
          </cell>
          <cell r="C28" t="str">
            <v>２００３年４月１日</v>
          </cell>
        </row>
        <row r="29">
          <cell r="B29" t="str">
            <v>施工業者名</v>
          </cell>
          <cell r="C29">
            <v>26</v>
          </cell>
        </row>
        <row r="30">
          <cell r="B30" t="str">
            <v>備考</v>
          </cell>
          <cell r="C30">
            <v>27</v>
          </cell>
        </row>
      </sheetData>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説明"/>
      <sheetName val="劣化診断"/>
      <sheetName val="自家用台帳"/>
      <sheetName val="高圧配電盤"/>
      <sheetName val="低圧配電盤"/>
      <sheetName val="屋外配線"/>
      <sheetName val="分電盤"/>
      <sheetName val="制御盤"/>
      <sheetName val="一般照明"/>
      <sheetName val="HID"/>
      <sheetName val="誘導灯"/>
      <sheetName val="非常灯"/>
      <sheetName val="外灯"/>
      <sheetName val="充電装置"/>
      <sheetName val="据置蓄電池"/>
      <sheetName val="非常放送設備"/>
      <sheetName val="火災報知設備"/>
      <sheetName val="感知器類"/>
      <sheetName val="電話設備"/>
      <sheetName val="電話器類"/>
      <sheetName val="呼出表示"/>
      <sheetName val="ＴＶ共聴"/>
      <sheetName val="電気時計"/>
      <sheetName val="一般放送"/>
      <sheetName val="自動ﾄﾞｱ装置"/>
      <sheetName val="ｴﾚﾍﾞｰﾀｰ"/>
      <sheetName val="施設概要"/>
      <sheetName val="区分開閉器"/>
      <sheetName val="引き込みケーブル"/>
      <sheetName val="コンデンサリアクトル"/>
      <sheetName val="保護継電器"/>
      <sheetName val="遮断器"/>
      <sheetName val="負荷開閉器"/>
      <sheetName val="ＬＢＳ・ＰＣＳ"/>
      <sheetName val="変圧器"/>
      <sheetName val="発電設備"/>
      <sheetName val="直流電源装置"/>
      <sheetName val="交流無停電電源装置"/>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
          <cell r="D3">
            <v>101</v>
          </cell>
          <cell r="E3">
            <v>201</v>
          </cell>
          <cell r="F3">
            <v>301</v>
          </cell>
          <cell r="G3">
            <v>401</v>
          </cell>
          <cell r="H3">
            <v>501</v>
          </cell>
        </row>
        <row r="4">
          <cell r="D4">
            <v>102</v>
          </cell>
          <cell r="E4">
            <v>202</v>
          </cell>
          <cell r="F4">
            <v>302</v>
          </cell>
          <cell r="G4">
            <v>402</v>
          </cell>
          <cell r="H4">
            <v>502</v>
          </cell>
        </row>
        <row r="5">
          <cell r="D5">
            <v>103</v>
          </cell>
          <cell r="E5">
            <v>203</v>
          </cell>
          <cell r="F5">
            <v>303</v>
          </cell>
          <cell r="G5">
            <v>403</v>
          </cell>
          <cell r="H5">
            <v>503</v>
          </cell>
        </row>
        <row r="6">
          <cell r="D6">
            <v>104</v>
          </cell>
          <cell r="E6">
            <v>204</v>
          </cell>
          <cell r="F6">
            <v>304</v>
          </cell>
          <cell r="G6">
            <v>404</v>
          </cell>
          <cell r="H6">
            <v>504</v>
          </cell>
        </row>
        <row r="7">
          <cell r="D7">
            <v>105</v>
          </cell>
          <cell r="E7">
            <v>205</v>
          </cell>
          <cell r="F7">
            <v>305</v>
          </cell>
          <cell r="G7">
            <v>405</v>
          </cell>
          <cell r="H7">
            <v>505</v>
          </cell>
        </row>
        <row r="8">
          <cell r="D8">
            <v>106</v>
          </cell>
          <cell r="E8">
            <v>206</v>
          </cell>
          <cell r="F8">
            <v>306</v>
          </cell>
          <cell r="G8">
            <v>406</v>
          </cell>
          <cell r="H8">
            <v>506</v>
          </cell>
        </row>
        <row r="9">
          <cell r="D9">
            <v>107</v>
          </cell>
          <cell r="E9">
            <v>207</v>
          </cell>
          <cell r="F9">
            <v>307</v>
          </cell>
          <cell r="G9">
            <v>407</v>
          </cell>
          <cell r="H9">
            <v>507</v>
          </cell>
        </row>
        <row r="10">
          <cell r="D10">
            <v>108</v>
          </cell>
          <cell r="E10">
            <v>208</v>
          </cell>
          <cell r="F10">
            <v>308</v>
          </cell>
          <cell r="G10">
            <v>408</v>
          </cell>
          <cell r="H10">
            <v>508</v>
          </cell>
        </row>
        <row r="11">
          <cell r="D11">
            <v>109</v>
          </cell>
          <cell r="E11">
            <v>209</v>
          </cell>
          <cell r="F11">
            <v>309</v>
          </cell>
          <cell r="G11">
            <v>409</v>
          </cell>
          <cell r="H11">
            <v>509</v>
          </cell>
        </row>
        <row r="12">
          <cell r="D12">
            <v>110</v>
          </cell>
          <cell r="E12">
            <v>210</v>
          </cell>
          <cell r="F12">
            <v>310</v>
          </cell>
          <cell r="G12">
            <v>410</v>
          </cell>
          <cell r="H12">
            <v>510</v>
          </cell>
        </row>
        <row r="13">
          <cell r="D13">
            <v>111</v>
          </cell>
          <cell r="E13">
            <v>211</v>
          </cell>
          <cell r="F13">
            <v>311</v>
          </cell>
          <cell r="G13">
            <v>411</v>
          </cell>
          <cell r="H13">
            <v>511</v>
          </cell>
        </row>
        <row r="14">
          <cell r="D14">
            <v>112</v>
          </cell>
          <cell r="E14">
            <v>212</v>
          </cell>
          <cell r="F14">
            <v>312</v>
          </cell>
          <cell r="G14">
            <v>412</v>
          </cell>
          <cell r="H14">
            <v>512</v>
          </cell>
        </row>
        <row r="15">
          <cell r="D15">
            <v>113</v>
          </cell>
          <cell r="E15">
            <v>213</v>
          </cell>
          <cell r="F15">
            <v>313</v>
          </cell>
          <cell r="G15">
            <v>413</v>
          </cell>
          <cell r="H15">
            <v>513</v>
          </cell>
        </row>
        <row r="16">
          <cell r="D16">
            <v>114</v>
          </cell>
          <cell r="E16">
            <v>214</v>
          </cell>
          <cell r="F16">
            <v>314</v>
          </cell>
          <cell r="G16">
            <v>414</v>
          </cell>
          <cell r="H16">
            <v>514</v>
          </cell>
        </row>
        <row r="17">
          <cell r="D17">
            <v>115</v>
          </cell>
          <cell r="E17">
            <v>215</v>
          </cell>
          <cell r="F17">
            <v>315</v>
          </cell>
          <cell r="G17">
            <v>415</v>
          </cell>
          <cell r="H17">
            <v>515</v>
          </cell>
        </row>
        <row r="18">
          <cell r="D18">
            <v>116</v>
          </cell>
          <cell r="E18">
            <v>216</v>
          </cell>
          <cell r="F18">
            <v>316</v>
          </cell>
          <cell r="G18">
            <v>416</v>
          </cell>
          <cell r="H18">
            <v>516</v>
          </cell>
        </row>
        <row r="19">
          <cell r="D19">
            <v>117</v>
          </cell>
          <cell r="E19">
            <v>217</v>
          </cell>
          <cell r="F19">
            <v>317</v>
          </cell>
          <cell r="G19">
            <v>417</v>
          </cell>
          <cell r="H19">
            <v>517</v>
          </cell>
        </row>
        <row r="20">
          <cell r="D20">
            <v>118</v>
          </cell>
          <cell r="E20">
            <v>218</v>
          </cell>
          <cell r="F20">
            <v>318</v>
          </cell>
          <cell r="G20">
            <v>418</v>
          </cell>
          <cell r="H20">
            <v>518</v>
          </cell>
        </row>
        <row r="21">
          <cell r="D21">
            <v>119</v>
          </cell>
          <cell r="E21">
            <v>219</v>
          </cell>
          <cell r="F21">
            <v>319</v>
          </cell>
          <cell r="G21">
            <v>419</v>
          </cell>
          <cell r="H21">
            <v>519</v>
          </cell>
        </row>
        <row r="22">
          <cell r="D22">
            <v>120</v>
          </cell>
          <cell r="E22">
            <v>220</v>
          </cell>
          <cell r="F22">
            <v>320</v>
          </cell>
          <cell r="G22">
            <v>420</v>
          </cell>
          <cell r="H22">
            <v>520</v>
          </cell>
        </row>
        <row r="23">
          <cell r="D23">
            <v>121</v>
          </cell>
          <cell r="E23">
            <v>221</v>
          </cell>
          <cell r="F23">
            <v>321</v>
          </cell>
          <cell r="G23">
            <v>421</v>
          </cell>
          <cell r="H23">
            <v>521</v>
          </cell>
        </row>
      </sheetData>
      <sheetData sheetId="30"/>
      <sheetData sheetId="31">
        <row r="3">
          <cell r="O3">
            <v>13</v>
          </cell>
          <cell r="P3">
            <v>14</v>
          </cell>
          <cell r="Q3">
            <v>15</v>
          </cell>
          <cell r="R3">
            <v>16</v>
          </cell>
          <cell r="S3">
            <v>17</v>
          </cell>
          <cell r="T3">
            <v>18</v>
          </cell>
        </row>
        <row r="4">
          <cell r="O4">
            <v>121</v>
          </cell>
          <cell r="P4">
            <v>131</v>
          </cell>
          <cell r="Q4">
            <v>141</v>
          </cell>
          <cell r="R4">
            <v>151</v>
          </cell>
          <cell r="S4">
            <v>161</v>
          </cell>
          <cell r="T4">
            <v>171</v>
          </cell>
        </row>
        <row r="5">
          <cell r="O5">
            <v>122</v>
          </cell>
          <cell r="P5">
            <v>132</v>
          </cell>
          <cell r="Q5">
            <v>142</v>
          </cell>
          <cell r="R5">
            <v>152</v>
          </cell>
          <cell r="S5">
            <v>162</v>
          </cell>
          <cell r="T5">
            <v>172</v>
          </cell>
        </row>
        <row r="6">
          <cell r="O6">
            <v>123</v>
          </cell>
          <cell r="P6">
            <v>133</v>
          </cell>
          <cell r="Q6">
            <v>143</v>
          </cell>
          <cell r="R6">
            <v>153</v>
          </cell>
          <cell r="S6">
            <v>163</v>
          </cell>
          <cell r="T6">
            <v>173</v>
          </cell>
        </row>
        <row r="7">
          <cell r="O7">
            <v>124</v>
          </cell>
          <cell r="P7">
            <v>134</v>
          </cell>
          <cell r="Q7">
            <v>144</v>
          </cell>
          <cell r="R7">
            <v>154</v>
          </cell>
          <cell r="S7">
            <v>164</v>
          </cell>
          <cell r="T7">
            <v>174</v>
          </cell>
        </row>
        <row r="8">
          <cell r="O8">
            <v>125</v>
          </cell>
          <cell r="P8">
            <v>135</v>
          </cell>
          <cell r="Q8">
            <v>145</v>
          </cell>
          <cell r="R8">
            <v>155</v>
          </cell>
          <cell r="S8">
            <v>165</v>
          </cell>
          <cell r="T8">
            <v>175</v>
          </cell>
        </row>
        <row r="9">
          <cell r="O9">
            <v>126</v>
          </cell>
          <cell r="P9">
            <v>136</v>
          </cell>
          <cell r="Q9">
            <v>146</v>
          </cell>
          <cell r="R9">
            <v>156</v>
          </cell>
          <cell r="S9">
            <v>166</v>
          </cell>
          <cell r="T9">
            <v>176</v>
          </cell>
        </row>
        <row r="10">
          <cell r="O10">
            <v>127</v>
          </cell>
          <cell r="P10">
            <v>137</v>
          </cell>
          <cell r="Q10">
            <v>147</v>
          </cell>
          <cell r="R10">
            <v>157</v>
          </cell>
          <cell r="S10">
            <v>167</v>
          </cell>
          <cell r="T10">
            <v>177</v>
          </cell>
        </row>
        <row r="11">
          <cell r="O11">
            <v>128</v>
          </cell>
          <cell r="P11">
            <v>138</v>
          </cell>
          <cell r="Q11">
            <v>148</v>
          </cell>
          <cell r="R11">
            <v>158</v>
          </cell>
          <cell r="S11">
            <v>168</v>
          </cell>
          <cell r="T11">
            <v>178</v>
          </cell>
        </row>
        <row r="12">
          <cell r="O12">
            <v>129</v>
          </cell>
          <cell r="P12">
            <v>139</v>
          </cell>
          <cell r="Q12">
            <v>149</v>
          </cell>
          <cell r="R12">
            <v>159</v>
          </cell>
          <cell r="S12">
            <v>169</v>
          </cell>
          <cell r="T12">
            <v>179</v>
          </cell>
        </row>
        <row r="13">
          <cell r="O13">
            <v>130</v>
          </cell>
          <cell r="P13">
            <v>140</v>
          </cell>
          <cell r="Q13">
            <v>150</v>
          </cell>
          <cell r="R13">
            <v>160</v>
          </cell>
          <cell r="S13">
            <v>170</v>
          </cell>
          <cell r="T13">
            <v>180</v>
          </cell>
        </row>
        <row r="14">
          <cell r="O14">
            <v>131</v>
          </cell>
          <cell r="P14">
            <v>141</v>
          </cell>
          <cell r="Q14">
            <v>151</v>
          </cell>
          <cell r="R14">
            <v>161</v>
          </cell>
          <cell r="S14">
            <v>171</v>
          </cell>
          <cell r="T14">
            <v>181</v>
          </cell>
        </row>
        <row r="15">
          <cell r="O15">
            <v>132</v>
          </cell>
          <cell r="P15">
            <v>142</v>
          </cell>
          <cell r="Q15">
            <v>152</v>
          </cell>
          <cell r="R15">
            <v>162</v>
          </cell>
          <cell r="S15">
            <v>172</v>
          </cell>
          <cell r="T15">
            <v>182</v>
          </cell>
        </row>
        <row r="16">
          <cell r="O16">
            <v>133</v>
          </cell>
          <cell r="P16">
            <v>143</v>
          </cell>
          <cell r="Q16">
            <v>153</v>
          </cell>
          <cell r="R16">
            <v>163</v>
          </cell>
          <cell r="S16">
            <v>173</v>
          </cell>
          <cell r="T16">
            <v>183</v>
          </cell>
        </row>
        <row r="17">
          <cell r="O17">
            <v>134</v>
          </cell>
          <cell r="P17">
            <v>144</v>
          </cell>
          <cell r="Q17">
            <v>154</v>
          </cell>
          <cell r="R17">
            <v>164</v>
          </cell>
          <cell r="S17">
            <v>174</v>
          </cell>
          <cell r="T17">
            <v>184</v>
          </cell>
        </row>
      </sheetData>
      <sheetData sheetId="32"/>
      <sheetData sheetId="33">
        <row r="3">
          <cell r="M3">
            <v>101</v>
          </cell>
          <cell r="N3">
            <v>111</v>
          </cell>
          <cell r="O3">
            <v>121</v>
          </cell>
          <cell r="P3">
            <v>131</v>
          </cell>
          <cell r="Q3">
            <v>141</v>
          </cell>
          <cell r="R3">
            <v>151</v>
          </cell>
        </row>
        <row r="4">
          <cell r="M4">
            <v>102</v>
          </cell>
          <cell r="N4">
            <v>112</v>
          </cell>
          <cell r="O4">
            <v>122</v>
          </cell>
          <cell r="P4">
            <v>132</v>
          </cell>
          <cell r="Q4">
            <v>142</v>
          </cell>
          <cell r="R4">
            <v>152</v>
          </cell>
        </row>
        <row r="5">
          <cell r="M5">
            <v>103</v>
          </cell>
          <cell r="N5">
            <v>113</v>
          </cell>
          <cell r="O5">
            <v>123</v>
          </cell>
          <cell r="P5">
            <v>133</v>
          </cell>
          <cell r="Q5">
            <v>143</v>
          </cell>
          <cell r="R5">
            <v>153</v>
          </cell>
        </row>
        <row r="6">
          <cell r="M6">
            <v>104</v>
          </cell>
          <cell r="N6">
            <v>114</v>
          </cell>
          <cell r="O6">
            <v>124</v>
          </cell>
          <cell r="P6">
            <v>134</v>
          </cell>
          <cell r="Q6">
            <v>144</v>
          </cell>
          <cell r="R6">
            <v>154</v>
          </cell>
        </row>
        <row r="7">
          <cell r="M7">
            <v>105</v>
          </cell>
          <cell r="N7">
            <v>115</v>
          </cell>
          <cell r="O7">
            <v>125</v>
          </cell>
          <cell r="P7">
            <v>135</v>
          </cell>
          <cell r="Q7">
            <v>145</v>
          </cell>
          <cell r="R7">
            <v>155</v>
          </cell>
        </row>
        <row r="8">
          <cell r="M8">
            <v>106</v>
          </cell>
          <cell r="N8">
            <v>116</v>
          </cell>
          <cell r="O8">
            <v>126</v>
          </cell>
          <cell r="P8">
            <v>136</v>
          </cell>
          <cell r="Q8">
            <v>146</v>
          </cell>
          <cell r="R8">
            <v>156</v>
          </cell>
        </row>
        <row r="9">
          <cell r="M9">
            <v>107</v>
          </cell>
          <cell r="N9">
            <v>117</v>
          </cell>
          <cell r="O9">
            <v>127</v>
          </cell>
          <cell r="P9">
            <v>137</v>
          </cell>
          <cell r="Q9">
            <v>147</v>
          </cell>
          <cell r="R9" t="str">
            <v>東芝</v>
          </cell>
        </row>
        <row r="10">
          <cell r="M10">
            <v>108</v>
          </cell>
          <cell r="N10">
            <v>118</v>
          </cell>
          <cell r="O10">
            <v>128</v>
          </cell>
          <cell r="P10">
            <v>138</v>
          </cell>
          <cell r="Q10">
            <v>148</v>
          </cell>
          <cell r="R10">
            <v>158</v>
          </cell>
        </row>
        <row r="11">
          <cell r="M11">
            <v>109</v>
          </cell>
          <cell r="N11">
            <v>119</v>
          </cell>
          <cell r="O11">
            <v>129</v>
          </cell>
          <cell r="P11">
            <v>139</v>
          </cell>
          <cell r="Q11">
            <v>149</v>
          </cell>
          <cell r="R11">
            <v>159</v>
          </cell>
        </row>
        <row r="12">
          <cell r="M12">
            <v>110</v>
          </cell>
          <cell r="N12">
            <v>120</v>
          </cell>
          <cell r="O12">
            <v>130</v>
          </cell>
          <cell r="P12">
            <v>140</v>
          </cell>
          <cell r="Q12">
            <v>150</v>
          </cell>
          <cell r="R12">
            <v>160</v>
          </cell>
        </row>
        <row r="13">
          <cell r="M13">
            <v>111</v>
          </cell>
          <cell r="N13">
            <v>121</v>
          </cell>
          <cell r="O13">
            <v>131</v>
          </cell>
          <cell r="P13">
            <v>141</v>
          </cell>
          <cell r="Q13">
            <v>151</v>
          </cell>
          <cell r="R13">
            <v>161</v>
          </cell>
        </row>
        <row r="14">
          <cell r="M14">
            <v>112</v>
          </cell>
          <cell r="N14">
            <v>122</v>
          </cell>
          <cell r="O14">
            <v>132</v>
          </cell>
          <cell r="P14">
            <v>142</v>
          </cell>
          <cell r="Q14">
            <v>152</v>
          </cell>
          <cell r="R14">
            <v>162</v>
          </cell>
        </row>
        <row r="15">
          <cell r="M15">
            <v>113</v>
          </cell>
          <cell r="N15">
            <v>123</v>
          </cell>
          <cell r="O15">
            <v>133</v>
          </cell>
          <cell r="P15">
            <v>143</v>
          </cell>
          <cell r="Q15">
            <v>153</v>
          </cell>
          <cell r="R15">
            <v>163</v>
          </cell>
        </row>
        <row r="16">
          <cell r="M16">
            <v>114</v>
          </cell>
          <cell r="N16">
            <v>124</v>
          </cell>
          <cell r="O16">
            <v>134</v>
          </cell>
          <cell r="P16">
            <v>144</v>
          </cell>
          <cell r="Q16">
            <v>154</v>
          </cell>
          <cell r="R16">
            <v>164</v>
          </cell>
        </row>
        <row r="17">
          <cell r="M17">
            <v>115</v>
          </cell>
          <cell r="N17">
            <v>125</v>
          </cell>
          <cell r="O17">
            <v>135</v>
          </cell>
          <cell r="P17">
            <v>145</v>
          </cell>
          <cell r="Q17">
            <v>155</v>
          </cell>
          <cell r="R17">
            <v>165</v>
          </cell>
        </row>
      </sheetData>
      <sheetData sheetId="34">
        <row r="3">
          <cell r="G3">
            <v>41</v>
          </cell>
          <cell r="H3">
            <v>51</v>
          </cell>
          <cell r="I3">
            <v>61</v>
          </cell>
          <cell r="J3">
            <v>71</v>
          </cell>
          <cell r="K3">
            <v>81</v>
          </cell>
          <cell r="L3">
            <v>91</v>
          </cell>
        </row>
        <row r="4">
          <cell r="G4">
            <v>42</v>
          </cell>
          <cell r="H4">
            <v>52</v>
          </cell>
          <cell r="I4">
            <v>62</v>
          </cell>
          <cell r="J4">
            <v>72</v>
          </cell>
          <cell r="K4">
            <v>82</v>
          </cell>
          <cell r="L4">
            <v>92</v>
          </cell>
        </row>
        <row r="5">
          <cell r="G5">
            <v>43</v>
          </cell>
          <cell r="H5">
            <v>53</v>
          </cell>
          <cell r="I5">
            <v>63</v>
          </cell>
          <cell r="J5">
            <v>73</v>
          </cell>
          <cell r="K5">
            <v>83</v>
          </cell>
          <cell r="L5">
            <v>93</v>
          </cell>
        </row>
        <row r="6">
          <cell r="G6">
            <v>44</v>
          </cell>
          <cell r="H6">
            <v>54</v>
          </cell>
          <cell r="I6">
            <v>64</v>
          </cell>
          <cell r="J6">
            <v>74</v>
          </cell>
          <cell r="K6">
            <v>84</v>
          </cell>
          <cell r="L6">
            <v>94</v>
          </cell>
        </row>
        <row r="7">
          <cell r="G7">
            <v>45</v>
          </cell>
          <cell r="H7">
            <v>55</v>
          </cell>
          <cell r="I7">
            <v>65</v>
          </cell>
          <cell r="J7">
            <v>77</v>
          </cell>
          <cell r="K7">
            <v>85</v>
          </cell>
          <cell r="L7">
            <v>95</v>
          </cell>
        </row>
        <row r="8">
          <cell r="G8">
            <v>46</v>
          </cell>
          <cell r="H8">
            <v>56</v>
          </cell>
          <cell r="I8">
            <v>66</v>
          </cell>
          <cell r="J8">
            <v>76</v>
          </cell>
          <cell r="K8">
            <v>86</v>
          </cell>
          <cell r="L8">
            <v>96</v>
          </cell>
        </row>
        <row r="9">
          <cell r="G9">
            <v>47</v>
          </cell>
          <cell r="H9">
            <v>57</v>
          </cell>
          <cell r="I9">
            <v>67</v>
          </cell>
          <cell r="J9">
            <v>77</v>
          </cell>
          <cell r="K9">
            <v>87</v>
          </cell>
          <cell r="L9">
            <v>97</v>
          </cell>
        </row>
        <row r="10">
          <cell r="G10">
            <v>48</v>
          </cell>
          <cell r="H10">
            <v>58</v>
          </cell>
          <cell r="I10">
            <v>68</v>
          </cell>
          <cell r="J10">
            <v>78</v>
          </cell>
          <cell r="K10">
            <v>88</v>
          </cell>
          <cell r="L10">
            <v>98</v>
          </cell>
        </row>
        <row r="11">
          <cell r="G11">
            <v>49</v>
          </cell>
          <cell r="H11">
            <v>59</v>
          </cell>
          <cell r="I11">
            <v>69</v>
          </cell>
          <cell r="J11">
            <v>79</v>
          </cell>
          <cell r="K11">
            <v>89</v>
          </cell>
          <cell r="L11">
            <v>99</v>
          </cell>
        </row>
        <row r="12">
          <cell r="G12">
            <v>50</v>
          </cell>
          <cell r="H12">
            <v>60</v>
          </cell>
          <cell r="I12">
            <v>70</v>
          </cell>
          <cell r="J12">
            <v>80</v>
          </cell>
          <cell r="K12">
            <v>90</v>
          </cell>
          <cell r="L12">
            <v>100</v>
          </cell>
        </row>
        <row r="13">
          <cell r="G13">
            <v>51</v>
          </cell>
          <cell r="H13">
            <v>61</v>
          </cell>
          <cell r="I13">
            <v>71</v>
          </cell>
          <cell r="J13">
            <v>81</v>
          </cell>
          <cell r="K13">
            <v>91</v>
          </cell>
          <cell r="L13">
            <v>101</v>
          </cell>
        </row>
        <row r="14">
          <cell r="G14">
            <v>52</v>
          </cell>
          <cell r="H14">
            <v>62</v>
          </cell>
          <cell r="I14">
            <v>72</v>
          </cell>
          <cell r="J14">
            <v>82</v>
          </cell>
          <cell r="K14">
            <v>92</v>
          </cell>
          <cell r="L14">
            <v>102</v>
          </cell>
        </row>
        <row r="15">
          <cell r="G15">
            <v>53</v>
          </cell>
          <cell r="H15">
            <v>63</v>
          </cell>
          <cell r="I15">
            <v>73</v>
          </cell>
          <cell r="J15">
            <v>83</v>
          </cell>
          <cell r="K15">
            <v>93</v>
          </cell>
          <cell r="L15">
            <v>103</v>
          </cell>
        </row>
        <row r="16">
          <cell r="G16">
            <v>54</v>
          </cell>
          <cell r="H16">
            <v>64</v>
          </cell>
          <cell r="I16">
            <v>74</v>
          </cell>
          <cell r="J16">
            <v>84</v>
          </cell>
          <cell r="K16">
            <v>94</v>
          </cell>
          <cell r="L16">
            <v>104</v>
          </cell>
        </row>
        <row r="17">
          <cell r="G17">
            <v>55</v>
          </cell>
          <cell r="H17">
            <v>65</v>
          </cell>
          <cell r="I17">
            <v>75</v>
          </cell>
          <cell r="J17">
            <v>85</v>
          </cell>
          <cell r="K17">
            <v>95</v>
          </cell>
          <cell r="L17">
            <v>105</v>
          </cell>
        </row>
      </sheetData>
      <sheetData sheetId="35"/>
      <sheetData sheetId="36"/>
      <sheetData sheetId="37">
        <row r="2">
          <cell r="B2" t="str">
            <v>交流無停電電源装置</v>
          </cell>
          <cell r="C2" t="str">
            <v>記入年月日</v>
          </cell>
        </row>
        <row r="3">
          <cell r="B3" t="str">
            <v>機器名</v>
          </cell>
          <cell r="C3">
            <v>1</v>
          </cell>
        </row>
        <row r="4">
          <cell r="B4" t="str">
            <v>用途</v>
          </cell>
          <cell r="C4">
            <v>2</v>
          </cell>
        </row>
        <row r="5">
          <cell r="B5" t="str">
            <v>出力容量　ｋVA</v>
          </cell>
          <cell r="C5">
            <v>3</v>
          </cell>
        </row>
        <row r="6">
          <cell r="B6" t="str">
            <v>変換装置型式</v>
          </cell>
          <cell r="C6">
            <v>4</v>
          </cell>
        </row>
        <row r="7">
          <cell r="B7" t="str">
            <v>変換装置運転方式</v>
          </cell>
          <cell r="C7" t="str">
            <v>商用動機常時インバータ給電</v>
          </cell>
        </row>
        <row r="8">
          <cell r="B8" t="str">
            <v>整流方式</v>
          </cell>
          <cell r="C8">
            <v>6</v>
          </cell>
        </row>
        <row r="9">
          <cell r="B9" t="str">
            <v>交流入力電圧　V</v>
          </cell>
          <cell r="C9">
            <v>7</v>
          </cell>
        </row>
        <row r="10">
          <cell r="B10" t="str">
            <v>交流出力電圧　V</v>
          </cell>
          <cell r="C10">
            <v>8</v>
          </cell>
        </row>
        <row r="11">
          <cell r="B11" t="str">
            <v>停電保障時間</v>
          </cell>
          <cell r="C11">
            <v>9</v>
          </cell>
        </row>
        <row r="12">
          <cell r="B12" t="str">
            <v>整流器種類</v>
          </cell>
          <cell r="C12">
            <v>10</v>
          </cell>
        </row>
        <row r="13">
          <cell r="B13" t="str">
            <v>直流出力電圧（浮動）</v>
          </cell>
          <cell r="C13">
            <v>11</v>
          </cell>
        </row>
        <row r="14">
          <cell r="B14" t="str">
            <v>交流出力相数</v>
          </cell>
          <cell r="C14">
            <v>12</v>
          </cell>
        </row>
        <row r="15">
          <cell r="B15" t="str">
            <v>設置場所</v>
          </cell>
          <cell r="C15">
            <v>13</v>
          </cell>
        </row>
        <row r="16">
          <cell r="B16" t="str">
            <v>製造者名</v>
          </cell>
          <cell r="C16" t="str">
            <v>ユアサ</v>
          </cell>
        </row>
        <row r="17">
          <cell r="B17" t="str">
            <v>製造番号</v>
          </cell>
          <cell r="C17">
            <v>14</v>
          </cell>
        </row>
        <row r="18">
          <cell r="B18" t="str">
            <v>製造年月</v>
          </cell>
          <cell r="C18" t="str">
            <v>２００２年４月１日</v>
          </cell>
        </row>
        <row r="19">
          <cell r="B19" t="str">
            <v>設置年月</v>
          </cell>
          <cell r="C19" t="str">
            <v>２００３年４月１日</v>
          </cell>
        </row>
        <row r="20">
          <cell r="B20" t="str">
            <v>施工業者名</v>
          </cell>
          <cell r="C20">
            <v>17</v>
          </cell>
        </row>
        <row r="21">
          <cell r="B21" t="str">
            <v>蓄電池種類</v>
          </cell>
          <cell r="C21" t="str">
            <v>鉛HS</v>
          </cell>
        </row>
        <row r="22">
          <cell r="B22" t="str">
            <v>蓄電池形式</v>
          </cell>
          <cell r="C22">
            <v>19</v>
          </cell>
        </row>
        <row r="23">
          <cell r="B23" t="str">
            <v>容量(時間率)</v>
          </cell>
          <cell r="C23">
            <v>20</v>
          </cell>
        </row>
        <row r="24">
          <cell r="B24" t="str">
            <v>総電圧</v>
          </cell>
          <cell r="C24">
            <v>21</v>
          </cell>
        </row>
        <row r="25">
          <cell r="B25" t="str">
            <v>セル数</v>
          </cell>
          <cell r="C25">
            <v>22</v>
          </cell>
        </row>
        <row r="26">
          <cell r="B26" t="str">
            <v>蓄電池製造年月</v>
          </cell>
          <cell r="C26" t="str">
            <v>２００２年４月１日</v>
          </cell>
        </row>
        <row r="27">
          <cell r="B27" t="str">
            <v>蓄電池製造者名</v>
          </cell>
          <cell r="C27" t="str">
            <v>ユアサ</v>
          </cell>
        </row>
        <row r="28">
          <cell r="B28" t="str">
            <v>蓄電池設置年月</v>
          </cell>
          <cell r="C28" t="str">
            <v>２００３年４月１日</v>
          </cell>
        </row>
        <row r="29">
          <cell r="B29" t="str">
            <v>施工業者名</v>
          </cell>
          <cell r="C29">
            <v>26</v>
          </cell>
        </row>
        <row r="30">
          <cell r="B30" t="str">
            <v>備考</v>
          </cell>
          <cell r="C30">
            <v>27</v>
          </cell>
        </row>
      </sheetData>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別紙5(総括)"/>
      <sheetName val="別紙2(台帳)"/>
      <sheetName val="別紙4(写真)"/>
      <sheetName val="記入要領"/>
      <sheetName val="受変"/>
      <sheetName val="開閉"/>
      <sheetName val="配線"/>
      <sheetName val="分電"/>
      <sheetName val="盤別紙"/>
      <sheetName val="制御"/>
      <sheetName val="照明"/>
      <sheetName val="充電"/>
      <sheetName val="電池"/>
      <sheetName val="無停"/>
      <sheetName val="自発"/>
      <sheetName val="火報"/>
      <sheetName val="放送"/>
      <sheetName val="電話"/>
      <sheetName val="昇降"/>
      <sheetName val="舞照"/>
      <sheetName val="舞音"/>
      <sheetName val="舞機"/>
      <sheetName val="メンテナンス"/>
      <sheetName val="設備分類表"/>
      <sheetName val="自動入力"/>
      <sheetName val="施設一覧(保全_建築局)抜粋"/>
      <sheetName val="棟一覧(保全_建築局) 抜粋"/>
    </sheetNames>
    <sheetDataSet>
      <sheetData sheetId="0">
        <row r="17">
          <cell r="F17" t="str">
            <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A2" t="str">
            <v>分類番号</v>
          </cell>
        </row>
      </sheetData>
      <sheetData sheetId="25">
        <row r="3">
          <cell r="A3" t="str">
            <v>○</v>
          </cell>
          <cell r="B3" t="str">
            <v>A</v>
          </cell>
          <cell r="C3" t="str">
            <v>早急に措置が必要</v>
          </cell>
          <cell r="D3" t="str">
            <v>○</v>
          </cell>
          <cell r="E3" t="str">
            <v>更新</v>
          </cell>
        </row>
        <row r="4">
          <cell r="B4" t="str">
            <v>B</v>
          </cell>
          <cell r="C4" t="str">
            <v>劣化がみられるが経過観察</v>
          </cell>
          <cell r="E4" t="str">
            <v>修理</v>
          </cell>
        </row>
        <row r="5">
          <cell r="B5" t="str">
            <v>C</v>
          </cell>
          <cell r="C5" t="str">
            <v>当面措置を要しない</v>
          </cell>
          <cell r="E5" t="str">
            <v>整備</v>
          </cell>
        </row>
      </sheetData>
      <sheetData sheetId="26">
        <row r="2">
          <cell r="A2">
            <v>220001107</v>
          </cell>
          <cell r="B2">
            <v>220001107</v>
          </cell>
          <cell r="C2" t="str">
            <v>西区福祉保健活動拠点</v>
          </cell>
        </row>
        <row r="3">
          <cell r="A3">
            <v>220001205</v>
          </cell>
          <cell r="B3">
            <v>220001205</v>
          </cell>
          <cell r="C3" t="str">
            <v>横浜国際協力センター</v>
          </cell>
        </row>
        <row r="4">
          <cell r="A4">
            <v>220001206</v>
          </cell>
          <cell r="B4">
            <v>220001206</v>
          </cell>
          <cell r="C4" t="str">
            <v>横浜美術館</v>
          </cell>
        </row>
        <row r="5">
          <cell r="A5">
            <v>220001207</v>
          </cell>
          <cell r="B5">
            <v>220001207</v>
          </cell>
          <cell r="C5" t="str">
            <v>グランモール公園</v>
          </cell>
        </row>
        <row r="6">
          <cell r="A6">
            <v>220001209</v>
          </cell>
          <cell r="B6">
            <v>220001209</v>
          </cell>
          <cell r="C6" t="str">
            <v>横浜みなとみらいホール</v>
          </cell>
        </row>
        <row r="7">
          <cell r="A7">
            <v>220002405</v>
          </cell>
          <cell r="B7">
            <v>220002403</v>
          </cell>
          <cell r="C7" t="str">
            <v>平沼集会所</v>
          </cell>
        </row>
        <row r="8">
          <cell r="A8">
            <v>220003101</v>
          </cell>
          <cell r="B8">
            <v>220003101</v>
          </cell>
          <cell r="C8" t="str">
            <v>宮崎地域ケアプラザ</v>
          </cell>
        </row>
        <row r="9">
          <cell r="A9">
            <v>220003102</v>
          </cell>
          <cell r="B9">
            <v>220003102</v>
          </cell>
          <cell r="C9" t="str">
            <v>横浜市民ギャラリー（旧いせやま会館）</v>
          </cell>
        </row>
        <row r="10">
          <cell r="A10">
            <v>220003201</v>
          </cell>
          <cell r="B10">
            <v>220003201</v>
          </cell>
          <cell r="C10" t="str">
            <v>中央図書館</v>
          </cell>
        </row>
        <row r="11">
          <cell r="A11">
            <v>220003203</v>
          </cell>
          <cell r="B11">
            <v>220003203</v>
          </cell>
          <cell r="C11" t="str">
            <v>青少年交流センター</v>
          </cell>
        </row>
        <row r="12">
          <cell r="A12">
            <v>220003206</v>
          </cell>
          <cell r="B12">
            <v>220003206</v>
          </cell>
          <cell r="C12" t="str">
            <v>野毛山荘</v>
          </cell>
        </row>
        <row r="13">
          <cell r="A13">
            <v>220003207</v>
          </cell>
          <cell r="B13">
            <v>220003207</v>
          </cell>
          <cell r="C13" t="str">
            <v>急な坂スタジオ（旧老松会館）</v>
          </cell>
        </row>
        <row r="14">
          <cell r="A14">
            <v>220003208</v>
          </cell>
          <cell r="B14">
            <v>220003208</v>
          </cell>
          <cell r="C14" t="str">
            <v>市長公舎</v>
          </cell>
        </row>
        <row r="15">
          <cell r="A15">
            <v>220003208</v>
          </cell>
          <cell r="B15">
            <v>220003208</v>
          </cell>
          <cell r="C15" t="str">
            <v>市長公舎</v>
          </cell>
        </row>
        <row r="16">
          <cell r="A16">
            <v>220003208</v>
          </cell>
          <cell r="B16">
            <v>220003208</v>
          </cell>
          <cell r="C16" t="str">
            <v>市長公舎</v>
          </cell>
        </row>
        <row r="17">
          <cell r="A17">
            <v>220003208</v>
          </cell>
          <cell r="B17">
            <v>220003208</v>
          </cell>
          <cell r="C17" t="str">
            <v>市長公舎</v>
          </cell>
        </row>
        <row r="18">
          <cell r="A18">
            <v>220004101</v>
          </cell>
          <cell r="B18">
            <v>220004101</v>
          </cell>
          <cell r="C18" t="str">
            <v>西消防署</v>
          </cell>
        </row>
        <row r="19">
          <cell r="A19">
            <v>220004103</v>
          </cell>
          <cell r="B19">
            <v>220004103</v>
          </cell>
          <cell r="C19" t="str">
            <v>戸部本町地域ケアプラザ</v>
          </cell>
        </row>
        <row r="20">
          <cell r="A20">
            <v>220004302</v>
          </cell>
          <cell r="B20">
            <v>220004302</v>
          </cell>
          <cell r="C20" t="str">
            <v>戸部コミュニティハウス</v>
          </cell>
        </row>
        <row r="21">
          <cell r="A21">
            <v>220004402</v>
          </cell>
          <cell r="B21">
            <v>220004402</v>
          </cell>
          <cell r="C21" t="str">
            <v>横浜能楽堂</v>
          </cell>
        </row>
        <row r="22">
          <cell r="A22">
            <v>220005102</v>
          </cell>
          <cell r="B22">
            <v>220005102</v>
          </cell>
          <cell r="C22" t="str">
            <v>西区庁舎</v>
          </cell>
        </row>
        <row r="23">
          <cell r="A23">
            <v>220005106</v>
          </cell>
          <cell r="B23">
            <v>220005106</v>
          </cell>
          <cell r="C23" t="str">
            <v>西区中央備蓄庫</v>
          </cell>
        </row>
        <row r="24">
          <cell r="A24">
            <v>220005302</v>
          </cell>
          <cell r="B24">
            <v>220005301</v>
          </cell>
          <cell r="C24" t="str">
            <v>藤棚地域ケアプラザ</v>
          </cell>
        </row>
        <row r="25">
          <cell r="A25">
            <v>220005306</v>
          </cell>
          <cell r="B25">
            <v>220005301</v>
          </cell>
          <cell r="C25" t="str">
            <v>藤棚地区センター</v>
          </cell>
        </row>
        <row r="26">
          <cell r="A26">
            <v>220005401</v>
          </cell>
          <cell r="B26">
            <v>220005401</v>
          </cell>
          <cell r="C26" t="str">
            <v>境之谷消防出張所</v>
          </cell>
        </row>
        <row r="27">
          <cell r="A27">
            <v>220005502</v>
          </cell>
          <cell r="B27">
            <v>220005502</v>
          </cell>
          <cell r="C27" t="str">
            <v>西土木事務所</v>
          </cell>
        </row>
        <row r="28">
          <cell r="A28">
            <v>220006301</v>
          </cell>
          <cell r="B28">
            <v>220006301</v>
          </cell>
          <cell r="C28" t="str">
            <v>久保山霊堂</v>
          </cell>
        </row>
        <row r="29">
          <cell r="A29">
            <v>220006302</v>
          </cell>
          <cell r="B29">
            <v>220006302</v>
          </cell>
          <cell r="C29" t="str">
            <v>久保山斎場</v>
          </cell>
        </row>
        <row r="30">
          <cell r="A30">
            <v>220007207</v>
          </cell>
          <cell r="B30">
            <v>220007207</v>
          </cell>
          <cell r="C30" t="str">
            <v>浅間町消防出張所</v>
          </cell>
        </row>
        <row r="31">
          <cell r="A31">
            <v>220007209</v>
          </cell>
          <cell r="B31">
            <v>220007208</v>
          </cell>
          <cell r="C31" t="str">
            <v>西スポーツセンター</v>
          </cell>
        </row>
        <row r="32">
          <cell r="A32">
            <v>220007301</v>
          </cell>
          <cell r="B32">
            <v>220007301</v>
          </cell>
          <cell r="C32" t="str">
            <v>西公会堂</v>
          </cell>
        </row>
        <row r="33">
          <cell r="A33">
            <v>220007302</v>
          </cell>
          <cell r="B33">
            <v>220007301</v>
          </cell>
          <cell r="C33" t="str">
            <v>西地区センター</v>
          </cell>
        </row>
        <row r="34">
          <cell r="A34">
            <v>220007303</v>
          </cell>
          <cell r="B34">
            <v>220007303</v>
          </cell>
          <cell r="C34" t="str">
            <v>岡野公園</v>
          </cell>
        </row>
        <row r="35">
          <cell r="A35">
            <v>220007404</v>
          </cell>
          <cell r="B35">
            <v>220007404</v>
          </cell>
          <cell r="C35" t="str">
            <v>南浅間保育園</v>
          </cell>
        </row>
        <row r="36">
          <cell r="A36">
            <v>221000502</v>
          </cell>
          <cell r="B36">
            <v>221000502</v>
          </cell>
          <cell r="C36" t="str">
            <v>松見保育園</v>
          </cell>
        </row>
        <row r="37">
          <cell r="A37">
            <v>221000503</v>
          </cell>
          <cell r="B37">
            <v>221000503</v>
          </cell>
          <cell r="C37" t="str">
            <v>松見集会所</v>
          </cell>
        </row>
        <row r="38">
          <cell r="A38">
            <v>221000505</v>
          </cell>
          <cell r="B38">
            <v>221000505</v>
          </cell>
          <cell r="C38" t="str">
            <v>松見消防出張所</v>
          </cell>
        </row>
        <row r="39">
          <cell r="A39">
            <v>221001101</v>
          </cell>
          <cell r="B39">
            <v>221001101</v>
          </cell>
          <cell r="C39" t="str">
            <v>神之木公園集会所</v>
          </cell>
        </row>
        <row r="40">
          <cell r="A40">
            <v>221001301</v>
          </cell>
          <cell r="B40">
            <v>221001301</v>
          </cell>
          <cell r="C40" t="str">
            <v>新子安地域ケアプラザ</v>
          </cell>
        </row>
        <row r="41">
          <cell r="A41">
            <v>221001401</v>
          </cell>
          <cell r="B41">
            <v>221001401</v>
          </cell>
          <cell r="C41" t="str">
            <v>入江町公園</v>
          </cell>
        </row>
        <row r="42">
          <cell r="A42">
            <v>221001501</v>
          </cell>
          <cell r="B42">
            <v>221001501</v>
          </cell>
          <cell r="C42" t="str">
            <v>神之木地区センター</v>
          </cell>
        </row>
        <row r="43">
          <cell r="A43">
            <v>221001502</v>
          </cell>
          <cell r="B43">
            <v>221001501</v>
          </cell>
          <cell r="C43" t="str">
            <v>神之木地域ケアプラザ</v>
          </cell>
        </row>
        <row r="44">
          <cell r="A44">
            <v>221004201</v>
          </cell>
          <cell r="B44">
            <v>221004201</v>
          </cell>
          <cell r="C44" t="str">
            <v>浦島消防出張所</v>
          </cell>
        </row>
        <row r="45">
          <cell r="A45">
            <v>221004403</v>
          </cell>
          <cell r="B45">
            <v>221004403</v>
          </cell>
          <cell r="C45" t="str">
            <v>東部地域療育センター</v>
          </cell>
        </row>
        <row r="46">
          <cell r="A46">
            <v>221004405</v>
          </cell>
          <cell r="B46">
            <v>221004405</v>
          </cell>
          <cell r="C46" t="str">
            <v>神奈川区民文化センター_かなっくホール</v>
          </cell>
        </row>
        <row r="47">
          <cell r="A47">
            <v>221004406</v>
          </cell>
          <cell r="B47">
            <v>221004403</v>
          </cell>
          <cell r="C47" t="str">
            <v>希望更生センター・横浜光センター</v>
          </cell>
        </row>
        <row r="48">
          <cell r="A48">
            <v>221004407</v>
          </cell>
          <cell r="B48">
            <v>221004407</v>
          </cell>
          <cell r="C48" t="str">
            <v>かながわ保育園</v>
          </cell>
        </row>
        <row r="49">
          <cell r="A49">
            <v>221004408</v>
          </cell>
          <cell r="B49">
            <v>221004403</v>
          </cell>
          <cell r="C49" t="str">
            <v>中途障害者地域活動センター_リワーク神奈川</v>
          </cell>
        </row>
        <row r="50">
          <cell r="A50">
            <v>221004409</v>
          </cell>
          <cell r="B50">
            <v>221004403</v>
          </cell>
          <cell r="C50" t="str">
            <v>神奈川区地域子育て支援拠点かなーちえ</v>
          </cell>
        </row>
        <row r="51">
          <cell r="A51">
            <v>221004601</v>
          </cell>
          <cell r="B51">
            <v>221004601</v>
          </cell>
          <cell r="C51" t="str">
            <v>神奈川地区センター</v>
          </cell>
        </row>
        <row r="52">
          <cell r="A52">
            <v>221005102</v>
          </cell>
          <cell r="B52">
            <v>221005102</v>
          </cell>
          <cell r="C52" t="str">
            <v>幸ケ谷公園コミュニティハウス</v>
          </cell>
        </row>
        <row r="53">
          <cell r="A53">
            <v>221005201</v>
          </cell>
          <cell r="B53">
            <v>221005201</v>
          </cell>
          <cell r="C53" t="str">
            <v>幸ケ谷集会所</v>
          </cell>
        </row>
        <row r="54">
          <cell r="A54">
            <v>221006301</v>
          </cell>
          <cell r="B54">
            <v>221006301</v>
          </cell>
          <cell r="C54" t="str">
            <v>神奈川図書館</v>
          </cell>
        </row>
        <row r="55">
          <cell r="A55">
            <v>221006302</v>
          </cell>
          <cell r="B55">
            <v>221006301</v>
          </cell>
          <cell r="C55" t="str">
            <v>うらしま荘</v>
          </cell>
        </row>
        <row r="56">
          <cell r="A56">
            <v>221006303</v>
          </cell>
          <cell r="B56">
            <v>221006301</v>
          </cell>
          <cell r="C56" t="str">
            <v>シルバー人材センター神奈川事務所</v>
          </cell>
        </row>
        <row r="57">
          <cell r="A57">
            <v>221006304</v>
          </cell>
          <cell r="B57">
            <v>221006301</v>
          </cell>
          <cell r="C57" t="str">
            <v>横浜市老人クラブ連合会事務所</v>
          </cell>
        </row>
        <row r="58">
          <cell r="A58">
            <v>221007101</v>
          </cell>
          <cell r="B58">
            <v>221007101</v>
          </cell>
          <cell r="C58" t="str">
            <v>白幡仲町公園</v>
          </cell>
        </row>
        <row r="59">
          <cell r="A59">
            <v>221007502</v>
          </cell>
          <cell r="B59">
            <v>221007502</v>
          </cell>
          <cell r="C59" t="str">
            <v>白幡地区センター</v>
          </cell>
        </row>
        <row r="60">
          <cell r="A60">
            <v>221080106</v>
          </cell>
          <cell r="B60">
            <v>221080106</v>
          </cell>
          <cell r="C60" t="str">
            <v>神大寺保育園</v>
          </cell>
        </row>
        <row r="61">
          <cell r="A61">
            <v>221080108</v>
          </cell>
          <cell r="B61">
            <v>221080108</v>
          </cell>
          <cell r="C61" t="str">
            <v>神大寺地区センター</v>
          </cell>
        </row>
        <row r="62">
          <cell r="A62">
            <v>221080109</v>
          </cell>
          <cell r="B62">
            <v>221080109</v>
          </cell>
          <cell r="C62" t="str">
            <v>職員宿舎神大寺寮</v>
          </cell>
        </row>
        <row r="63">
          <cell r="A63">
            <v>221080110</v>
          </cell>
          <cell r="B63">
            <v>221080110</v>
          </cell>
          <cell r="C63" t="str">
            <v>神奈川土木事務所</v>
          </cell>
        </row>
        <row r="64">
          <cell r="A64">
            <v>221080204</v>
          </cell>
          <cell r="B64">
            <v>221080204</v>
          </cell>
          <cell r="C64" t="str">
            <v>六角橋公園</v>
          </cell>
        </row>
        <row r="65">
          <cell r="A65">
            <v>221081201</v>
          </cell>
          <cell r="B65">
            <v>221081201</v>
          </cell>
          <cell r="C65" t="str">
            <v>平川町公園集会所</v>
          </cell>
        </row>
        <row r="66">
          <cell r="A66">
            <v>221082101</v>
          </cell>
          <cell r="B66">
            <v>221082101</v>
          </cell>
          <cell r="C66" t="str">
            <v>神奈川公会堂</v>
          </cell>
        </row>
        <row r="67">
          <cell r="A67">
            <v>221082401</v>
          </cell>
          <cell r="B67">
            <v>221082401</v>
          </cell>
          <cell r="C67" t="str">
            <v>神奈川区総合庁舎</v>
          </cell>
        </row>
        <row r="68">
          <cell r="A68">
            <v>221082402</v>
          </cell>
          <cell r="B68">
            <v>221082401</v>
          </cell>
          <cell r="C68" t="str">
            <v>神奈川消防署</v>
          </cell>
        </row>
        <row r="69">
          <cell r="A69">
            <v>221082501</v>
          </cell>
          <cell r="B69">
            <v>221082501</v>
          </cell>
          <cell r="C69" t="str">
            <v>神奈川区精神障害者生活支援センター</v>
          </cell>
        </row>
        <row r="70">
          <cell r="A70">
            <v>221082502</v>
          </cell>
          <cell r="B70">
            <v>221082501</v>
          </cell>
          <cell r="C70" t="str">
            <v>反町地域ケアプラザ（機能強化分）</v>
          </cell>
        </row>
        <row r="71">
          <cell r="A71">
            <v>221082503</v>
          </cell>
          <cell r="B71">
            <v>221082501</v>
          </cell>
          <cell r="C71" t="str">
            <v>神奈川区福祉保健活動拠点</v>
          </cell>
        </row>
        <row r="72">
          <cell r="A72">
            <v>221082504</v>
          </cell>
          <cell r="B72">
            <v>221082501</v>
          </cell>
          <cell r="C72" t="str">
            <v>反町福祉機器支援センター</v>
          </cell>
        </row>
        <row r="73">
          <cell r="A73">
            <v>221082505</v>
          </cell>
          <cell r="B73">
            <v>221082505</v>
          </cell>
          <cell r="C73" t="str">
            <v>反町公園</v>
          </cell>
        </row>
        <row r="74">
          <cell r="A74">
            <v>221082506</v>
          </cell>
          <cell r="B74">
            <v>221082506</v>
          </cell>
          <cell r="C74" t="str">
            <v>反町地域ケアプラザ</v>
          </cell>
        </row>
        <row r="75">
          <cell r="A75">
            <v>221084402</v>
          </cell>
          <cell r="B75">
            <v>221084402</v>
          </cell>
          <cell r="C75" t="str">
            <v>市民防災センター</v>
          </cell>
        </row>
        <row r="76">
          <cell r="A76">
            <v>221084403</v>
          </cell>
          <cell r="B76">
            <v>221084403</v>
          </cell>
          <cell r="C76" t="str">
            <v>沢渡三ツ沢地域ケアプラザ</v>
          </cell>
        </row>
        <row r="77">
          <cell r="A77">
            <v>221085501</v>
          </cell>
          <cell r="B77">
            <v>221085501</v>
          </cell>
          <cell r="C77" t="str">
            <v>三ツ沢公園青少年野外活動センター</v>
          </cell>
        </row>
        <row r="78">
          <cell r="A78">
            <v>221085502</v>
          </cell>
          <cell r="B78">
            <v>221085502</v>
          </cell>
          <cell r="C78" t="str">
            <v>平沼記念体育館</v>
          </cell>
        </row>
        <row r="79">
          <cell r="A79">
            <v>221085503</v>
          </cell>
          <cell r="B79">
            <v>221085503</v>
          </cell>
          <cell r="C79" t="str">
            <v>北部公園緑地事務所</v>
          </cell>
        </row>
        <row r="80">
          <cell r="A80">
            <v>221085504</v>
          </cell>
          <cell r="B80">
            <v>221085504</v>
          </cell>
          <cell r="C80" t="str">
            <v>三ツ沢公園</v>
          </cell>
        </row>
        <row r="81">
          <cell r="A81">
            <v>221085601</v>
          </cell>
          <cell r="B81">
            <v>221085601</v>
          </cell>
          <cell r="C81" t="str">
            <v>神奈川スポーツセンター</v>
          </cell>
        </row>
        <row r="82">
          <cell r="A82">
            <v>221086201</v>
          </cell>
          <cell r="B82">
            <v>221086201</v>
          </cell>
          <cell r="C82" t="str">
            <v>片倉三枚地域ケアプラザ</v>
          </cell>
        </row>
        <row r="83">
          <cell r="A83">
            <v>221086303</v>
          </cell>
          <cell r="B83">
            <v>221086303</v>
          </cell>
          <cell r="C83" t="str">
            <v>羽沢スポーツ会館</v>
          </cell>
        </row>
        <row r="84">
          <cell r="A84">
            <v>221086403</v>
          </cell>
          <cell r="B84">
            <v>221086403</v>
          </cell>
          <cell r="C84" t="str">
            <v>西菅田保育園</v>
          </cell>
        </row>
        <row r="85">
          <cell r="A85">
            <v>221086407</v>
          </cell>
          <cell r="B85">
            <v>221086407</v>
          </cell>
          <cell r="C85" t="str">
            <v>菅田保育園</v>
          </cell>
        </row>
        <row r="86">
          <cell r="A86">
            <v>221086410</v>
          </cell>
          <cell r="B86">
            <v>221086410</v>
          </cell>
          <cell r="C86" t="str">
            <v>菅田消防出張所</v>
          </cell>
        </row>
        <row r="87">
          <cell r="A87">
            <v>221086411</v>
          </cell>
          <cell r="B87">
            <v>221086411</v>
          </cell>
          <cell r="C87" t="str">
            <v>菅田地区センター</v>
          </cell>
        </row>
        <row r="88">
          <cell r="A88">
            <v>221086412</v>
          </cell>
          <cell r="B88">
            <v>221086411</v>
          </cell>
          <cell r="C88" t="str">
            <v>菅田地域ケアプラザ</v>
          </cell>
        </row>
        <row r="89">
          <cell r="A89">
            <v>221086416</v>
          </cell>
          <cell r="B89">
            <v>221086416</v>
          </cell>
          <cell r="C89" t="str">
            <v>動物愛護センター</v>
          </cell>
        </row>
        <row r="90">
          <cell r="A90">
            <v>221086503</v>
          </cell>
          <cell r="B90">
            <v>221086503</v>
          </cell>
          <cell r="C90" t="str">
            <v>片倉消防出張所</v>
          </cell>
        </row>
        <row r="91">
          <cell r="A91">
            <v>222000101</v>
          </cell>
          <cell r="B91">
            <v>222000101</v>
          </cell>
          <cell r="C91" t="str">
            <v>樽町地域ケアプラザ</v>
          </cell>
        </row>
        <row r="92">
          <cell r="A92">
            <v>222000204</v>
          </cell>
          <cell r="B92">
            <v>222000204</v>
          </cell>
          <cell r="C92" t="str">
            <v>師岡町梅の丘公園</v>
          </cell>
        </row>
        <row r="93">
          <cell r="A93">
            <v>222000303</v>
          </cell>
          <cell r="B93">
            <v>222000303</v>
          </cell>
          <cell r="C93" t="str">
            <v>大曽根保育園</v>
          </cell>
        </row>
        <row r="94">
          <cell r="A94">
            <v>222001102</v>
          </cell>
          <cell r="B94">
            <v>222001102</v>
          </cell>
          <cell r="C94" t="str">
            <v>菊名池公園</v>
          </cell>
        </row>
        <row r="95">
          <cell r="A95">
            <v>222001104</v>
          </cell>
          <cell r="B95">
            <v>222001104</v>
          </cell>
          <cell r="C95" t="str">
            <v>菊名寿楽荘</v>
          </cell>
        </row>
        <row r="96">
          <cell r="A96">
            <v>222001105</v>
          </cell>
          <cell r="B96">
            <v>222001104</v>
          </cell>
          <cell r="C96" t="str">
            <v>菊名保育園</v>
          </cell>
        </row>
        <row r="97">
          <cell r="A97">
            <v>222001106</v>
          </cell>
          <cell r="B97">
            <v>222001106</v>
          </cell>
          <cell r="C97" t="str">
            <v>菊名コミュニティハウス</v>
          </cell>
        </row>
        <row r="98">
          <cell r="A98">
            <v>222001108</v>
          </cell>
          <cell r="B98">
            <v>222001108</v>
          </cell>
          <cell r="C98" t="str">
            <v>港北図書館</v>
          </cell>
        </row>
        <row r="99">
          <cell r="A99">
            <v>222001109</v>
          </cell>
          <cell r="B99">
            <v>222001108</v>
          </cell>
          <cell r="C99" t="str">
            <v>菊名地区センター</v>
          </cell>
        </row>
        <row r="100">
          <cell r="A100">
            <v>222002202</v>
          </cell>
          <cell r="B100">
            <v>222002202</v>
          </cell>
          <cell r="C100" t="str">
            <v>篠原地区センター</v>
          </cell>
        </row>
        <row r="101">
          <cell r="A101">
            <v>222002203</v>
          </cell>
          <cell r="B101">
            <v>222002202</v>
          </cell>
          <cell r="C101" t="str">
            <v>篠原地域ケアプラザ</v>
          </cell>
        </row>
        <row r="102">
          <cell r="A102">
            <v>222002301</v>
          </cell>
          <cell r="B102">
            <v>222002301</v>
          </cell>
          <cell r="C102" t="str">
            <v>港北保育園</v>
          </cell>
        </row>
        <row r="103">
          <cell r="A103">
            <v>222002603</v>
          </cell>
          <cell r="B103">
            <v>222002603</v>
          </cell>
          <cell r="C103" t="str">
            <v>篠原消防出張所</v>
          </cell>
        </row>
        <row r="104">
          <cell r="A104">
            <v>222003104</v>
          </cell>
          <cell r="B104">
            <v>222003104</v>
          </cell>
          <cell r="C104" t="str">
            <v>大倉山記念館</v>
          </cell>
        </row>
        <row r="105">
          <cell r="A105">
            <v>222003105</v>
          </cell>
          <cell r="B105">
            <v>222003105</v>
          </cell>
          <cell r="C105" t="str">
            <v>大倉山公園</v>
          </cell>
        </row>
        <row r="106">
          <cell r="A106">
            <v>222003109</v>
          </cell>
          <cell r="B106">
            <v>222003109</v>
          </cell>
          <cell r="C106" t="str">
            <v>太尾南公園</v>
          </cell>
        </row>
        <row r="107">
          <cell r="A107">
            <v>222003110</v>
          </cell>
          <cell r="B107">
            <v>222003110</v>
          </cell>
          <cell r="C107" t="str">
            <v>港北土木事務所</v>
          </cell>
        </row>
        <row r="108">
          <cell r="A108">
            <v>222003114</v>
          </cell>
          <cell r="B108">
            <v>222003114</v>
          </cell>
          <cell r="C108" t="str">
            <v>新吉田サテライト</v>
          </cell>
        </row>
        <row r="109">
          <cell r="A109">
            <v>222003115</v>
          </cell>
          <cell r="B109">
            <v>222003115</v>
          </cell>
          <cell r="C109" t="str">
            <v>太尾保育園</v>
          </cell>
        </row>
        <row r="110">
          <cell r="A110">
            <v>222003204</v>
          </cell>
          <cell r="B110">
            <v>222003204</v>
          </cell>
          <cell r="C110" t="str">
            <v>港北区総合庁舎</v>
          </cell>
        </row>
        <row r="111">
          <cell r="A111">
            <v>222003205</v>
          </cell>
          <cell r="B111">
            <v>222003204</v>
          </cell>
          <cell r="C111" t="str">
            <v>港北公会堂</v>
          </cell>
        </row>
        <row r="112">
          <cell r="A112">
            <v>222003206</v>
          </cell>
          <cell r="B112">
            <v>222003204</v>
          </cell>
          <cell r="C112" t="str">
            <v>港北消防署</v>
          </cell>
        </row>
        <row r="113">
          <cell r="A113">
            <v>222003207</v>
          </cell>
          <cell r="B113">
            <v>222003207</v>
          </cell>
          <cell r="C113" t="str">
            <v>港北国際交流ラウンジ</v>
          </cell>
        </row>
        <row r="114">
          <cell r="A114">
            <v>222003208</v>
          </cell>
          <cell r="B114">
            <v>222003207</v>
          </cell>
          <cell r="C114" t="str">
            <v>大豆戸地域ケアプラザ</v>
          </cell>
        </row>
        <row r="115">
          <cell r="A115">
            <v>222003210</v>
          </cell>
          <cell r="B115">
            <v>222003210</v>
          </cell>
          <cell r="C115" t="str">
            <v>港北スポーツセンター</v>
          </cell>
        </row>
        <row r="116">
          <cell r="A116">
            <v>222003401</v>
          </cell>
          <cell r="B116">
            <v>222003401</v>
          </cell>
          <cell r="C116" t="str">
            <v>岸根公園</v>
          </cell>
        </row>
        <row r="117">
          <cell r="A117">
            <v>222003403</v>
          </cell>
          <cell r="B117">
            <v>222003403</v>
          </cell>
          <cell r="C117" t="str">
            <v>岸根公園備蓄庫</v>
          </cell>
        </row>
        <row r="118">
          <cell r="A118">
            <v>222003502</v>
          </cell>
          <cell r="B118">
            <v>222003502</v>
          </cell>
          <cell r="C118" t="str">
            <v>総合保健医療センター</v>
          </cell>
        </row>
        <row r="119">
          <cell r="A119">
            <v>222003503</v>
          </cell>
          <cell r="B119">
            <v>222003503</v>
          </cell>
          <cell r="C119" t="str">
            <v>障害者スポーツ文化センター横浜ラポール</v>
          </cell>
        </row>
        <row r="120">
          <cell r="A120">
            <v>222003504</v>
          </cell>
          <cell r="B120">
            <v>222003504</v>
          </cell>
          <cell r="C120" t="str">
            <v>総合リハビリテーションセンター</v>
          </cell>
        </row>
        <row r="121">
          <cell r="A121">
            <v>222003603</v>
          </cell>
          <cell r="B121">
            <v>222003603</v>
          </cell>
          <cell r="C121" t="str">
            <v>新横浜公園</v>
          </cell>
        </row>
        <row r="122">
          <cell r="A122">
            <v>222003604</v>
          </cell>
          <cell r="B122">
            <v>222003603</v>
          </cell>
          <cell r="C122" t="str">
            <v>スポーツ医科学センター</v>
          </cell>
        </row>
        <row r="123">
          <cell r="A123">
            <v>222003606</v>
          </cell>
          <cell r="B123">
            <v>222003606</v>
          </cell>
          <cell r="C123" t="str">
            <v>小机消防出張所</v>
          </cell>
        </row>
        <row r="124">
          <cell r="A124">
            <v>222003607</v>
          </cell>
          <cell r="B124">
            <v>222003607</v>
          </cell>
          <cell r="C124" t="str">
            <v>小机スポーツ会館</v>
          </cell>
        </row>
        <row r="125">
          <cell r="A125">
            <v>222003608</v>
          </cell>
          <cell r="B125">
            <v>222003603</v>
          </cell>
          <cell r="C125" t="str">
            <v>日産スタジアム</v>
          </cell>
        </row>
        <row r="126">
          <cell r="A126">
            <v>222003610</v>
          </cell>
          <cell r="B126">
            <v>222003610</v>
          </cell>
          <cell r="C126" t="str">
            <v>城郷小机地区センター</v>
          </cell>
        </row>
        <row r="127">
          <cell r="A127">
            <v>222003611</v>
          </cell>
          <cell r="B127">
            <v>222003610</v>
          </cell>
          <cell r="C127" t="str">
            <v>城郷小机地域ケアプラザ</v>
          </cell>
        </row>
        <row r="128">
          <cell r="A128">
            <v>223005101</v>
          </cell>
          <cell r="B128">
            <v>223005101</v>
          </cell>
          <cell r="C128" t="str">
            <v>日吉消防出張所</v>
          </cell>
        </row>
        <row r="129">
          <cell r="A129">
            <v>223005102</v>
          </cell>
          <cell r="B129">
            <v>223005102</v>
          </cell>
          <cell r="C129" t="str">
            <v>箕輪保育園</v>
          </cell>
        </row>
        <row r="130">
          <cell r="A130">
            <v>223005104</v>
          </cell>
          <cell r="B130">
            <v>223005103</v>
          </cell>
          <cell r="C130" t="str">
            <v>港北福祉授産所</v>
          </cell>
        </row>
        <row r="131">
          <cell r="A131">
            <v>223005301</v>
          </cell>
          <cell r="B131">
            <v>223005301</v>
          </cell>
          <cell r="C131" t="str">
            <v>綱島地区センター</v>
          </cell>
        </row>
        <row r="132">
          <cell r="A132">
            <v>223005304</v>
          </cell>
          <cell r="B132">
            <v>223005304</v>
          </cell>
          <cell r="C132" t="str">
            <v>綱島消防出張所</v>
          </cell>
        </row>
        <row r="133">
          <cell r="A133">
            <v>223005401</v>
          </cell>
          <cell r="B133">
            <v>223005401</v>
          </cell>
          <cell r="C133" t="str">
            <v>綱島公園</v>
          </cell>
        </row>
        <row r="134">
          <cell r="A134">
            <v>223005602</v>
          </cell>
          <cell r="B134">
            <v>223005602</v>
          </cell>
          <cell r="C134" t="str">
            <v>新田地区センター</v>
          </cell>
        </row>
        <row r="135">
          <cell r="A135">
            <v>223005708</v>
          </cell>
          <cell r="B135">
            <v>223005708</v>
          </cell>
          <cell r="C135" t="str">
            <v>新羽消防出張所</v>
          </cell>
        </row>
        <row r="136">
          <cell r="A136">
            <v>223006202</v>
          </cell>
          <cell r="B136">
            <v>223006202</v>
          </cell>
          <cell r="C136" t="str">
            <v>日吉地区センター</v>
          </cell>
        </row>
        <row r="137">
          <cell r="A137">
            <v>223006210</v>
          </cell>
          <cell r="B137">
            <v>223006210</v>
          </cell>
          <cell r="C137" t="str">
            <v>南日吉保育園</v>
          </cell>
        </row>
        <row r="138">
          <cell r="A138">
            <v>223006214</v>
          </cell>
          <cell r="B138">
            <v>223006214</v>
          </cell>
          <cell r="C138" t="str">
            <v>日吉本町地域ケアプラザ</v>
          </cell>
        </row>
        <row r="139">
          <cell r="A139">
            <v>223006403</v>
          </cell>
          <cell r="B139">
            <v>223006403</v>
          </cell>
          <cell r="C139" t="str">
            <v>下田地域ケアプラザ</v>
          </cell>
        </row>
        <row r="140">
          <cell r="A140">
            <v>223006602</v>
          </cell>
          <cell r="B140">
            <v>223006602</v>
          </cell>
          <cell r="C140" t="str">
            <v>高田保育園</v>
          </cell>
        </row>
        <row r="141">
          <cell r="A141">
            <v>223006603</v>
          </cell>
          <cell r="B141">
            <v>223006603</v>
          </cell>
          <cell r="C141" t="str">
            <v>高田消防出張所</v>
          </cell>
        </row>
        <row r="142">
          <cell r="A142">
            <v>223006604</v>
          </cell>
          <cell r="B142">
            <v>223006604</v>
          </cell>
          <cell r="C142" t="str">
            <v>高田地域ケアプラザ</v>
          </cell>
        </row>
        <row r="143">
          <cell r="A143">
            <v>224000103</v>
          </cell>
          <cell r="B143">
            <v>224000103</v>
          </cell>
          <cell r="C143" t="str">
            <v>山崎公園</v>
          </cell>
        </row>
        <row r="144">
          <cell r="A144">
            <v>224000105</v>
          </cell>
          <cell r="B144">
            <v>224000105</v>
          </cell>
          <cell r="C144" t="str">
            <v>中川西保育園</v>
          </cell>
        </row>
        <row r="145">
          <cell r="A145">
            <v>224000107</v>
          </cell>
          <cell r="B145">
            <v>224000107</v>
          </cell>
          <cell r="C145" t="str">
            <v>中川西地区センター</v>
          </cell>
        </row>
        <row r="146">
          <cell r="A146">
            <v>224000110</v>
          </cell>
          <cell r="B146">
            <v>224000110</v>
          </cell>
          <cell r="C146" t="str">
            <v>中川地域ケアプラザ</v>
          </cell>
        </row>
        <row r="147">
          <cell r="A147">
            <v>224000303</v>
          </cell>
          <cell r="B147">
            <v>224000303</v>
          </cell>
          <cell r="C147" t="str">
            <v>歴史博物館</v>
          </cell>
        </row>
        <row r="148">
          <cell r="A148">
            <v>224000701</v>
          </cell>
          <cell r="B148">
            <v>224000701</v>
          </cell>
          <cell r="C148" t="str">
            <v>みどり保育園</v>
          </cell>
        </row>
        <row r="149">
          <cell r="A149">
            <v>224002101</v>
          </cell>
          <cell r="B149">
            <v>224002101</v>
          </cell>
          <cell r="C149" t="str">
            <v>横浜国際プール</v>
          </cell>
        </row>
        <row r="150">
          <cell r="A150">
            <v>224002105</v>
          </cell>
          <cell r="B150">
            <v>224002105</v>
          </cell>
          <cell r="C150" t="str">
            <v>北山田地区センター</v>
          </cell>
        </row>
        <row r="151">
          <cell r="A151">
            <v>224002106</v>
          </cell>
          <cell r="B151">
            <v>224002106</v>
          </cell>
          <cell r="C151" t="str">
            <v>北山田消防出張所</v>
          </cell>
        </row>
        <row r="152">
          <cell r="A152">
            <v>224002401</v>
          </cell>
          <cell r="B152">
            <v>224002401</v>
          </cell>
          <cell r="C152" t="str">
            <v>東山田スポーツ会館</v>
          </cell>
        </row>
        <row r="153">
          <cell r="A153">
            <v>224002801</v>
          </cell>
          <cell r="B153">
            <v>224002801</v>
          </cell>
          <cell r="C153" t="str">
            <v>歴史博物館野外施設</v>
          </cell>
        </row>
        <row r="154">
          <cell r="A154">
            <v>224003102</v>
          </cell>
          <cell r="B154">
            <v>224003102</v>
          </cell>
          <cell r="C154" t="str">
            <v>都筑中央公園</v>
          </cell>
        </row>
        <row r="155">
          <cell r="A155">
            <v>224003203</v>
          </cell>
          <cell r="B155">
            <v>224003204</v>
          </cell>
          <cell r="C155" t="str">
            <v>都筑図書館</v>
          </cell>
        </row>
        <row r="156">
          <cell r="A156">
            <v>224003204</v>
          </cell>
          <cell r="B156">
            <v>224003204</v>
          </cell>
          <cell r="C156" t="str">
            <v>都筑区総合庁舎</v>
          </cell>
        </row>
        <row r="157">
          <cell r="A157">
            <v>224003205</v>
          </cell>
          <cell r="B157">
            <v>224003204</v>
          </cell>
          <cell r="C157" t="str">
            <v>都筑公会堂</v>
          </cell>
        </row>
        <row r="158">
          <cell r="A158">
            <v>224003206</v>
          </cell>
          <cell r="B158">
            <v>224003204</v>
          </cell>
          <cell r="C158" t="str">
            <v>都筑消防署</v>
          </cell>
        </row>
        <row r="159">
          <cell r="A159">
            <v>224003208</v>
          </cell>
          <cell r="B159">
            <v>224003204</v>
          </cell>
          <cell r="C159" t="str">
            <v>北部農政事務所</v>
          </cell>
        </row>
        <row r="160">
          <cell r="A160">
            <v>224003209</v>
          </cell>
          <cell r="B160">
            <v>224003209</v>
          </cell>
          <cell r="C160" t="str">
            <v>都筑土木事務所</v>
          </cell>
        </row>
        <row r="161">
          <cell r="A161">
            <v>224003210</v>
          </cell>
          <cell r="B161">
            <v>224003204</v>
          </cell>
          <cell r="C161" t="str">
            <v>北部児童相談所</v>
          </cell>
        </row>
        <row r="162">
          <cell r="A162">
            <v>224003403</v>
          </cell>
          <cell r="B162">
            <v>224003403</v>
          </cell>
          <cell r="C162" t="str">
            <v>（旧）埋蔵文化財センター（文化財事務所）</v>
          </cell>
        </row>
        <row r="163">
          <cell r="A163">
            <v>224003501</v>
          </cell>
          <cell r="B163">
            <v>224003501</v>
          </cell>
          <cell r="C163" t="str">
            <v>新栄地域ケアプラザ</v>
          </cell>
        </row>
        <row r="164">
          <cell r="A164">
            <v>224003702</v>
          </cell>
          <cell r="B164">
            <v>224003702</v>
          </cell>
          <cell r="C164" t="str">
            <v>茅ケ崎公園</v>
          </cell>
        </row>
        <row r="165">
          <cell r="A165">
            <v>224003706</v>
          </cell>
          <cell r="B165">
            <v>224003706</v>
          </cell>
          <cell r="C165" t="str">
            <v>茅ケ崎保育園</v>
          </cell>
        </row>
        <row r="166">
          <cell r="A166">
            <v>224003707</v>
          </cell>
          <cell r="B166">
            <v>224003707</v>
          </cell>
          <cell r="C166" t="str">
            <v>茅ケ崎南保育園</v>
          </cell>
        </row>
        <row r="167">
          <cell r="A167">
            <v>224004103</v>
          </cell>
          <cell r="B167">
            <v>224004103</v>
          </cell>
          <cell r="C167" t="str">
            <v>仲町台消防出張所</v>
          </cell>
        </row>
        <row r="168">
          <cell r="A168">
            <v>224004104</v>
          </cell>
          <cell r="B168">
            <v>224004104</v>
          </cell>
          <cell r="C168" t="str">
            <v>大熊保育園</v>
          </cell>
        </row>
        <row r="169">
          <cell r="A169">
            <v>224004105</v>
          </cell>
          <cell r="B169">
            <v>224004105</v>
          </cell>
          <cell r="C169" t="str">
            <v>仲町台地区センター</v>
          </cell>
        </row>
        <row r="170">
          <cell r="A170">
            <v>224004201</v>
          </cell>
          <cell r="B170">
            <v>224004201</v>
          </cell>
          <cell r="C170" t="str">
            <v>大熊スポーツ会館</v>
          </cell>
        </row>
        <row r="171">
          <cell r="A171">
            <v>224005201</v>
          </cell>
          <cell r="B171">
            <v>224005201</v>
          </cell>
          <cell r="C171" t="str">
            <v>都田公園</v>
          </cell>
        </row>
        <row r="172">
          <cell r="A172">
            <v>224005305</v>
          </cell>
          <cell r="B172">
            <v>224005305</v>
          </cell>
          <cell r="C172" t="str">
            <v>都筑スポーツセンター</v>
          </cell>
        </row>
        <row r="173">
          <cell r="A173">
            <v>224005402</v>
          </cell>
          <cell r="B173">
            <v>224005402</v>
          </cell>
          <cell r="C173" t="str">
            <v>佐江戸消防出張所</v>
          </cell>
        </row>
        <row r="174">
          <cell r="A174">
            <v>224005502</v>
          </cell>
          <cell r="B174">
            <v>224005502</v>
          </cell>
          <cell r="C174" t="str">
            <v>加賀原地域ケアプラザ</v>
          </cell>
        </row>
        <row r="175">
          <cell r="A175">
            <v>224005703</v>
          </cell>
          <cell r="B175">
            <v>224005703</v>
          </cell>
          <cell r="C175" t="str">
            <v>川和消防出張所</v>
          </cell>
        </row>
        <row r="176">
          <cell r="A176">
            <v>224006202</v>
          </cell>
          <cell r="B176">
            <v>224006202</v>
          </cell>
          <cell r="C176" t="str">
            <v>都筑地区センター</v>
          </cell>
        </row>
        <row r="177">
          <cell r="A177">
            <v>224006203</v>
          </cell>
          <cell r="B177">
            <v>224006202</v>
          </cell>
          <cell r="C177" t="str">
            <v>つづき緑寿荘</v>
          </cell>
        </row>
        <row r="178">
          <cell r="A178">
            <v>224006204</v>
          </cell>
          <cell r="B178">
            <v>224006202</v>
          </cell>
          <cell r="C178" t="str">
            <v>都筑プール</v>
          </cell>
        </row>
        <row r="179">
          <cell r="A179">
            <v>224006205</v>
          </cell>
          <cell r="B179">
            <v>224006202</v>
          </cell>
          <cell r="C179" t="str">
            <v>障害者研修保養センター横浜あゆみ荘</v>
          </cell>
        </row>
        <row r="180">
          <cell r="A180">
            <v>224006206</v>
          </cell>
          <cell r="B180">
            <v>224006206</v>
          </cell>
          <cell r="C180" t="str">
            <v>葛が谷地域ケアプラザ</v>
          </cell>
        </row>
        <row r="181">
          <cell r="A181">
            <v>224006207</v>
          </cell>
          <cell r="B181">
            <v>224006206</v>
          </cell>
          <cell r="C181" t="str">
            <v>北部地域療育センター</v>
          </cell>
        </row>
        <row r="182">
          <cell r="A182">
            <v>225000101</v>
          </cell>
          <cell r="B182">
            <v>225000101</v>
          </cell>
          <cell r="C182" t="str">
            <v>美しが丘西地区センター</v>
          </cell>
        </row>
        <row r="183">
          <cell r="A183">
            <v>225000201</v>
          </cell>
          <cell r="B183">
            <v>225000201</v>
          </cell>
          <cell r="C183" t="str">
            <v>美しが丘地域ケアプラザ</v>
          </cell>
        </row>
        <row r="184">
          <cell r="A184">
            <v>225000207</v>
          </cell>
          <cell r="B184">
            <v>225000207</v>
          </cell>
          <cell r="C184" t="str">
            <v>元石川消防出張所</v>
          </cell>
        </row>
        <row r="185">
          <cell r="A185">
            <v>225000212</v>
          </cell>
          <cell r="B185">
            <v>225000212</v>
          </cell>
          <cell r="C185" t="str">
            <v>美しが丘保育園</v>
          </cell>
        </row>
        <row r="186">
          <cell r="A186">
            <v>225000302</v>
          </cell>
          <cell r="B186">
            <v>225000302</v>
          </cell>
          <cell r="C186" t="str">
            <v>新石川スポーツ会館</v>
          </cell>
        </row>
        <row r="187">
          <cell r="A187">
            <v>225001105</v>
          </cell>
          <cell r="B187">
            <v>225001105</v>
          </cell>
          <cell r="C187" t="str">
            <v>山内図書館</v>
          </cell>
        </row>
        <row r="188">
          <cell r="A188">
            <v>225001106</v>
          </cell>
          <cell r="B188">
            <v>225001105</v>
          </cell>
          <cell r="C188" t="str">
            <v>山内地区センター</v>
          </cell>
        </row>
        <row r="189">
          <cell r="A189">
            <v>225001201</v>
          </cell>
          <cell r="B189">
            <v>225001201</v>
          </cell>
          <cell r="C189" t="str">
            <v>男女共同参画センター横浜北</v>
          </cell>
        </row>
        <row r="190">
          <cell r="A190">
            <v>225001202</v>
          </cell>
          <cell r="B190">
            <v>225001201</v>
          </cell>
          <cell r="C190" t="str">
            <v>横浜市民ギャラリーあざみ野</v>
          </cell>
        </row>
        <row r="191">
          <cell r="A191">
            <v>225001303</v>
          </cell>
          <cell r="B191">
            <v>225001303</v>
          </cell>
          <cell r="C191" t="str">
            <v>荏田消防出張所</v>
          </cell>
        </row>
        <row r="192">
          <cell r="A192">
            <v>225001304</v>
          </cell>
          <cell r="B192">
            <v>225001304</v>
          </cell>
          <cell r="C192" t="str">
            <v>荏田地域ケアプラザ</v>
          </cell>
        </row>
        <row r="193">
          <cell r="A193">
            <v>225001402</v>
          </cell>
          <cell r="B193">
            <v>225001402</v>
          </cell>
          <cell r="C193" t="str">
            <v>荏田富士塚公園</v>
          </cell>
        </row>
        <row r="194">
          <cell r="A194">
            <v>225001404</v>
          </cell>
          <cell r="B194">
            <v>225001404</v>
          </cell>
          <cell r="C194" t="str">
            <v>荏田西保育園</v>
          </cell>
        </row>
        <row r="195">
          <cell r="A195">
            <v>225001501</v>
          </cell>
          <cell r="B195">
            <v>225001501</v>
          </cell>
          <cell r="C195" t="str">
            <v>荏田北保育園</v>
          </cell>
        </row>
        <row r="196">
          <cell r="A196">
            <v>225001502</v>
          </cell>
          <cell r="B196">
            <v>225001502</v>
          </cell>
          <cell r="C196" t="str">
            <v>荏田保育園</v>
          </cell>
        </row>
        <row r="197">
          <cell r="A197">
            <v>225001601</v>
          </cell>
          <cell r="B197">
            <v>225001601</v>
          </cell>
          <cell r="C197" t="str">
            <v>大場みすずが丘地区センター</v>
          </cell>
        </row>
        <row r="198">
          <cell r="A198">
            <v>225002101</v>
          </cell>
          <cell r="B198">
            <v>225002101</v>
          </cell>
          <cell r="C198" t="str">
            <v>すすき野消防出張所</v>
          </cell>
        </row>
        <row r="199">
          <cell r="A199">
            <v>225002106</v>
          </cell>
          <cell r="B199">
            <v>225002106</v>
          </cell>
          <cell r="C199" t="str">
            <v>すすき野保育園</v>
          </cell>
        </row>
        <row r="200">
          <cell r="A200">
            <v>225002301</v>
          </cell>
          <cell r="B200">
            <v>225002301</v>
          </cell>
          <cell r="C200" t="str">
            <v>大場地域ケアプラザ</v>
          </cell>
        </row>
        <row r="201">
          <cell r="A201">
            <v>225002405</v>
          </cell>
          <cell r="B201">
            <v>225002405</v>
          </cell>
          <cell r="C201" t="str">
            <v>青葉公会堂</v>
          </cell>
        </row>
        <row r="202">
          <cell r="A202">
            <v>225002406</v>
          </cell>
          <cell r="B202">
            <v>225002406</v>
          </cell>
          <cell r="C202" t="str">
            <v>青葉区総合庁舎</v>
          </cell>
        </row>
        <row r="203">
          <cell r="A203">
            <v>225002407</v>
          </cell>
          <cell r="B203">
            <v>225002405</v>
          </cell>
          <cell r="C203" t="str">
            <v>青葉スポーツセンター</v>
          </cell>
        </row>
        <row r="204">
          <cell r="A204">
            <v>225002408</v>
          </cell>
          <cell r="B204">
            <v>225002408</v>
          </cell>
          <cell r="C204" t="str">
            <v>青葉消防署</v>
          </cell>
        </row>
        <row r="205">
          <cell r="A205">
            <v>225002409</v>
          </cell>
          <cell r="B205">
            <v>225002409</v>
          </cell>
          <cell r="C205" t="str">
            <v>青葉土木事務所</v>
          </cell>
        </row>
        <row r="206">
          <cell r="A206">
            <v>225002410</v>
          </cell>
          <cell r="B206">
            <v>225002410</v>
          </cell>
          <cell r="C206" t="str">
            <v>【解体】青葉区役所別館</v>
          </cell>
        </row>
        <row r="207">
          <cell r="A207">
            <v>225002411</v>
          </cell>
          <cell r="B207">
            <v>225002410</v>
          </cell>
          <cell r="C207" t="str">
            <v>青葉国際交流ラウンジ</v>
          </cell>
        </row>
        <row r="208">
          <cell r="A208">
            <v>225002415</v>
          </cell>
          <cell r="B208">
            <v>225002415</v>
          </cell>
          <cell r="C208" t="str">
            <v>青葉区福祉保健活動拠点</v>
          </cell>
        </row>
        <row r="209">
          <cell r="A209">
            <v>225002502</v>
          </cell>
          <cell r="B209">
            <v>225002502</v>
          </cell>
          <cell r="C209" t="str">
            <v>くろがね青少年野外活動センター</v>
          </cell>
        </row>
        <row r="210">
          <cell r="A210">
            <v>226000203</v>
          </cell>
          <cell r="B210">
            <v>226000203</v>
          </cell>
          <cell r="C210" t="str">
            <v>東本郷地域ケアプラザ</v>
          </cell>
        </row>
        <row r="211">
          <cell r="A211">
            <v>226000204</v>
          </cell>
          <cell r="B211">
            <v>226000204</v>
          </cell>
          <cell r="C211" t="str">
            <v>みどりハイム</v>
          </cell>
        </row>
        <row r="212">
          <cell r="A212">
            <v>226000302</v>
          </cell>
          <cell r="B212">
            <v>226000302</v>
          </cell>
          <cell r="C212" t="str">
            <v>鴨居保育園</v>
          </cell>
        </row>
        <row r="213">
          <cell r="A213">
            <v>226000303</v>
          </cell>
          <cell r="B213">
            <v>226000303</v>
          </cell>
          <cell r="C213" t="str">
            <v>鴨居消防出張所</v>
          </cell>
        </row>
        <row r="214">
          <cell r="A214">
            <v>226000308</v>
          </cell>
          <cell r="B214">
            <v>226000308</v>
          </cell>
          <cell r="C214" t="str">
            <v>鴨居地域ケアプラザ</v>
          </cell>
        </row>
        <row r="215">
          <cell r="A215">
            <v>226000501</v>
          </cell>
          <cell r="B215">
            <v>226000501</v>
          </cell>
          <cell r="C215" t="str">
            <v>竹山保育園</v>
          </cell>
        </row>
        <row r="216">
          <cell r="A216">
            <v>226000601</v>
          </cell>
          <cell r="B216">
            <v>226000601</v>
          </cell>
          <cell r="C216" t="str">
            <v>白山地区センター</v>
          </cell>
        </row>
        <row r="217">
          <cell r="A217">
            <v>226000604</v>
          </cell>
          <cell r="B217">
            <v>226000604</v>
          </cell>
          <cell r="C217" t="str">
            <v>白山消防出張所</v>
          </cell>
        </row>
        <row r="218">
          <cell r="A218">
            <v>226001103</v>
          </cell>
          <cell r="B218">
            <v>226001103</v>
          </cell>
          <cell r="C218" t="str">
            <v>緑スポーツセンター</v>
          </cell>
        </row>
        <row r="219">
          <cell r="A219">
            <v>226001104</v>
          </cell>
          <cell r="B219">
            <v>226001104</v>
          </cell>
          <cell r="C219" t="str">
            <v>中山みどり園</v>
          </cell>
        </row>
        <row r="220">
          <cell r="A220">
            <v>226001105</v>
          </cell>
          <cell r="B220">
            <v>226001105</v>
          </cell>
          <cell r="C220" t="str">
            <v>中山地区センター</v>
          </cell>
        </row>
        <row r="221">
          <cell r="A221">
            <v>226001106</v>
          </cell>
          <cell r="B221">
            <v>226001105</v>
          </cell>
          <cell r="C221" t="str">
            <v>中山地域ケアプラザ</v>
          </cell>
        </row>
        <row r="222">
          <cell r="A222">
            <v>226001107</v>
          </cell>
          <cell r="B222">
            <v>226001105</v>
          </cell>
          <cell r="C222" t="str">
            <v>緑区福祉保健活動拠点</v>
          </cell>
        </row>
        <row r="223">
          <cell r="A223">
            <v>226001108</v>
          </cell>
          <cell r="B223">
            <v>226001105</v>
          </cell>
          <cell r="C223" t="str">
            <v>シルバー人材センター_緑事務所</v>
          </cell>
        </row>
        <row r="224">
          <cell r="A224">
            <v>226001109</v>
          </cell>
          <cell r="B224">
            <v>226001105</v>
          </cell>
          <cell r="C224" t="str">
            <v>中山福祉機器支援センター</v>
          </cell>
        </row>
        <row r="225">
          <cell r="A225">
            <v>226001110</v>
          </cell>
          <cell r="B225">
            <v>226001110</v>
          </cell>
          <cell r="C225" t="str">
            <v>緑区精神障害者生活支援センター</v>
          </cell>
        </row>
        <row r="226">
          <cell r="A226">
            <v>226001117</v>
          </cell>
          <cell r="B226">
            <v>226001117</v>
          </cell>
          <cell r="C226" t="str">
            <v>緑消防署</v>
          </cell>
        </row>
        <row r="227">
          <cell r="A227">
            <v>226001118</v>
          </cell>
          <cell r="B227">
            <v>226001118</v>
          </cell>
          <cell r="C227" t="str">
            <v>緑区市民活動支援センター</v>
          </cell>
        </row>
        <row r="228">
          <cell r="A228">
            <v>226001203</v>
          </cell>
          <cell r="B228">
            <v>226001203</v>
          </cell>
          <cell r="C228" t="str">
            <v>ほくほくの郷付属建物</v>
          </cell>
        </row>
        <row r="229">
          <cell r="A229">
            <v>226001207</v>
          </cell>
          <cell r="B229">
            <v>226001207</v>
          </cell>
          <cell r="C229" t="str">
            <v>ほくほくの郷</v>
          </cell>
        </row>
        <row r="230">
          <cell r="A230">
            <v>226001303</v>
          </cell>
          <cell r="B230">
            <v>226001303</v>
          </cell>
          <cell r="C230" t="str">
            <v>緑区総合庁舎</v>
          </cell>
        </row>
        <row r="231">
          <cell r="A231">
            <v>226001304</v>
          </cell>
          <cell r="B231">
            <v>226001303</v>
          </cell>
          <cell r="C231" t="str">
            <v>緑公会堂</v>
          </cell>
        </row>
        <row r="232">
          <cell r="A232">
            <v>226001305</v>
          </cell>
          <cell r="B232">
            <v>226001303</v>
          </cell>
          <cell r="C232" t="str">
            <v>旧緑消防署</v>
          </cell>
        </row>
        <row r="233">
          <cell r="A233">
            <v>226001307</v>
          </cell>
          <cell r="B233">
            <v>226001307</v>
          </cell>
          <cell r="C233" t="str">
            <v>長坂谷公園</v>
          </cell>
        </row>
        <row r="234">
          <cell r="A234">
            <v>226001607</v>
          </cell>
          <cell r="B234">
            <v>226001604</v>
          </cell>
          <cell r="C234" t="str">
            <v>India_International_School_In_Japan,Yokohama</v>
          </cell>
        </row>
        <row r="235">
          <cell r="A235">
            <v>226001608</v>
          </cell>
          <cell r="B235">
            <v>226001608</v>
          </cell>
          <cell r="C235" t="str">
            <v>霧が丘地域ケアプラザ</v>
          </cell>
        </row>
        <row r="236">
          <cell r="A236">
            <v>226001609</v>
          </cell>
          <cell r="B236">
            <v>226001604</v>
          </cell>
          <cell r="C236" t="str">
            <v>霧が丘コミュニティハウス</v>
          </cell>
        </row>
        <row r="237">
          <cell r="A237">
            <v>226001611</v>
          </cell>
          <cell r="B237">
            <v>226001608</v>
          </cell>
          <cell r="C237" t="str">
            <v>霧が丘地域スポーツ広場</v>
          </cell>
        </row>
        <row r="238">
          <cell r="A238">
            <v>226001612</v>
          </cell>
          <cell r="B238">
            <v>226001608</v>
          </cell>
          <cell r="C238" t="str">
            <v>霧が丘防犯防災活動センター</v>
          </cell>
        </row>
        <row r="239">
          <cell r="A239">
            <v>226001801</v>
          </cell>
          <cell r="B239">
            <v>226001801</v>
          </cell>
          <cell r="C239" t="str">
            <v>玄海田公園</v>
          </cell>
        </row>
        <row r="240">
          <cell r="A240">
            <v>226002104</v>
          </cell>
          <cell r="B240">
            <v>226002104</v>
          </cell>
          <cell r="C240" t="str">
            <v>山下地域交流センター</v>
          </cell>
        </row>
        <row r="241">
          <cell r="A241">
            <v>226002518</v>
          </cell>
          <cell r="B241">
            <v>226002518</v>
          </cell>
          <cell r="C241" t="str">
            <v>十日市場保育園</v>
          </cell>
        </row>
        <row r="242">
          <cell r="A242">
            <v>226002519</v>
          </cell>
          <cell r="B242">
            <v>226002519</v>
          </cell>
          <cell r="C242" t="str">
            <v>十日市場スポーツ会館</v>
          </cell>
        </row>
        <row r="243">
          <cell r="A243">
            <v>226002521</v>
          </cell>
          <cell r="B243">
            <v>226002521</v>
          </cell>
          <cell r="C243" t="str">
            <v>十日市場地区センター</v>
          </cell>
        </row>
        <row r="244">
          <cell r="A244">
            <v>226002523</v>
          </cell>
          <cell r="B244">
            <v>226002523</v>
          </cell>
          <cell r="C244" t="str">
            <v>十日市場消防出張所</v>
          </cell>
        </row>
        <row r="245">
          <cell r="A245">
            <v>226002524</v>
          </cell>
          <cell r="B245">
            <v>226002524</v>
          </cell>
          <cell r="C245" t="str">
            <v>緑図書館</v>
          </cell>
        </row>
        <row r="246">
          <cell r="A246">
            <v>226002525</v>
          </cell>
          <cell r="B246">
            <v>226002524</v>
          </cell>
          <cell r="C246" t="str">
            <v>十日市場地域ケアプラザ</v>
          </cell>
        </row>
        <row r="247">
          <cell r="A247">
            <v>226002526</v>
          </cell>
          <cell r="B247">
            <v>226002524</v>
          </cell>
          <cell r="C247" t="str">
            <v>緑ほのぼの荘</v>
          </cell>
        </row>
        <row r="248">
          <cell r="A248">
            <v>226002528</v>
          </cell>
          <cell r="B248">
            <v>226002528</v>
          </cell>
          <cell r="C248" t="str">
            <v>緑土木事務所</v>
          </cell>
        </row>
        <row r="249">
          <cell r="A249">
            <v>226002602</v>
          </cell>
          <cell r="B249">
            <v>226002602</v>
          </cell>
          <cell r="C249" t="str">
            <v>長津田地区センター</v>
          </cell>
        </row>
        <row r="250">
          <cell r="A250">
            <v>226002603</v>
          </cell>
          <cell r="B250">
            <v>226002602</v>
          </cell>
          <cell r="C250" t="str">
            <v>つたのは学園</v>
          </cell>
        </row>
        <row r="251">
          <cell r="A251">
            <v>226002606</v>
          </cell>
          <cell r="B251">
            <v>226002606</v>
          </cell>
          <cell r="C251" t="str">
            <v>北部斎場</v>
          </cell>
        </row>
        <row r="252">
          <cell r="A252">
            <v>226002705</v>
          </cell>
          <cell r="B252">
            <v>226002702</v>
          </cell>
          <cell r="C252" t="str">
            <v>長津田保育園</v>
          </cell>
        </row>
        <row r="253">
          <cell r="A253">
            <v>226002706</v>
          </cell>
          <cell r="B253">
            <v>226002702</v>
          </cell>
          <cell r="C253" t="str">
            <v>長津田地域ケアプラザ</v>
          </cell>
        </row>
        <row r="254">
          <cell r="A254">
            <v>226002707</v>
          </cell>
          <cell r="B254">
            <v>226002707</v>
          </cell>
          <cell r="C254" t="str">
            <v>長津田消防出張所</v>
          </cell>
        </row>
        <row r="255">
          <cell r="A255">
            <v>226002708</v>
          </cell>
          <cell r="B255">
            <v>226002708</v>
          </cell>
          <cell r="C255" t="str">
            <v>緑区民文化センター_みどりアートパーク</v>
          </cell>
        </row>
        <row r="256">
          <cell r="A256">
            <v>227003101</v>
          </cell>
          <cell r="B256">
            <v>227003101</v>
          </cell>
          <cell r="C256" t="str">
            <v>寺家ふるさと村四季の家</v>
          </cell>
        </row>
        <row r="257">
          <cell r="A257">
            <v>227003305</v>
          </cell>
          <cell r="B257">
            <v>227003305</v>
          </cell>
          <cell r="C257" t="str">
            <v>鴨志田消防出張所</v>
          </cell>
        </row>
        <row r="258">
          <cell r="A258">
            <v>227003308</v>
          </cell>
          <cell r="B258">
            <v>227003308</v>
          </cell>
          <cell r="C258" t="str">
            <v>鴨志田地域ケアプラザ</v>
          </cell>
        </row>
        <row r="259">
          <cell r="A259">
            <v>227003603</v>
          </cell>
          <cell r="B259">
            <v>227003603</v>
          </cell>
          <cell r="C259" t="str">
            <v>奈良保育園</v>
          </cell>
        </row>
        <row r="260">
          <cell r="A260">
            <v>227003604</v>
          </cell>
          <cell r="B260">
            <v>227003604</v>
          </cell>
          <cell r="C260" t="str">
            <v>奈良地区センター</v>
          </cell>
        </row>
        <row r="261">
          <cell r="A261">
            <v>227003802</v>
          </cell>
          <cell r="B261">
            <v>227003802</v>
          </cell>
          <cell r="C261" t="str">
            <v>奈良消防出張所</v>
          </cell>
        </row>
        <row r="262">
          <cell r="A262">
            <v>227004201</v>
          </cell>
          <cell r="B262">
            <v>227004201</v>
          </cell>
          <cell r="C262" t="str">
            <v>谷本公園</v>
          </cell>
        </row>
        <row r="263">
          <cell r="A263">
            <v>227004304</v>
          </cell>
          <cell r="B263">
            <v>227004304</v>
          </cell>
          <cell r="C263" t="str">
            <v>藤が丘地区センター</v>
          </cell>
        </row>
        <row r="264">
          <cell r="A264">
            <v>227004403</v>
          </cell>
          <cell r="B264">
            <v>227004403</v>
          </cell>
          <cell r="C264" t="str">
            <v>もえぎ野地域ケアプラザ</v>
          </cell>
        </row>
        <row r="265">
          <cell r="A265">
            <v>227004404</v>
          </cell>
          <cell r="B265">
            <v>227004403</v>
          </cell>
          <cell r="C265" t="str">
            <v>ユートピア青葉</v>
          </cell>
        </row>
        <row r="266">
          <cell r="A266">
            <v>227004501</v>
          </cell>
          <cell r="B266">
            <v>227004501</v>
          </cell>
          <cell r="C266" t="str">
            <v>若草台地区センター</v>
          </cell>
        </row>
        <row r="267">
          <cell r="A267">
            <v>227005102</v>
          </cell>
          <cell r="B267">
            <v>227005102</v>
          </cell>
          <cell r="C267" t="str">
            <v>千草台公園</v>
          </cell>
        </row>
        <row r="268">
          <cell r="A268">
            <v>227005303</v>
          </cell>
          <cell r="B268">
            <v>227005303</v>
          </cell>
          <cell r="C268" t="str">
            <v>さつきが丘地域ケアプラザ</v>
          </cell>
        </row>
        <row r="269">
          <cell r="A269">
            <v>227006204</v>
          </cell>
          <cell r="B269">
            <v>227006204</v>
          </cell>
          <cell r="C269" t="str">
            <v>青葉台コミュニティハウス</v>
          </cell>
        </row>
        <row r="270">
          <cell r="A270">
            <v>227006205</v>
          </cell>
          <cell r="B270">
            <v>227006205</v>
          </cell>
          <cell r="C270" t="str">
            <v>青葉区民文化センター_フィリアホール</v>
          </cell>
        </row>
        <row r="271">
          <cell r="A271">
            <v>227006206</v>
          </cell>
          <cell r="B271">
            <v>227006206</v>
          </cell>
          <cell r="C271" t="str">
            <v>青葉台消防出張所</v>
          </cell>
        </row>
        <row r="272">
          <cell r="A272">
            <v>227006207</v>
          </cell>
          <cell r="B272">
            <v>227006207</v>
          </cell>
          <cell r="C272" t="str">
            <v>青葉区地域子育て支援拠点ラフール</v>
          </cell>
        </row>
        <row r="273">
          <cell r="A273">
            <v>227006605</v>
          </cell>
          <cell r="B273">
            <v>227006605</v>
          </cell>
          <cell r="C273" t="str">
            <v>恩田地域ケアプラザ</v>
          </cell>
        </row>
        <row r="274">
          <cell r="A274">
            <v>230000105</v>
          </cell>
          <cell r="B274">
            <v>230000105</v>
          </cell>
          <cell r="C274" t="str">
            <v>矢向消防出張所</v>
          </cell>
        </row>
        <row r="275">
          <cell r="A275">
            <v>230000107</v>
          </cell>
          <cell r="B275">
            <v>230000106</v>
          </cell>
          <cell r="C275" t="str">
            <v>矢向地区センター</v>
          </cell>
        </row>
        <row r="276">
          <cell r="A276">
            <v>230000108</v>
          </cell>
          <cell r="B276">
            <v>230000106</v>
          </cell>
          <cell r="C276" t="str">
            <v>矢向地域ケアプラザ</v>
          </cell>
        </row>
        <row r="277">
          <cell r="A277">
            <v>230000404</v>
          </cell>
          <cell r="B277">
            <v>230000404</v>
          </cell>
          <cell r="C277" t="str">
            <v>鶴見スポーツセンター</v>
          </cell>
        </row>
        <row r="278">
          <cell r="A278">
            <v>230000406</v>
          </cell>
          <cell r="B278">
            <v>230000406</v>
          </cell>
          <cell r="C278" t="str">
            <v>鶴見川漕艇場</v>
          </cell>
        </row>
        <row r="279">
          <cell r="A279">
            <v>230001104</v>
          </cell>
          <cell r="B279">
            <v>230001104</v>
          </cell>
          <cell r="C279" t="str">
            <v>末吉地区センター</v>
          </cell>
        </row>
        <row r="280">
          <cell r="A280">
            <v>230001202</v>
          </cell>
          <cell r="B280">
            <v>230001202</v>
          </cell>
          <cell r="C280" t="str">
            <v>末吉消防出張所</v>
          </cell>
        </row>
        <row r="281">
          <cell r="A281">
            <v>230002404</v>
          </cell>
          <cell r="B281">
            <v>230002404</v>
          </cell>
          <cell r="C281" t="str">
            <v>鶴見市場地域ケアプラザ</v>
          </cell>
        </row>
        <row r="282">
          <cell r="A282">
            <v>230002405</v>
          </cell>
          <cell r="B282">
            <v>230002404</v>
          </cell>
          <cell r="C282" t="str">
            <v>鶴見市場コミュニティハウス</v>
          </cell>
        </row>
        <row r="283">
          <cell r="A283">
            <v>230003101</v>
          </cell>
          <cell r="B283">
            <v>230003101</v>
          </cell>
          <cell r="C283" t="str">
            <v>平安公園</v>
          </cell>
        </row>
        <row r="284">
          <cell r="A284">
            <v>230003704</v>
          </cell>
          <cell r="B284">
            <v>230003704</v>
          </cell>
          <cell r="C284" t="str">
            <v>潮田公園</v>
          </cell>
        </row>
        <row r="285">
          <cell r="A285">
            <v>230003705</v>
          </cell>
          <cell r="B285">
            <v>230003705</v>
          </cell>
          <cell r="C285" t="str">
            <v>潮田公園コミュニティハウス</v>
          </cell>
        </row>
        <row r="286">
          <cell r="A286">
            <v>230003801</v>
          </cell>
          <cell r="B286">
            <v>230003801</v>
          </cell>
          <cell r="C286" t="str">
            <v>栄町公園集会所</v>
          </cell>
        </row>
        <row r="287">
          <cell r="A287">
            <v>230004101</v>
          </cell>
          <cell r="B287">
            <v>230004101</v>
          </cell>
          <cell r="C287" t="str">
            <v>潮田保育園</v>
          </cell>
        </row>
        <row r="288">
          <cell r="A288">
            <v>230004201</v>
          </cell>
          <cell r="B288">
            <v>230004201</v>
          </cell>
          <cell r="C288" t="str">
            <v>潮田資料保管所</v>
          </cell>
        </row>
        <row r="289">
          <cell r="A289">
            <v>230004401</v>
          </cell>
          <cell r="B289">
            <v>230004401</v>
          </cell>
          <cell r="C289" t="str">
            <v>入船公園</v>
          </cell>
        </row>
        <row r="290">
          <cell r="A290">
            <v>230004402</v>
          </cell>
          <cell r="B290">
            <v>230004402</v>
          </cell>
          <cell r="C290" t="str">
            <v>入船消防出張所</v>
          </cell>
        </row>
        <row r="291">
          <cell r="A291">
            <v>230004507</v>
          </cell>
          <cell r="B291">
            <v>230004507</v>
          </cell>
          <cell r="C291" t="str">
            <v>高齢者保養研修施設ふれーゆ</v>
          </cell>
        </row>
        <row r="292">
          <cell r="A292">
            <v>230004509</v>
          </cell>
          <cell r="B292">
            <v>230004509</v>
          </cell>
          <cell r="C292" t="str">
            <v>産学共同研究センター（実験棟）</v>
          </cell>
        </row>
        <row r="293">
          <cell r="A293">
            <v>230004510</v>
          </cell>
          <cell r="B293">
            <v>230004510</v>
          </cell>
          <cell r="C293" t="str">
            <v>産学共同研究センター（研究棟）</v>
          </cell>
        </row>
        <row r="294">
          <cell r="A294">
            <v>230004801</v>
          </cell>
          <cell r="B294">
            <v>230004801</v>
          </cell>
          <cell r="C294" t="str">
            <v>国際学生会館</v>
          </cell>
        </row>
        <row r="295">
          <cell r="A295">
            <v>230004802</v>
          </cell>
          <cell r="B295">
            <v>230004801</v>
          </cell>
          <cell r="C295" t="str">
            <v>潮田地区センター</v>
          </cell>
        </row>
        <row r="296">
          <cell r="A296">
            <v>230004803</v>
          </cell>
          <cell r="B296">
            <v>230004801</v>
          </cell>
          <cell r="C296" t="str">
            <v>潮田地域ケアプラザ</v>
          </cell>
        </row>
        <row r="297">
          <cell r="A297">
            <v>230005105</v>
          </cell>
          <cell r="B297">
            <v>230005105</v>
          </cell>
          <cell r="C297" t="str">
            <v>生麦消防出張所</v>
          </cell>
        </row>
        <row r="298">
          <cell r="A298">
            <v>230005108</v>
          </cell>
          <cell r="B298">
            <v>230005108</v>
          </cell>
          <cell r="C298" t="str">
            <v>鶴見区総合庁舎</v>
          </cell>
        </row>
        <row r="299">
          <cell r="A299">
            <v>230005109</v>
          </cell>
          <cell r="B299">
            <v>230005108</v>
          </cell>
          <cell r="C299" t="str">
            <v>鶴見消防署</v>
          </cell>
        </row>
        <row r="300">
          <cell r="A300">
            <v>230005110</v>
          </cell>
          <cell r="B300">
            <v>230005110</v>
          </cell>
          <cell r="C300" t="str">
            <v>鶴見土木事務所</v>
          </cell>
        </row>
        <row r="301">
          <cell r="A301">
            <v>230005111</v>
          </cell>
          <cell r="B301">
            <v>230005111</v>
          </cell>
          <cell r="C301" t="str">
            <v>よこはま東部ユースプラザ</v>
          </cell>
        </row>
        <row r="302">
          <cell r="A302">
            <v>230005113</v>
          </cell>
          <cell r="B302">
            <v>230005113</v>
          </cell>
          <cell r="C302" t="str">
            <v>鶴見図書館</v>
          </cell>
        </row>
        <row r="303">
          <cell r="A303">
            <v>230005114</v>
          </cell>
          <cell r="B303">
            <v>230005113</v>
          </cell>
          <cell r="C303" t="str">
            <v>さざんか学園</v>
          </cell>
        </row>
        <row r="304">
          <cell r="A304">
            <v>230005115</v>
          </cell>
          <cell r="B304">
            <v>230005115</v>
          </cell>
          <cell r="C304" t="str">
            <v>芦穂崎保育園</v>
          </cell>
        </row>
        <row r="305">
          <cell r="A305">
            <v>230005119</v>
          </cell>
          <cell r="B305">
            <v>230005119</v>
          </cell>
          <cell r="C305" t="str">
            <v>鶴見中央集会所</v>
          </cell>
        </row>
        <row r="306">
          <cell r="A306">
            <v>230005120</v>
          </cell>
          <cell r="B306">
            <v>230005120</v>
          </cell>
          <cell r="C306" t="str">
            <v>鶴見中央地域ケアプラザ</v>
          </cell>
        </row>
        <row r="307">
          <cell r="A307">
            <v>230005121</v>
          </cell>
          <cell r="B307">
            <v>230005121</v>
          </cell>
          <cell r="C307" t="str">
            <v>鶴見国際交流ラウンジ</v>
          </cell>
        </row>
        <row r="308">
          <cell r="A308">
            <v>230005122</v>
          </cell>
          <cell r="B308">
            <v>230005121</v>
          </cell>
          <cell r="C308" t="str">
            <v>鶴見区民文化センター_サルビアホール</v>
          </cell>
        </row>
        <row r="309">
          <cell r="A309">
            <v>230005123</v>
          </cell>
          <cell r="B309">
            <v>230005121</v>
          </cell>
          <cell r="C309" t="str">
            <v>鶴見中央コミュニティハウス</v>
          </cell>
        </row>
        <row r="310">
          <cell r="A310">
            <v>230005124</v>
          </cell>
          <cell r="B310">
            <v>230005113</v>
          </cell>
          <cell r="C310" t="str">
            <v>鶴見保育園</v>
          </cell>
        </row>
        <row r="311">
          <cell r="A311">
            <v>230005208</v>
          </cell>
          <cell r="B311">
            <v>230005208</v>
          </cell>
          <cell r="C311" t="str">
            <v>生麦保育園</v>
          </cell>
        </row>
        <row r="312">
          <cell r="A312">
            <v>230005209</v>
          </cell>
          <cell r="B312">
            <v>230005209</v>
          </cell>
          <cell r="C312" t="str">
            <v>生麦地区センター</v>
          </cell>
        </row>
        <row r="313">
          <cell r="A313">
            <v>230005210</v>
          </cell>
          <cell r="B313">
            <v>230005210</v>
          </cell>
          <cell r="C313" t="str">
            <v>生麦地域ケアプラザ</v>
          </cell>
        </row>
        <row r="314">
          <cell r="A314">
            <v>230005303</v>
          </cell>
          <cell r="B314">
            <v>230005303</v>
          </cell>
          <cell r="C314" t="str">
            <v>大黒町消防出張所</v>
          </cell>
        </row>
        <row r="315">
          <cell r="A315">
            <v>230005404</v>
          </cell>
          <cell r="B315">
            <v>230005404</v>
          </cell>
          <cell r="C315" t="str">
            <v>鶴見水上消防出張所</v>
          </cell>
        </row>
        <row r="316">
          <cell r="A316">
            <v>230006201</v>
          </cell>
          <cell r="B316">
            <v>230006201</v>
          </cell>
          <cell r="C316" t="str">
            <v>鶴見ふれあいセンター</v>
          </cell>
        </row>
        <row r="317">
          <cell r="A317">
            <v>230006204</v>
          </cell>
          <cell r="B317">
            <v>230006204</v>
          </cell>
          <cell r="C317" t="str">
            <v>鶴見公会堂</v>
          </cell>
        </row>
        <row r="318">
          <cell r="A318">
            <v>230006205</v>
          </cell>
          <cell r="B318">
            <v>230006205</v>
          </cell>
          <cell r="C318" t="str">
            <v>鶴見駅西口行政サービスコーナー</v>
          </cell>
        </row>
        <row r="319">
          <cell r="A319">
            <v>230006206</v>
          </cell>
          <cell r="B319">
            <v>230006206</v>
          </cell>
          <cell r="C319" t="str">
            <v>鶴見区精神障害者生活支援センター</v>
          </cell>
        </row>
        <row r="320">
          <cell r="A320">
            <v>230007104</v>
          </cell>
          <cell r="B320">
            <v>230007104</v>
          </cell>
          <cell r="C320" t="str">
            <v>駒岡地区センター</v>
          </cell>
        </row>
        <row r="321">
          <cell r="A321">
            <v>230007105</v>
          </cell>
          <cell r="B321">
            <v>230007104</v>
          </cell>
          <cell r="C321" t="str">
            <v>駒岡地域ケアプラザ</v>
          </cell>
        </row>
        <row r="322">
          <cell r="A322">
            <v>230007107</v>
          </cell>
          <cell r="B322">
            <v>230007107</v>
          </cell>
          <cell r="C322" t="str">
            <v>駒岡消防出張所</v>
          </cell>
        </row>
        <row r="323">
          <cell r="A323">
            <v>230007403</v>
          </cell>
          <cell r="B323">
            <v>230007403</v>
          </cell>
          <cell r="C323" t="str">
            <v>寺尾消防出張所</v>
          </cell>
        </row>
        <row r="324">
          <cell r="A324">
            <v>230007604</v>
          </cell>
          <cell r="B324">
            <v>230007604</v>
          </cell>
          <cell r="C324" t="str">
            <v>寺尾地区センター</v>
          </cell>
        </row>
        <row r="325">
          <cell r="A325">
            <v>230007605</v>
          </cell>
          <cell r="B325">
            <v>230007604</v>
          </cell>
          <cell r="C325" t="str">
            <v>鶴寿荘</v>
          </cell>
        </row>
        <row r="326">
          <cell r="A326">
            <v>230007607</v>
          </cell>
          <cell r="B326">
            <v>230007607</v>
          </cell>
          <cell r="C326" t="str">
            <v>馬場保育園</v>
          </cell>
        </row>
        <row r="327">
          <cell r="A327">
            <v>230007608</v>
          </cell>
          <cell r="B327">
            <v>230007608</v>
          </cell>
          <cell r="C327" t="str">
            <v>馬場花木園</v>
          </cell>
        </row>
        <row r="328">
          <cell r="A328">
            <v>230007616</v>
          </cell>
          <cell r="B328">
            <v>230007616</v>
          </cell>
          <cell r="C328" t="str">
            <v>馬場地域ケアプラザ</v>
          </cell>
        </row>
        <row r="329">
          <cell r="A329">
            <v>230007701</v>
          </cell>
          <cell r="B329">
            <v>230007701</v>
          </cell>
          <cell r="C329" t="str">
            <v>東寺尾地域ケアプラザ</v>
          </cell>
        </row>
        <row r="330">
          <cell r="A330">
            <v>230007704</v>
          </cell>
          <cell r="B330">
            <v>230007704</v>
          </cell>
          <cell r="C330" t="str">
            <v>寺尾地域ケアプラザ</v>
          </cell>
        </row>
        <row r="331">
          <cell r="A331">
            <v>230007802</v>
          </cell>
          <cell r="B331">
            <v>230007802</v>
          </cell>
          <cell r="C331" t="str">
            <v>岸谷公園</v>
          </cell>
        </row>
        <row r="332">
          <cell r="A332">
            <v>230007804</v>
          </cell>
          <cell r="B332">
            <v>230007804</v>
          </cell>
          <cell r="C332" t="str">
            <v>岸谷消防出張所</v>
          </cell>
        </row>
        <row r="333">
          <cell r="A333">
            <v>231000501</v>
          </cell>
          <cell r="B333">
            <v>231000501</v>
          </cell>
          <cell r="C333" t="str">
            <v>旧富士銀行映像文化施設</v>
          </cell>
        </row>
        <row r="334">
          <cell r="A334">
            <v>231000502</v>
          </cell>
          <cell r="B334">
            <v>231000502</v>
          </cell>
          <cell r="C334" t="str">
            <v>開港記念会館</v>
          </cell>
        </row>
        <row r="335">
          <cell r="A335">
            <v>231000503</v>
          </cell>
          <cell r="B335">
            <v>231000503</v>
          </cell>
          <cell r="C335" t="str">
            <v>旧第一銀行横浜支店（ヨコハマ・クリエイティブシティ・センター）</v>
          </cell>
        </row>
        <row r="336">
          <cell r="A336">
            <v>231001301</v>
          </cell>
          <cell r="B336">
            <v>231001301</v>
          </cell>
          <cell r="C336" t="str">
            <v>青少年育成センター</v>
          </cell>
        </row>
        <row r="337">
          <cell r="A337">
            <v>231001302</v>
          </cell>
          <cell r="B337">
            <v>231001301</v>
          </cell>
          <cell r="C337" t="str">
            <v>市民文化会館関内ホール</v>
          </cell>
        </row>
        <row r="338">
          <cell r="A338">
            <v>231001703</v>
          </cell>
          <cell r="B338">
            <v>231001703</v>
          </cell>
          <cell r="C338" t="str">
            <v>市役所本庁舎</v>
          </cell>
        </row>
        <row r="339">
          <cell r="A339">
            <v>231002101</v>
          </cell>
          <cell r="B339">
            <v>231002101</v>
          </cell>
          <cell r="C339" t="str">
            <v>横浜開港資料館</v>
          </cell>
        </row>
        <row r="340">
          <cell r="A340">
            <v>231002102</v>
          </cell>
          <cell r="B340">
            <v>231002102</v>
          </cell>
          <cell r="C340" t="str">
            <v>横浜都市発展記念館・ユーラシア文化館</v>
          </cell>
        </row>
        <row r="341">
          <cell r="A341">
            <v>231002103</v>
          </cell>
          <cell r="B341">
            <v>231002103</v>
          </cell>
          <cell r="C341" t="str">
            <v>中区庁舎</v>
          </cell>
        </row>
        <row r="342">
          <cell r="A342">
            <v>231002104</v>
          </cell>
          <cell r="B342">
            <v>231002104</v>
          </cell>
          <cell r="C342" t="str">
            <v>旧関東財務局</v>
          </cell>
        </row>
        <row r="343">
          <cell r="A343">
            <v>231002106</v>
          </cell>
          <cell r="B343">
            <v>231002104</v>
          </cell>
          <cell r="C343" t="str">
            <v>中区役所別館</v>
          </cell>
        </row>
        <row r="344">
          <cell r="A344">
            <v>231002107</v>
          </cell>
          <cell r="B344">
            <v>231002104</v>
          </cell>
          <cell r="C344" t="str">
            <v>なか区民活動センター</v>
          </cell>
        </row>
        <row r="345">
          <cell r="A345">
            <v>231002202</v>
          </cell>
          <cell r="B345">
            <v>231002202</v>
          </cell>
          <cell r="C345" t="str">
            <v>横浜公園</v>
          </cell>
        </row>
        <row r="346">
          <cell r="A346">
            <v>231002325</v>
          </cell>
          <cell r="B346">
            <v>231002324</v>
          </cell>
          <cell r="C346" t="str">
            <v>産業貿易センタービル(ホール部分)</v>
          </cell>
        </row>
        <row r="347">
          <cell r="A347">
            <v>231002326</v>
          </cell>
          <cell r="B347">
            <v>231002326</v>
          </cell>
          <cell r="C347" t="str">
            <v>横浜マリンタワー</v>
          </cell>
        </row>
        <row r="348">
          <cell r="A348">
            <v>231002327</v>
          </cell>
          <cell r="B348">
            <v>231002327</v>
          </cell>
          <cell r="C348" t="str">
            <v>横浜人形の家</v>
          </cell>
        </row>
        <row r="349">
          <cell r="A349">
            <v>231002328</v>
          </cell>
          <cell r="B349">
            <v>231002328</v>
          </cell>
          <cell r="C349" t="str">
            <v>中区健診・予防接種センター</v>
          </cell>
        </row>
        <row r="350">
          <cell r="A350">
            <v>231002333</v>
          </cell>
          <cell r="B350">
            <v>231002333</v>
          </cell>
          <cell r="C350" t="str">
            <v>中土木事務所</v>
          </cell>
        </row>
        <row r="351">
          <cell r="A351">
            <v>231002336</v>
          </cell>
          <cell r="B351">
            <v>231002336</v>
          </cell>
          <cell r="C351" t="str">
            <v>山下公園</v>
          </cell>
        </row>
        <row r="352">
          <cell r="A352">
            <v>231002337</v>
          </cell>
          <cell r="B352">
            <v>231002337</v>
          </cell>
          <cell r="C352" t="str">
            <v>山下町消防出張所</v>
          </cell>
        </row>
        <row r="353">
          <cell r="A353">
            <v>231002338</v>
          </cell>
          <cell r="B353">
            <v>231002337</v>
          </cell>
          <cell r="C353" t="str">
            <v>研修センター</v>
          </cell>
        </row>
        <row r="354">
          <cell r="A354">
            <v>231002338</v>
          </cell>
          <cell r="B354">
            <v>231002337</v>
          </cell>
          <cell r="C354" t="str">
            <v>研修センター</v>
          </cell>
        </row>
        <row r="355">
          <cell r="A355">
            <v>231002338</v>
          </cell>
          <cell r="B355">
            <v>231002337</v>
          </cell>
          <cell r="C355" t="str">
            <v>研修センター</v>
          </cell>
        </row>
        <row r="356">
          <cell r="A356">
            <v>231002338</v>
          </cell>
          <cell r="B356">
            <v>231002337</v>
          </cell>
          <cell r="C356" t="str">
            <v>研修センター</v>
          </cell>
        </row>
        <row r="357">
          <cell r="A357">
            <v>231002340</v>
          </cell>
          <cell r="B357">
            <v>231002324</v>
          </cell>
          <cell r="C357" t="str">
            <v>横浜シンポジア</v>
          </cell>
        </row>
        <row r="358">
          <cell r="A358">
            <v>231002341</v>
          </cell>
          <cell r="B358">
            <v>231002341</v>
          </cell>
          <cell r="C358" t="str">
            <v>職能開発総合センター</v>
          </cell>
        </row>
        <row r="359">
          <cell r="A359">
            <v>231002342</v>
          </cell>
          <cell r="B359">
            <v>231002341</v>
          </cell>
          <cell r="C359" t="str">
            <v>中福祉授産所</v>
          </cell>
        </row>
        <row r="360">
          <cell r="A360">
            <v>231002353</v>
          </cell>
          <cell r="B360">
            <v>231002353</v>
          </cell>
          <cell r="C360" t="str">
            <v>産業貿易センター（文化観光局）</v>
          </cell>
        </row>
        <row r="361">
          <cell r="A361">
            <v>231002501</v>
          </cell>
          <cell r="B361">
            <v>231002501</v>
          </cell>
          <cell r="C361" t="str">
            <v>衛生局車庫</v>
          </cell>
        </row>
        <row r="362">
          <cell r="A362">
            <v>231002601</v>
          </cell>
          <cell r="B362">
            <v>231002601</v>
          </cell>
          <cell r="C362" t="str">
            <v>寿生活館</v>
          </cell>
        </row>
        <row r="363">
          <cell r="A363">
            <v>231002604</v>
          </cell>
          <cell r="B363">
            <v>231002603</v>
          </cell>
          <cell r="C363" t="str">
            <v>寿町総合労働福祉会館</v>
          </cell>
        </row>
        <row r="364">
          <cell r="A364">
            <v>231002605</v>
          </cell>
          <cell r="B364">
            <v>231002605</v>
          </cell>
          <cell r="C364" t="str">
            <v>寿福祉プラザ</v>
          </cell>
        </row>
        <row r="365">
          <cell r="A365">
            <v>231002803</v>
          </cell>
          <cell r="B365">
            <v>231002803</v>
          </cell>
          <cell r="C365" t="str">
            <v>青少年相談センター</v>
          </cell>
        </row>
        <row r="366">
          <cell r="A366">
            <v>231003102</v>
          </cell>
          <cell r="B366">
            <v>231003102</v>
          </cell>
          <cell r="C366" t="str">
            <v>技能文化会館</v>
          </cell>
        </row>
        <row r="367">
          <cell r="A367">
            <v>231003103</v>
          </cell>
          <cell r="B367">
            <v>231003103</v>
          </cell>
          <cell r="C367" t="str">
            <v>教育文化センター</v>
          </cell>
        </row>
        <row r="368">
          <cell r="A368">
            <v>231003104</v>
          </cell>
          <cell r="B368">
            <v>231003103</v>
          </cell>
          <cell r="C368" t="str">
            <v>旧市民ギャラリー</v>
          </cell>
        </row>
        <row r="369">
          <cell r="A369">
            <v>231003201</v>
          </cell>
          <cell r="B369">
            <v>231003201</v>
          </cell>
          <cell r="C369" t="str">
            <v>不老町地域ケアプラザ</v>
          </cell>
        </row>
        <row r="370">
          <cell r="A370">
            <v>231003203</v>
          </cell>
          <cell r="B370">
            <v>231003203</v>
          </cell>
          <cell r="C370" t="str">
            <v>横浜文化体育館</v>
          </cell>
        </row>
        <row r="371">
          <cell r="A371">
            <v>231003204</v>
          </cell>
          <cell r="B371">
            <v>231003203</v>
          </cell>
          <cell r="C371" t="str">
            <v>平沼記念レストハウス</v>
          </cell>
        </row>
        <row r="372">
          <cell r="A372">
            <v>231003302</v>
          </cell>
          <cell r="B372">
            <v>231003302</v>
          </cell>
          <cell r="C372" t="str">
            <v>大通り公園</v>
          </cell>
        </row>
        <row r="373">
          <cell r="A373">
            <v>231003801</v>
          </cell>
          <cell r="B373">
            <v>231003801</v>
          </cell>
          <cell r="C373" t="str">
            <v>山吹公園</v>
          </cell>
        </row>
        <row r="374">
          <cell r="A374">
            <v>231003802</v>
          </cell>
          <cell r="B374">
            <v>231003802</v>
          </cell>
          <cell r="C374" t="str">
            <v>中消防署</v>
          </cell>
        </row>
        <row r="375">
          <cell r="A375">
            <v>231006203</v>
          </cell>
          <cell r="B375">
            <v>231006203</v>
          </cell>
          <cell r="C375" t="str">
            <v>社会福祉センター</v>
          </cell>
        </row>
        <row r="376">
          <cell r="A376">
            <v>231006204</v>
          </cell>
          <cell r="B376">
            <v>231006203</v>
          </cell>
          <cell r="C376" t="str">
            <v>救急医療センター</v>
          </cell>
        </row>
        <row r="377">
          <cell r="A377">
            <v>231006205</v>
          </cell>
          <cell r="B377">
            <v>231006203</v>
          </cell>
          <cell r="C377" t="str">
            <v>健康福祉総合センター</v>
          </cell>
        </row>
        <row r="378">
          <cell r="A378">
            <v>231006401</v>
          </cell>
          <cell r="B378">
            <v>231006401</v>
          </cell>
          <cell r="C378" t="str">
            <v>横浜市芸能センター（横浜にぎわい座）</v>
          </cell>
        </row>
        <row r="379">
          <cell r="A379">
            <v>231006402</v>
          </cell>
          <cell r="B379">
            <v>231006402</v>
          </cell>
          <cell r="C379" t="str">
            <v>野毛地区センター</v>
          </cell>
        </row>
        <row r="380">
          <cell r="A380">
            <v>231080106</v>
          </cell>
          <cell r="B380">
            <v>231080106</v>
          </cell>
          <cell r="C380" t="str">
            <v>中スポーツセンター</v>
          </cell>
        </row>
        <row r="381">
          <cell r="A381">
            <v>231080107</v>
          </cell>
          <cell r="B381">
            <v>231080106</v>
          </cell>
          <cell r="C381" t="str">
            <v>新山下地域ケアプラザ</v>
          </cell>
        </row>
        <row r="382">
          <cell r="A382">
            <v>231080116</v>
          </cell>
          <cell r="B382">
            <v>231080116</v>
          </cell>
          <cell r="C382" t="str">
            <v>中区精神障害者生活支援センター</v>
          </cell>
        </row>
        <row r="383">
          <cell r="A383">
            <v>231080302</v>
          </cell>
          <cell r="B383">
            <v>231080302</v>
          </cell>
          <cell r="C383" t="str">
            <v>北方消防出張所</v>
          </cell>
        </row>
        <row r="384">
          <cell r="A384">
            <v>231080501</v>
          </cell>
          <cell r="B384">
            <v>231080501</v>
          </cell>
          <cell r="C384" t="str">
            <v>本牧山頂公園</v>
          </cell>
        </row>
        <row r="385">
          <cell r="A385">
            <v>231080602</v>
          </cell>
          <cell r="B385">
            <v>231080602</v>
          </cell>
          <cell r="C385" t="str">
            <v>中本牧コミュニティハウス</v>
          </cell>
        </row>
        <row r="386">
          <cell r="A386">
            <v>231081202</v>
          </cell>
          <cell r="B386">
            <v>231081202</v>
          </cell>
          <cell r="C386" t="str">
            <v>錦保育園</v>
          </cell>
        </row>
        <row r="387">
          <cell r="A387">
            <v>231081301</v>
          </cell>
          <cell r="B387">
            <v>231081301</v>
          </cell>
          <cell r="C387" t="str">
            <v>畜犬センター</v>
          </cell>
        </row>
        <row r="388">
          <cell r="A388">
            <v>231082101</v>
          </cell>
          <cell r="B388">
            <v>231082101</v>
          </cell>
          <cell r="C388" t="str">
            <v>中図書館</v>
          </cell>
        </row>
        <row r="389">
          <cell r="A389">
            <v>231082102</v>
          </cell>
          <cell r="B389">
            <v>231082101</v>
          </cell>
          <cell r="C389" t="str">
            <v>本牧地区センター</v>
          </cell>
        </row>
        <row r="390">
          <cell r="A390">
            <v>231082105</v>
          </cell>
          <cell r="B390">
            <v>231082105</v>
          </cell>
          <cell r="C390" t="str">
            <v>本牧原地域ケアプラザ</v>
          </cell>
        </row>
        <row r="391">
          <cell r="A391">
            <v>231082204</v>
          </cell>
          <cell r="B391">
            <v>231082204</v>
          </cell>
          <cell r="C391" t="str">
            <v>本牧市民プール</v>
          </cell>
        </row>
        <row r="392">
          <cell r="A392">
            <v>231082205</v>
          </cell>
          <cell r="B392">
            <v>231082205</v>
          </cell>
          <cell r="C392" t="str">
            <v>八聖殿郷土資料館</v>
          </cell>
        </row>
        <row r="393">
          <cell r="A393">
            <v>231082302</v>
          </cell>
          <cell r="B393">
            <v>231082302</v>
          </cell>
          <cell r="C393" t="str">
            <v>本牧市民公園</v>
          </cell>
        </row>
        <row r="394">
          <cell r="A394">
            <v>231082401</v>
          </cell>
          <cell r="B394">
            <v>231082401</v>
          </cell>
          <cell r="C394" t="str">
            <v>陶芸センター</v>
          </cell>
        </row>
        <row r="395">
          <cell r="A395">
            <v>231082703</v>
          </cell>
          <cell r="B395">
            <v>231082703</v>
          </cell>
          <cell r="C395" t="str">
            <v>本牧和田消防出張所</v>
          </cell>
        </row>
        <row r="396">
          <cell r="A396">
            <v>231082705</v>
          </cell>
          <cell r="B396">
            <v>231082705</v>
          </cell>
          <cell r="C396" t="str">
            <v>本牧和田地域ケアプラザ</v>
          </cell>
        </row>
        <row r="397">
          <cell r="A397">
            <v>231084301</v>
          </cell>
          <cell r="B397">
            <v>231084301</v>
          </cell>
          <cell r="C397" t="str">
            <v>上台集会所</v>
          </cell>
        </row>
        <row r="398">
          <cell r="A398">
            <v>231084701</v>
          </cell>
          <cell r="B398">
            <v>231084701</v>
          </cell>
          <cell r="C398" t="str">
            <v>竹之丸保育園</v>
          </cell>
        </row>
        <row r="399">
          <cell r="A399">
            <v>231084702</v>
          </cell>
          <cell r="B399">
            <v>231084702</v>
          </cell>
          <cell r="C399" t="str">
            <v>竹之丸地区センター</v>
          </cell>
        </row>
        <row r="400">
          <cell r="A400">
            <v>231084902</v>
          </cell>
          <cell r="B400">
            <v>231084902</v>
          </cell>
          <cell r="C400" t="str">
            <v>麦田清風荘</v>
          </cell>
        </row>
        <row r="401">
          <cell r="A401">
            <v>231084903</v>
          </cell>
          <cell r="B401">
            <v>231084903</v>
          </cell>
          <cell r="C401" t="str">
            <v>麦田地域ケアプラザ</v>
          </cell>
        </row>
        <row r="402">
          <cell r="A402">
            <v>231085103</v>
          </cell>
          <cell r="B402">
            <v>231085103</v>
          </cell>
          <cell r="C402" t="str">
            <v>山元町消防出張所</v>
          </cell>
        </row>
        <row r="403">
          <cell r="A403">
            <v>231085302</v>
          </cell>
          <cell r="B403">
            <v>231085302</v>
          </cell>
          <cell r="C403" t="str">
            <v>根岸森林公園</v>
          </cell>
        </row>
        <row r="404">
          <cell r="A404">
            <v>231085601</v>
          </cell>
          <cell r="B404">
            <v>231085601</v>
          </cell>
          <cell r="C404" t="str">
            <v>簑沢地域ケアプラザ</v>
          </cell>
        </row>
        <row r="405">
          <cell r="A405">
            <v>231086101</v>
          </cell>
          <cell r="B405">
            <v>231086101</v>
          </cell>
          <cell r="C405" t="str">
            <v>元町公園</v>
          </cell>
        </row>
        <row r="406">
          <cell r="A406">
            <v>231086203</v>
          </cell>
          <cell r="B406">
            <v>231086203</v>
          </cell>
          <cell r="C406" t="str">
            <v>大佛次郎記念館</v>
          </cell>
        </row>
        <row r="407">
          <cell r="A407">
            <v>231086204</v>
          </cell>
          <cell r="B407">
            <v>231086204</v>
          </cell>
          <cell r="C407" t="str">
            <v>港の見える丘公園</v>
          </cell>
        </row>
        <row r="408">
          <cell r="A408">
            <v>231086205</v>
          </cell>
          <cell r="B408">
            <v>231086205</v>
          </cell>
          <cell r="C408" t="str">
            <v>山手保育園</v>
          </cell>
        </row>
        <row r="409">
          <cell r="A409">
            <v>231086210</v>
          </cell>
          <cell r="B409">
            <v>231086210</v>
          </cell>
          <cell r="C409" t="str">
            <v>アメリカ山公園（建築物）</v>
          </cell>
        </row>
        <row r="410">
          <cell r="A410">
            <v>231086501</v>
          </cell>
          <cell r="B410">
            <v>231086501</v>
          </cell>
          <cell r="C410" t="str">
            <v>北方老人憩の家</v>
          </cell>
        </row>
        <row r="411">
          <cell r="A411">
            <v>232000202</v>
          </cell>
          <cell r="B411">
            <v>232000202</v>
          </cell>
          <cell r="C411" t="str">
            <v>旧三春台保育園</v>
          </cell>
        </row>
        <row r="412">
          <cell r="A412">
            <v>232000203</v>
          </cell>
          <cell r="B412">
            <v>232000202</v>
          </cell>
          <cell r="C412" t="str">
            <v>三春台教員住宅</v>
          </cell>
        </row>
        <row r="413">
          <cell r="A413">
            <v>232000204</v>
          </cell>
          <cell r="B413">
            <v>232000204</v>
          </cell>
          <cell r="C413" t="str">
            <v>三春台保育園</v>
          </cell>
        </row>
        <row r="414">
          <cell r="A414">
            <v>232000602</v>
          </cell>
          <cell r="B414">
            <v>232000602</v>
          </cell>
          <cell r="C414" t="str">
            <v>男女共同参画センター横浜南</v>
          </cell>
        </row>
        <row r="415">
          <cell r="A415">
            <v>232000603</v>
          </cell>
          <cell r="B415">
            <v>232000603</v>
          </cell>
          <cell r="C415" t="str">
            <v>南地区センター</v>
          </cell>
        </row>
        <row r="416">
          <cell r="A416">
            <v>232000604</v>
          </cell>
          <cell r="B416">
            <v>232000603</v>
          </cell>
          <cell r="C416" t="str">
            <v>南寿荘</v>
          </cell>
        </row>
        <row r="417">
          <cell r="A417">
            <v>232000702</v>
          </cell>
          <cell r="B417">
            <v>232000702</v>
          </cell>
          <cell r="C417" t="str">
            <v>清水ケ丘公園</v>
          </cell>
        </row>
        <row r="418">
          <cell r="A418">
            <v>232000703</v>
          </cell>
          <cell r="B418">
            <v>232000703</v>
          </cell>
          <cell r="C418" t="str">
            <v>清水ヶ丘保育園</v>
          </cell>
        </row>
        <row r="419">
          <cell r="A419">
            <v>232000704</v>
          </cell>
          <cell r="B419">
            <v>232000704</v>
          </cell>
          <cell r="C419" t="str">
            <v>中部地域療育センター</v>
          </cell>
        </row>
        <row r="420">
          <cell r="A420">
            <v>232000705</v>
          </cell>
          <cell r="B420">
            <v>232000704</v>
          </cell>
          <cell r="C420" t="str">
            <v>清水ケ丘地域ケアプラザ</v>
          </cell>
        </row>
        <row r="421">
          <cell r="A421">
            <v>232001402</v>
          </cell>
          <cell r="B421">
            <v>232001401</v>
          </cell>
          <cell r="C421" t="str">
            <v>吉野町市民プラザ</v>
          </cell>
        </row>
        <row r="422">
          <cell r="A422">
            <v>232001703</v>
          </cell>
          <cell r="B422">
            <v>232001703</v>
          </cell>
          <cell r="C422" t="str">
            <v>中部公園緑地事務所</v>
          </cell>
        </row>
        <row r="423">
          <cell r="A423">
            <v>232001705</v>
          </cell>
          <cell r="B423">
            <v>232001705</v>
          </cell>
          <cell r="C423" t="str">
            <v>蒔田コミュニティハウス</v>
          </cell>
        </row>
        <row r="424">
          <cell r="A424">
            <v>232001802</v>
          </cell>
          <cell r="B424">
            <v>232001802</v>
          </cell>
          <cell r="C424" t="str">
            <v>南区総合庁舎</v>
          </cell>
        </row>
        <row r="425">
          <cell r="A425">
            <v>232001803</v>
          </cell>
          <cell r="B425">
            <v>232001802</v>
          </cell>
          <cell r="C425" t="str">
            <v>南公会堂</v>
          </cell>
        </row>
        <row r="426">
          <cell r="A426">
            <v>232001804</v>
          </cell>
          <cell r="B426">
            <v>232001802</v>
          </cell>
          <cell r="C426" t="str">
            <v>南消防署</v>
          </cell>
        </row>
        <row r="427">
          <cell r="A427">
            <v>232002404</v>
          </cell>
          <cell r="B427">
            <v>232002404</v>
          </cell>
          <cell r="C427" t="str">
            <v>浦舟園</v>
          </cell>
        </row>
        <row r="428">
          <cell r="A428">
            <v>232002405</v>
          </cell>
          <cell r="B428">
            <v>232002404</v>
          </cell>
          <cell r="C428" t="str">
            <v>天神ホーム</v>
          </cell>
        </row>
        <row r="429">
          <cell r="A429">
            <v>232002406</v>
          </cell>
          <cell r="B429">
            <v>232002404</v>
          </cell>
          <cell r="C429" t="str">
            <v>浦舟ホーム</v>
          </cell>
        </row>
        <row r="430">
          <cell r="A430">
            <v>232002407</v>
          </cell>
          <cell r="B430">
            <v>232002404</v>
          </cell>
          <cell r="C430" t="str">
            <v>浦舟地域ケアプラザ</v>
          </cell>
        </row>
        <row r="431">
          <cell r="A431">
            <v>232002408</v>
          </cell>
          <cell r="B431">
            <v>232002404</v>
          </cell>
          <cell r="C431" t="str">
            <v>南区福祉保健活動拠点</v>
          </cell>
        </row>
        <row r="432">
          <cell r="A432">
            <v>232002409</v>
          </cell>
          <cell r="B432">
            <v>232002404</v>
          </cell>
          <cell r="C432" t="str">
            <v>フリースペースみなみ</v>
          </cell>
        </row>
        <row r="433">
          <cell r="A433">
            <v>232002410</v>
          </cell>
          <cell r="B433">
            <v>232002404</v>
          </cell>
          <cell r="C433" t="str">
            <v>みなみ市民活動・多文化共生ラウンジ</v>
          </cell>
        </row>
        <row r="434">
          <cell r="A434">
            <v>232002411</v>
          </cell>
          <cell r="B434">
            <v>232002404</v>
          </cell>
          <cell r="C434" t="str">
            <v>浦舟コミュニティハウス</v>
          </cell>
        </row>
        <row r="435">
          <cell r="A435">
            <v>232002413</v>
          </cell>
          <cell r="B435">
            <v>232002413</v>
          </cell>
          <cell r="C435" t="str">
            <v>中央児童相談所</v>
          </cell>
        </row>
        <row r="436">
          <cell r="A436">
            <v>232002414</v>
          </cell>
          <cell r="B436">
            <v>232002413</v>
          </cell>
          <cell r="C436" t="str">
            <v>青少年相談センター</v>
          </cell>
        </row>
        <row r="437">
          <cell r="A437">
            <v>232002415</v>
          </cell>
          <cell r="B437">
            <v>232002404</v>
          </cell>
          <cell r="C437" t="str">
            <v>能力資源センター横浜（ＡＲＣ横浜）</v>
          </cell>
        </row>
        <row r="438">
          <cell r="A438">
            <v>232002416</v>
          </cell>
          <cell r="B438">
            <v>232002404</v>
          </cell>
          <cell r="C438" t="str">
            <v>よこはま夢工房</v>
          </cell>
        </row>
        <row r="439">
          <cell r="A439">
            <v>232003307</v>
          </cell>
          <cell r="B439">
            <v>232003307</v>
          </cell>
          <cell r="C439" t="str">
            <v>中央浩生館</v>
          </cell>
        </row>
        <row r="440">
          <cell r="A440">
            <v>232003309</v>
          </cell>
          <cell r="B440">
            <v>232003309</v>
          </cell>
          <cell r="C440" t="str">
            <v>救急救命士養成所_消防職員待機宿舎中村町寮</v>
          </cell>
        </row>
        <row r="441">
          <cell r="A441">
            <v>232003310</v>
          </cell>
          <cell r="B441">
            <v>232003310</v>
          </cell>
          <cell r="C441" t="str">
            <v>しろばら保育園</v>
          </cell>
        </row>
        <row r="442">
          <cell r="A442">
            <v>232003311</v>
          </cell>
          <cell r="B442">
            <v>232003311</v>
          </cell>
          <cell r="C442" t="str">
            <v>中村公園</v>
          </cell>
        </row>
        <row r="443">
          <cell r="A443">
            <v>232003314</v>
          </cell>
          <cell r="B443">
            <v>232003314</v>
          </cell>
          <cell r="C443" t="str">
            <v>中村町消防出張所</v>
          </cell>
        </row>
        <row r="444">
          <cell r="A444">
            <v>232003316</v>
          </cell>
          <cell r="B444">
            <v>232003316</v>
          </cell>
          <cell r="C444" t="str">
            <v>南浩生館</v>
          </cell>
        </row>
        <row r="445">
          <cell r="A445">
            <v>232003322</v>
          </cell>
          <cell r="B445">
            <v>232003322</v>
          </cell>
          <cell r="C445" t="str">
            <v>中村地区センター</v>
          </cell>
        </row>
        <row r="446">
          <cell r="A446">
            <v>232003324</v>
          </cell>
          <cell r="B446">
            <v>232003324</v>
          </cell>
          <cell r="C446" t="str">
            <v>中村地域ケアプラザ</v>
          </cell>
        </row>
        <row r="447">
          <cell r="A447">
            <v>232004102</v>
          </cell>
          <cell r="B447">
            <v>232004102</v>
          </cell>
          <cell r="C447" t="str">
            <v>南福祉授産所</v>
          </cell>
        </row>
        <row r="448">
          <cell r="A448">
            <v>232004103</v>
          </cell>
          <cell r="B448">
            <v>232004102</v>
          </cell>
          <cell r="C448" t="str">
            <v>睦コミュニティハウス</v>
          </cell>
        </row>
        <row r="449">
          <cell r="A449">
            <v>232004106</v>
          </cell>
          <cell r="B449">
            <v>232004106</v>
          </cell>
          <cell r="C449" t="str">
            <v>横浜青年館</v>
          </cell>
        </row>
        <row r="450">
          <cell r="A450">
            <v>232004107</v>
          </cell>
          <cell r="B450">
            <v>232004106</v>
          </cell>
          <cell r="C450" t="str">
            <v>シルバー人材センター_南事務所</v>
          </cell>
        </row>
        <row r="451">
          <cell r="A451">
            <v>232004108</v>
          </cell>
          <cell r="B451">
            <v>232004108</v>
          </cell>
          <cell r="C451" t="str">
            <v>睦地域ケアプラザ</v>
          </cell>
        </row>
        <row r="452">
          <cell r="A452">
            <v>232005302</v>
          </cell>
          <cell r="B452">
            <v>232005302</v>
          </cell>
          <cell r="C452" t="str">
            <v>井土ヶ谷保育園</v>
          </cell>
        </row>
        <row r="453">
          <cell r="A453">
            <v>232006102</v>
          </cell>
          <cell r="B453">
            <v>232006102</v>
          </cell>
          <cell r="C453" t="str">
            <v>南スポーツセンター</v>
          </cell>
        </row>
        <row r="454">
          <cell r="A454">
            <v>232006103</v>
          </cell>
          <cell r="B454">
            <v>232006102</v>
          </cell>
          <cell r="C454" t="str">
            <v>大岡地区センター</v>
          </cell>
        </row>
        <row r="455">
          <cell r="A455">
            <v>232006104</v>
          </cell>
          <cell r="B455">
            <v>232006102</v>
          </cell>
          <cell r="C455" t="str">
            <v>大岡地域ケアプラザ</v>
          </cell>
        </row>
        <row r="456">
          <cell r="A456">
            <v>232006106</v>
          </cell>
          <cell r="B456">
            <v>232006106</v>
          </cell>
          <cell r="C456" t="str">
            <v>大岡消防出張所</v>
          </cell>
        </row>
        <row r="457">
          <cell r="A457">
            <v>232006401</v>
          </cell>
          <cell r="B457">
            <v>232006401</v>
          </cell>
          <cell r="C457" t="str">
            <v>南土木事務所</v>
          </cell>
        </row>
        <row r="458">
          <cell r="A458">
            <v>232006404</v>
          </cell>
          <cell r="B458">
            <v>232006404</v>
          </cell>
          <cell r="C458" t="str">
            <v>別所コミュニティハウス</v>
          </cell>
        </row>
        <row r="459">
          <cell r="A459">
            <v>232006602</v>
          </cell>
          <cell r="B459">
            <v>232006602</v>
          </cell>
          <cell r="C459" t="str">
            <v>六ツ川消防出張所</v>
          </cell>
        </row>
        <row r="460">
          <cell r="A460">
            <v>232006609</v>
          </cell>
          <cell r="B460">
            <v>232006609</v>
          </cell>
          <cell r="C460" t="str">
            <v>六ツ川地域ケアプラザ</v>
          </cell>
        </row>
        <row r="461">
          <cell r="A461">
            <v>232006610</v>
          </cell>
          <cell r="B461">
            <v>232006610</v>
          </cell>
          <cell r="C461" t="str">
            <v>六ツ川スポーツ会館</v>
          </cell>
        </row>
        <row r="462">
          <cell r="A462">
            <v>232006614</v>
          </cell>
          <cell r="B462">
            <v>232006614</v>
          </cell>
          <cell r="C462" t="str">
            <v>六ツ川一丁目コミュニティハウス</v>
          </cell>
        </row>
        <row r="463">
          <cell r="A463">
            <v>232006615</v>
          </cell>
          <cell r="B463">
            <v>232006615</v>
          </cell>
          <cell r="C463" t="str">
            <v>こども植物園</v>
          </cell>
        </row>
        <row r="464">
          <cell r="A464">
            <v>232006701</v>
          </cell>
          <cell r="B464">
            <v>232006701</v>
          </cell>
          <cell r="C464" t="str">
            <v>南図書館</v>
          </cell>
        </row>
        <row r="465">
          <cell r="A465">
            <v>232006702</v>
          </cell>
          <cell r="B465">
            <v>232006702</v>
          </cell>
          <cell r="C465" t="str">
            <v>弘明寺公園</v>
          </cell>
        </row>
        <row r="466">
          <cell r="A466">
            <v>232007301</v>
          </cell>
          <cell r="B466">
            <v>232007301</v>
          </cell>
          <cell r="C466" t="str">
            <v>永田地域ケアプラザ</v>
          </cell>
        </row>
        <row r="467">
          <cell r="A467">
            <v>232007502</v>
          </cell>
          <cell r="B467">
            <v>232007502</v>
          </cell>
          <cell r="C467" t="str">
            <v>永田保育園</v>
          </cell>
        </row>
        <row r="468">
          <cell r="A468">
            <v>232007601</v>
          </cell>
          <cell r="B468">
            <v>232007601</v>
          </cell>
          <cell r="C468" t="str">
            <v>永田地区センター</v>
          </cell>
        </row>
        <row r="469">
          <cell r="A469">
            <v>233000101</v>
          </cell>
          <cell r="B469">
            <v>233000101</v>
          </cell>
          <cell r="C469" t="str">
            <v>上大岡東保育園</v>
          </cell>
        </row>
        <row r="470">
          <cell r="A470">
            <v>233000103</v>
          </cell>
          <cell r="B470">
            <v>233000103</v>
          </cell>
          <cell r="C470" t="str">
            <v>久良岐公園</v>
          </cell>
        </row>
        <row r="471">
          <cell r="A471">
            <v>233000105</v>
          </cell>
          <cell r="B471">
            <v>233000105</v>
          </cell>
          <cell r="C471" t="str">
            <v>上大岡コミュニティハウス</v>
          </cell>
        </row>
        <row r="472">
          <cell r="A472">
            <v>233000201</v>
          </cell>
          <cell r="B472">
            <v>233000201</v>
          </cell>
          <cell r="C472" t="str">
            <v>港南区民文化センター_ひまわりの郷</v>
          </cell>
        </row>
        <row r="473">
          <cell r="A473">
            <v>233000202</v>
          </cell>
          <cell r="B473">
            <v>233000201</v>
          </cell>
          <cell r="C473" t="str">
            <v>消費生活総合センター</v>
          </cell>
        </row>
        <row r="474">
          <cell r="A474">
            <v>233000203</v>
          </cell>
          <cell r="B474">
            <v>233000201</v>
          </cell>
          <cell r="C474" t="str">
            <v>シルバー社会活動センター</v>
          </cell>
        </row>
        <row r="475">
          <cell r="A475">
            <v>233000204</v>
          </cell>
          <cell r="B475">
            <v>233000201</v>
          </cell>
          <cell r="C475" t="str">
            <v>港南国際交流ラウンジ</v>
          </cell>
        </row>
        <row r="476">
          <cell r="A476">
            <v>233000206</v>
          </cell>
          <cell r="B476">
            <v>233000201</v>
          </cell>
          <cell r="C476" t="str">
            <v>福祉保健研修交流センター_ウィリング横浜</v>
          </cell>
        </row>
        <row r="477">
          <cell r="A477">
            <v>233000209</v>
          </cell>
          <cell r="B477">
            <v>233000201</v>
          </cell>
          <cell r="C477" t="str">
            <v>ゆめおおおかオフィスタワー５階経済局</v>
          </cell>
        </row>
        <row r="478">
          <cell r="A478">
            <v>233000302</v>
          </cell>
          <cell r="B478">
            <v>233000302</v>
          </cell>
          <cell r="C478" t="str">
            <v>港南区福祉保健活動拠点</v>
          </cell>
        </row>
        <row r="479">
          <cell r="A479">
            <v>233000305</v>
          </cell>
          <cell r="B479">
            <v>233000305</v>
          </cell>
          <cell r="C479" t="str">
            <v>港南区精神障害者生活支援センター</v>
          </cell>
        </row>
        <row r="480">
          <cell r="A480">
            <v>233000306</v>
          </cell>
          <cell r="B480">
            <v>233000306</v>
          </cell>
          <cell r="C480" t="str">
            <v>港南中央地域ケアプラザ</v>
          </cell>
        </row>
        <row r="481">
          <cell r="A481">
            <v>233000307</v>
          </cell>
          <cell r="B481">
            <v>233000307</v>
          </cell>
          <cell r="C481" t="str">
            <v>日野中央公園</v>
          </cell>
        </row>
        <row r="482">
          <cell r="A482">
            <v>233000308</v>
          </cell>
          <cell r="B482">
            <v>233000308</v>
          </cell>
          <cell r="C482" t="str">
            <v>桜道コミュニティハウス</v>
          </cell>
        </row>
        <row r="483">
          <cell r="A483">
            <v>233000309</v>
          </cell>
          <cell r="B483">
            <v>233000309</v>
          </cell>
          <cell r="C483" t="str">
            <v>笹下保育園</v>
          </cell>
        </row>
        <row r="484">
          <cell r="A484">
            <v>233000402</v>
          </cell>
          <cell r="B484">
            <v>233000402</v>
          </cell>
          <cell r="C484" t="str">
            <v>港南区総合庁舎</v>
          </cell>
        </row>
        <row r="485">
          <cell r="A485">
            <v>233000403</v>
          </cell>
          <cell r="B485">
            <v>233000402</v>
          </cell>
          <cell r="C485" t="str">
            <v>港南公会堂</v>
          </cell>
        </row>
        <row r="486">
          <cell r="A486">
            <v>233000404</v>
          </cell>
          <cell r="B486">
            <v>233000402</v>
          </cell>
          <cell r="C486" t="str">
            <v>港南消防署</v>
          </cell>
        </row>
        <row r="487">
          <cell r="A487">
            <v>233000602</v>
          </cell>
          <cell r="B487">
            <v>233000602</v>
          </cell>
          <cell r="C487" t="str">
            <v>芹が谷消防出張所</v>
          </cell>
        </row>
        <row r="488">
          <cell r="A488">
            <v>233000604</v>
          </cell>
          <cell r="B488">
            <v>233000604</v>
          </cell>
          <cell r="C488" t="str">
            <v>永谷地区センター</v>
          </cell>
        </row>
        <row r="489">
          <cell r="A489">
            <v>233000608</v>
          </cell>
          <cell r="B489">
            <v>233000608</v>
          </cell>
          <cell r="C489" t="str">
            <v>芹が谷地域ケアプラザ</v>
          </cell>
        </row>
        <row r="490">
          <cell r="A490">
            <v>233000702</v>
          </cell>
          <cell r="B490">
            <v>233000702</v>
          </cell>
          <cell r="C490" t="str">
            <v>大久保保育園</v>
          </cell>
        </row>
        <row r="491">
          <cell r="A491">
            <v>233001102</v>
          </cell>
          <cell r="B491">
            <v>233001102</v>
          </cell>
          <cell r="C491" t="str">
            <v>東永谷地区センター</v>
          </cell>
        </row>
        <row r="492">
          <cell r="A492">
            <v>233001103</v>
          </cell>
          <cell r="B492">
            <v>233001102</v>
          </cell>
          <cell r="C492" t="str">
            <v>東永谷地域ケアプラザ</v>
          </cell>
        </row>
        <row r="493">
          <cell r="A493">
            <v>233001202</v>
          </cell>
          <cell r="B493">
            <v>233001202</v>
          </cell>
          <cell r="C493" t="str">
            <v>上永谷東保育園</v>
          </cell>
        </row>
        <row r="494">
          <cell r="A494">
            <v>233001206</v>
          </cell>
          <cell r="B494">
            <v>233001206</v>
          </cell>
          <cell r="C494" t="str">
            <v>上永谷西保育園</v>
          </cell>
        </row>
        <row r="495">
          <cell r="A495">
            <v>233001304</v>
          </cell>
          <cell r="B495">
            <v>233001304</v>
          </cell>
          <cell r="C495" t="str">
            <v>港南土木事務所</v>
          </cell>
        </row>
        <row r="496">
          <cell r="A496">
            <v>233001306</v>
          </cell>
          <cell r="B496">
            <v>233001306</v>
          </cell>
          <cell r="C496" t="str">
            <v>上永谷消防出張所</v>
          </cell>
        </row>
        <row r="497">
          <cell r="A497">
            <v>233001402</v>
          </cell>
          <cell r="B497">
            <v>233001402</v>
          </cell>
          <cell r="C497" t="str">
            <v>休養舎</v>
          </cell>
        </row>
        <row r="498">
          <cell r="A498">
            <v>233001602</v>
          </cell>
          <cell r="B498">
            <v>233001602</v>
          </cell>
          <cell r="C498" t="str">
            <v>下永谷地域ケアプラザ</v>
          </cell>
        </row>
        <row r="499">
          <cell r="A499">
            <v>234005101</v>
          </cell>
          <cell r="B499">
            <v>234005101</v>
          </cell>
          <cell r="C499" t="str">
            <v>港南スポーツセンター</v>
          </cell>
        </row>
        <row r="500">
          <cell r="A500">
            <v>234005102</v>
          </cell>
          <cell r="B500">
            <v>234005102</v>
          </cell>
          <cell r="C500" t="str">
            <v>港南地区センター</v>
          </cell>
        </row>
        <row r="501">
          <cell r="A501">
            <v>234005201</v>
          </cell>
          <cell r="B501">
            <v>234005201</v>
          </cell>
          <cell r="C501" t="str">
            <v>日下地域ケアプラザ</v>
          </cell>
        </row>
        <row r="502">
          <cell r="A502">
            <v>234005203</v>
          </cell>
          <cell r="B502">
            <v>234005203</v>
          </cell>
          <cell r="C502" t="str">
            <v>笹下南保育園</v>
          </cell>
        </row>
        <row r="503">
          <cell r="A503">
            <v>234005302</v>
          </cell>
          <cell r="B503">
            <v>234005302</v>
          </cell>
          <cell r="C503" t="str">
            <v>日野公園墓地管理事務所</v>
          </cell>
        </row>
        <row r="504">
          <cell r="A504">
            <v>234005404</v>
          </cell>
          <cell r="B504">
            <v>234005404</v>
          </cell>
          <cell r="C504" t="str">
            <v>港南台地区センター</v>
          </cell>
        </row>
        <row r="505">
          <cell r="A505">
            <v>234005406</v>
          </cell>
          <cell r="B505">
            <v>234005406</v>
          </cell>
          <cell r="C505" t="str">
            <v>港南台地域ケアプラザ</v>
          </cell>
        </row>
        <row r="506">
          <cell r="A506">
            <v>234005407</v>
          </cell>
          <cell r="B506">
            <v>234005407</v>
          </cell>
          <cell r="C506" t="str">
            <v>南部公園緑地事務所</v>
          </cell>
        </row>
        <row r="507">
          <cell r="A507">
            <v>234005408</v>
          </cell>
          <cell r="B507">
            <v>234005408</v>
          </cell>
          <cell r="C507" t="str">
            <v>港南台保育園</v>
          </cell>
        </row>
        <row r="508">
          <cell r="A508">
            <v>234005411</v>
          </cell>
          <cell r="B508">
            <v>234005411</v>
          </cell>
          <cell r="C508" t="str">
            <v>港南台第二保育園</v>
          </cell>
        </row>
        <row r="509">
          <cell r="A509">
            <v>234005414</v>
          </cell>
          <cell r="B509">
            <v>234005414</v>
          </cell>
          <cell r="C509" t="str">
            <v>港南台消防出張所</v>
          </cell>
        </row>
        <row r="510">
          <cell r="A510">
            <v>234005417</v>
          </cell>
          <cell r="B510">
            <v>234005417</v>
          </cell>
          <cell r="C510" t="str">
            <v>蓬莱荘</v>
          </cell>
        </row>
        <row r="511">
          <cell r="A511">
            <v>234005418</v>
          </cell>
          <cell r="B511">
            <v>234005417</v>
          </cell>
          <cell r="C511" t="str">
            <v>港南プール</v>
          </cell>
        </row>
        <row r="512">
          <cell r="A512">
            <v>234005505</v>
          </cell>
          <cell r="B512">
            <v>234005505</v>
          </cell>
          <cell r="C512" t="str">
            <v>南日野保育園</v>
          </cell>
        </row>
        <row r="513">
          <cell r="A513">
            <v>234005507</v>
          </cell>
          <cell r="B513">
            <v>234005507</v>
          </cell>
          <cell r="C513" t="str">
            <v>日野南地域ケアプラザ</v>
          </cell>
        </row>
        <row r="514">
          <cell r="A514">
            <v>234005508</v>
          </cell>
          <cell r="B514">
            <v>234005508</v>
          </cell>
          <cell r="C514" t="str">
            <v>日野南コミュニティハウス</v>
          </cell>
        </row>
        <row r="515">
          <cell r="A515">
            <v>234005601</v>
          </cell>
          <cell r="B515">
            <v>234005601</v>
          </cell>
          <cell r="C515" t="str">
            <v>野庭地域ケアプラザ</v>
          </cell>
        </row>
        <row r="516">
          <cell r="A516">
            <v>234005606</v>
          </cell>
          <cell r="B516">
            <v>234005606</v>
          </cell>
          <cell r="C516" t="str">
            <v>港南図書館</v>
          </cell>
        </row>
        <row r="517">
          <cell r="A517">
            <v>234005609</v>
          </cell>
          <cell r="B517">
            <v>234005609</v>
          </cell>
          <cell r="C517" t="str">
            <v>野庭第二保育園</v>
          </cell>
        </row>
        <row r="518">
          <cell r="A518">
            <v>234005611</v>
          </cell>
          <cell r="B518">
            <v>234005601</v>
          </cell>
          <cell r="C518" t="str">
            <v>野庭地区センター</v>
          </cell>
        </row>
        <row r="519">
          <cell r="A519">
            <v>234005612</v>
          </cell>
          <cell r="B519">
            <v>234005612</v>
          </cell>
          <cell r="C519" t="str">
            <v>野庭中央公園</v>
          </cell>
        </row>
        <row r="520">
          <cell r="A520">
            <v>234005618</v>
          </cell>
          <cell r="B520">
            <v>234005618</v>
          </cell>
          <cell r="C520" t="str">
            <v>野庭保育園</v>
          </cell>
        </row>
        <row r="521">
          <cell r="A521">
            <v>234005625</v>
          </cell>
          <cell r="B521">
            <v>234005625</v>
          </cell>
          <cell r="C521" t="str">
            <v>下野庭スポーツ会館</v>
          </cell>
        </row>
        <row r="522">
          <cell r="A522">
            <v>234005628</v>
          </cell>
          <cell r="B522">
            <v>234005628</v>
          </cell>
          <cell r="C522" t="str">
            <v>野庭消防出張所</v>
          </cell>
        </row>
        <row r="523">
          <cell r="A523">
            <v>235000201</v>
          </cell>
          <cell r="B523">
            <v>235000201</v>
          </cell>
          <cell r="C523" t="str">
            <v>根岸地区センター</v>
          </cell>
        </row>
        <row r="524">
          <cell r="A524">
            <v>235000202</v>
          </cell>
          <cell r="B524">
            <v>235000201</v>
          </cell>
          <cell r="C524" t="str">
            <v>根岸地域ケアプラザ</v>
          </cell>
        </row>
        <row r="525">
          <cell r="A525">
            <v>235000502</v>
          </cell>
          <cell r="B525">
            <v>235000502</v>
          </cell>
          <cell r="C525" t="str">
            <v>職員宿舎中根岸寮</v>
          </cell>
        </row>
        <row r="526">
          <cell r="A526">
            <v>235000803</v>
          </cell>
          <cell r="B526">
            <v>235000803</v>
          </cell>
          <cell r="C526" t="str">
            <v>横浜プールセンター</v>
          </cell>
        </row>
        <row r="527">
          <cell r="A527">
            <v>235001202</v>
          </cell>
          <cell r="B527">
            <v>235001202</v>
          </cell>
          <cell r="C527" t="str">
            <v>衛生研究所</v>
          </cell>
        </row>
        <row r="528">
          <cell r="A528">
            <v>235001208</v>
          </cell>
          <cell r="B528">
            <v>235001208</v>
          </cell>
          <cell r="C528" t="str">
            <v>旧環境科学研究所</v>
          </cell>
        </row>
        <row r="529">
          <cell r="A529">
            <v>235001209</v>
          </cell>
          <cell r="B529">
            <v>235001209</v>
          </cell>
          <cell r="C529" t="str">
            <v>滝頭保育園</v>
          </cell>
        </row>
        <row r="530">
          <cell r="A530">
            <v>235001213</v>
          </cell>
          <cell r="B530">
            <v>235001213</v>
          </cell>
          <cell r="C530" t="str">
            <v>たきがしら会館</v>
          </cell>
        </row>
        <row r="531">
          <cell r="A531">
            <v>235001214</v>
          </cell>
          <cell r="B531">
            <v>235001214</v>
          </cell>
          <cell r="C531" t="str">
            <v>市医療職員宿舎</v>
          </cell>
        </row>
        <row r="532">
          <cell r="A532">
            <v>235001215</v>
          </cell>
          <cell r="B532">
            <v>235001214</v>
          </cell>
          <cell r="C532" t="str">
            <v>磯子ホーム</v>
          </cell>
        </row>
        <row r="533">
          <cell r="A533">
            <v>235001217</v>
          </cell>
          <cell r="B533">
            <v>235001217</v>
          </cell>
          <cell r="C533" t="str">
            <v>東滝頭保育園</v>
          </cell>
        </row>
        <row r="534">
          <cell r="A534">
            <v>235001218</v>
          </cell>
          <cell r="B534">
            <v>235001218</v>
          </cell>
          <cell r="C534" t="str">
            <v>滝頭コミュニティハウス</v>
          </cell>
        </row>
        <row r="535">
          <cell r="A535">
            <v>235001219</v>
          </cell>
          <cell r="B535">
            <v>235001219</v>
          </cell>
          <cell r="C535" t="str">
            <v>滝頭地域ケアプラザ</v>
          </cell>
        </row>
        <row r="536">
          <cell r="A536">
            <v>235001221</v>
          </cell>
          <cell r="B536">
            <v>235001213</v>
          </cell>
          <cell r="C536" t="str">
            <v>東滝頭保育園（分園）</v>
          </cell>
        </row>
        <row r="537">
          <cell r="A537">
            <v>235001601</v>
          </cell>
          <cell r="B537">
            <v>235001601</v>
          </cell>
          <cell r="C537" t="str">
            <v>区庁舎分室（旧水道局磯子・金沢地域サービスセンター）</v>
          </cell>
        </row>
        <row r="538">
          <cell r="A538">
            <v>235001602</v>
          </cell>
          <cell r="B538">
            <v>235001602</v>
          </cell>
          <cell r="C538" t="str">
            <v>磯子消防署</v>
          </cell>
        </row>
        <row r="539">
          <cell r="A539">
            <v>235001606</v>
          </cell>
          <cell r="B539">
            <v>235001606</v>
          </cell>
          <cell r="C539" t="str">
            <v>磯子地域ケアプラザ</v>
          </cell>
        </row>
        <row r="540">
          <cell r="A540">
            <v>235001607</v>
          </cell>
          <cell r="B540">
            <v>235001608</v>
          </cell>
          <cell r="C540" t="str">
            <v>磯子図書館</v>
          </cell>
        </row>
        <row r="541">
          <cell r="A541">
            <v>235001608</v>
          </cell>
          <cell r="B541">
            <v>235001608</v>
          </cell>
          <cell r="C541" t="str">
            <v>磯子区総合庁舎</v>
          </cell>
        </row>
        <row r="542">
          <cell r="A542">
            <v>235001609</v>
          </cell>
          <cell r="B542">
            <v>235001608</v>
          </cell>
          <cell r="C542" t="str">
            <v>磯子公会堂</v>
          </cell>
        </row>
        <row r="543">
          <cell r="A543">
            <v>235001610</v>
          </cell>
          <cell r="B543">
            <v>235001610</v>
          </cell>
          <cell r="C543" t="str">
            <v>磯子地区センター</v>
          </cell>
        </row>
        <row r="544">
          <cell r="A544">
            <v>235001611</v>
          </cell>
          <cell r="B544">
            <v>235001610</v>
          </cell>
          <cell r="C544" t="str">
            <v>喜楽荘</v>
          </cell>
        </row>
        <row r="545">
          <cell r="A545">
            <v>235001612</v>
          </cell>
          <cell r="B545">
            <v>235001612</v>
          </cell>
          <cell r="C545" t="str">
            <v>磯子土木事務所</v>
          </cell>
        </row>
        <row r="546">
          <cell r="A546">
            <v>235001614</v>
          </cell>
          <cell r="B546">
            <v>235001614</v>
          </cell>
          <cell r="C546" t="str">
            <v>磯子腰越公園</v>
          </cell>
        </row>
        <row r="547">
          <cell r="A547">
            <v>235001619</v>
          </cell>
          <cell r="B547">
            <v>235001610</v>
          </cell>
          <cell r="C547" t="str">
            <v>磯子区福祉保健活動拠点</v>
          </cell>
        </row>
        <row r="548">
          <cell r="A548">
            <v>235001620</v>
          </cell>
          <cell r="B548">
            <v>235001620</v>
          </cell>
          <cell r="C548" t="str">
            <v>社会教育コーナー</v>
          </cell>
        </row>
        <row r="549">
          <cell r="A549">
            <v>235002103</v>
          </cell>
          <cell r="B549">
            <v>235002103</v>
          </cell>
          <cell r="C549" t="str">
            <v>いそごハイム</v>
          </cell>
        </row>
        <row r="550">
          <cell r="A550">
            <v>235002105</v>
          </cell>
          <cell r="B550">
            <v>235002105</v>
          </cell>
          <cell r="C550" t="str">
            <v>三殿台考古館</v>
          </cell>
        </row>
        <row r="551">
          <cell r="A551">
            <v>235002106</v>
          </cell>
          <cell r="B551">
            <v>235002106</v>
          </cell>
          <cell r="C551" t="str">
            <v>岡村公園</v>
          </cell>
        </row>
        <row r="552">
          <cell r="A552">
            <v>235002108</v>
          </cell>
          <cell r="B552">
            <v>235002108</v>
          </cell>
          <cell r="C552" t="str">
            <v>久良岐能舞台</v>
          </cell>
        </row>
        <row r="553">
          <cell r="A553">
            <v>235002306</v>
          </cell>
          <cell r="B553">
            <v>235002306</v>
          </cell>
          <cell r="C553" t="str">
            <v>森町公園</v>
          </cell>
        </row>
        <row r="554">
          <cell r="A554">
            <v>235002309</v>
          </cell>
          <cell r="B554">
            <v>235002309</v>
          </cell>
          <cell r="C554" t="str">
            <v>屏風ヶ浦地域ケアプラザ</v>
          </cell>
        </row>
        <row r="555">
          <cell r="A555">
            <v>235002310</v>
          </cell>
          <cell r="B555">
            <v>235002309</v>
          </cell>
          <cell r="C555" t="str">
            <v>磯子区精神障害者生活支援センター</v>
          </cell>
        </row>
        <row r="556">
          <cell r="A556">
            <v>235003202</v>
          </cell>
          <cell r="B556">
            <v>235003202</v>
          </cell>
          <cell r="C556" t="str">
            <v>新杉田地域ケアプラザ</v>
          </cell>
        </row>
        <row r="557">
          <cell r="A557">
            <v>235003203</v>
          </cell>
          <cell r="B557">
            <v>235003202</v>
          </cell>
          <cell r="C557" t="str">
            <v>新杉田行政サービスコーナー</v>
          </cell>
        </row>
        <row r="558">
          <cell r="A558">
            <v>235003303</v>
          </cell>
          <cell r="B558">
            <v>235003303</v>
          </cell>
          <cell r="C558" t="str">
            <v>杉田地区センター</v>
          </cell>
        </row>
        <row r="559">
          <cell r="A559">
            <v>235003305</v>
          </cell>
          <cell r="B559">
            <v>235003305</v>
          </cell>
          <cell r="C559" t="str">
            <v>新杉田公園</v>
          </cell>
        </row>
        <row r="560">
          <cell r="A560">
            <v>235003307</v>
          </cell>
          <cell r="B560">
            <v>235003307</v>
          </cell>
          <cell r="C560" t="str">
            <v>磯子水上消防訓練場_（旧）磯子水上消防出張所</v>
          </cell>
        </row>
        <row r="561">
          <cell r="A561">
            <v>235003308</v>
          </cell>
          <cell r="B561">
            <v>235003308</v>
          </cell>
          <cell r="C561" t="str">
            <v>南部地域療育センター</v>
          </cell>
        </row>
        <row r="562">
          <cell r="A562">
            <v>235003309</v>
          </cell>
          <cell r="B562">
            <v>235003309</v>
          </cell>
          <cell r="C562" t="str">
            <v>磯子スポーツセンター</v>
          </cell>
        </row>
        <row r="563">
          <cell r="A563">
            <v>235003313</v>
          </cell>
          <cell r="B563">
            <v>235003313</v>
          </cell>
          <cell r="C563" t="str">
            <v>杉田保育園</v>
          </cell>
        </row>
        <row r="564">
          <cell r="A564">
            <v>235003314</v>
          </cell>
          <cell r="B564">
            <v>235003314</v>
          </cell>
          <cell r="C564" t="str">
            <v>磯子区民文化センター_杉田劇場</v>
          </cell>
        </row>
        <row r="565">
          <cell r="A565">
            <v>235003601</v>
          </cell>
          <cell r="B565">
            <v>235003601</v>
          </cell>
          <cell r="C565" t="str">
            <v>杉田消防出張所</v>
          </cell>
        </row>
        <row r="566">
          <cell r="A566">
            <v>235004202</v>
          </cell>
          <cell r="B566">
            <v>235004202</v>
          </cell>
          <cell r="C566" t="str">
            <v>上中里地区センター</v>
          </cell>
        </row>
        <row r="567">
          <cell r="A567">
            <v>235004304</v>
          </cell>
          <cell r="B567">
            <v>235004304</v>
          </cell>
          <cell r="C567" t="str">
            <v>上笹下地域ケアプラザ</v>
          </cell>
        </row>
        <row r="568">
          <cell r="A568">
            <v>235004506</v>
          </cell>
          <cell r="B568">
            <v>235004506</v>
          </cell>
          <cell r="C568" t="str">
            <v>横浜こども科学館</v>
          </cell>
        </row>
        <row r="569">
          <cell r="A569">
            <v>235004507</v>
          </cell>
          <cell r="B569">
            <v>235004507</v>
          </cell>
          <cell r="C569" t="str">
            <v>シルバー人材センター_磯子事務所</v>
          </cell>
        </row>
        <row r="570">
          <cell r="A570">
            <v>235004509</v>
          </cell>
          <cell r="B570">
            <v>235004509</v>
          </cell>
          <cell r="C570" t="str">
            <v>南部児童相談所</v>
          </cell>
        </row>
        <row r="571">
          <cell r="A571">
            <v>235004510</v>
          </cell>
          <cell r="B571">
            <v>235004510</v>
          </cell>
          <cell r="C571" t="str">
            <v>洋光台消防出張所</v>
          </cell>
        </row>
        <row r="572">
          <cell r="A572">
            <v>235004512</v>
          </cell>
          <cell r="B572">
            <v>235004512</v>
          </cell>
          <cell r="C572" t="str">
            <v>洋光台第二保育園</v>
          </cell>
        </row>
        <row r="573">
          <cell r="A573">
            <v>235004516</v>
          </cell>
          <cell r="B573">
            <v>235004516</v>
          </cell>
          <cell r="C573" t="str">
            <v>洋光台南公園</v>
          </cell>
        </row>
        <row r="574">
          <cell r="A574">
            <v>235004520</v>
          </cell>
          <cell r="B574">
            <v>235004520</v>
          </cell>
          <cell r="C574" t="str">
            <v>洋光台地域ケアプラザ</v>
          </cell>
        </row>
        <row r="575">
          <cell r="A575">
            <v>236000203</v>
          </cell>
          <cell r="B575">
            <v>236000203</v>
          </cell>
          <cell r="C575" t="str">
            <v>鳥浜トライ＆トライアルステージ</v>
          </cell>
        </row>
        <row r="576">
          <cell r="A576">
            <v>236000308</v>
          </cell>
          <cell r="B576">
            <v>236000308</v>
          </cell>
          <cell r="C576" t="str">
            <v>幸浦消防出張所</v>
          </cell>
        </row>
        <row r="577">
          <cell r="A577">
            <v>236000405</v>
          </cell>
          <cell r="B577">
            <v>236000405</v>
          </cell>
          <cell r="C577" t="str">
            <v>金沢ハイテクセンター・テクノコア</v>
          </cell>
        </row>
        <row r="578">
          <cell r="A578">
            <v>236000406</v>
          </cell>
          <cell r="B578">
            <v>236000406</v>
          </cell>
          <cell r="C578" t="str">
            <v>工業技術支援センター</v>
          </cell>
        </row>
        <row r="579">
          <cell r="A579">
            <v>236000407</v>
          </cell>
          <cell r="B579">
            <v>236000407</v>
          </cell>
          <cell r="C579" t="str">
            <v>横浜ヘリポート</v>
          </cell>
        </row>
        <row r="580">
          <cell r="A580">
            <v>236000505</v>
          </cell>
          <cell r="B580">
            <v>236000505</v>
          </cell>
          <cell r="C580" t="str">
            <v>並木保育園</v>
          </cell>
        </row>
        <row r="581">
          <cell r="A581">
            <v>236000507</v>
          </cell>
          <cell r="B581">
            <v>236000507</v>
          </cell>
          <cell r="C581" t="str">
            <v>並木第二保育園</v>
          </cell>
        </row>
        <row r="582">
          <cell r="A582">
            <v>236001101</v>
          </cell>
          <cell r="B582">
            <v>236001101</v>
          </cell>
          <cell r="C582" t="str">
            <v>長浜公園</v>
          </cell>
        </row>
        <row r="583">
          <cell r="A583">
            <v>236001102</v>
          </cell>
          <cell r="B583">
            <v>236001102</v>
          </cell>
          <cell r="C583" t="str">
            <v>金沢スポーツセンター</v>
          </cell>
        </row>
        <row r="584">
          <cell r="A584">
            <v>236001103</v>
          </cell>
          <cell r="B584">
            <v>236001103</v>
          </cell>
          <cell r="C584" t="str">
            <v>長浜ホール</v>
          </cell>
        </row>
        <row r="585">
          <cell r="A585">
            <v>236001302</v>
          </cell>
          <cell r="B585">
            <v>236001302</v>
          </cell>
          <cell r="C585" t="str">
            <v>海の公園</v>
          </cell>
        </row>
        <row r="586">
          <cell r="A586">
            <v>236001401</v>
          </cell>
          <cell r="B586">
            <v>236001401</v>
          </cell>
          <cell r="C586" t="str">
            <v>金沢土木事務所</v>
          </cell>
        </row>
        <row r="587">
          <cell r="A587">
            <v>236002101</v>
          </cell>
          <cell r="B587">
            <v>236002101</v>
          </cell>
          <cell r="C587" t="str">
            <v>金沢さくら保育園</v>
          </cell>
        </row>
        <row r="588">
          <cell r="A588">
            <v>236002104</v>
          </cell>
          <cell r="B588">
            <v>236002104</v>
          </cell>
          <cell r="C588" t="str">
            <v>晴嵐かなざわ</v>
          </cell>
        </row>
        <row r="589">
          <cell r="A589">
            <v>236002105</v>
          </cell>
          <cell r="B589">
            <v>236002104</v>
          </cell>
          <cell r="C589" t="str">
            <v>泥亀地域ケアプラザ</v>
          </cell>
        </row>
        <row r="590">
          <cell r="A590">
            <v>236002106</v>
          </cell>
          <cell r="B590">
            <v>236002104</v>
          </cell>
          <cell r="C590" t="str">
            <v>金沢区福祉保健活動拠点</v>
          </cell>
        </row>
        <row r="591">
          <cell r="A591">
            <v>236002107</v>
          </cell>
          <cell r="B591">
            <v>236002104</v>
          </cell>
          <cell r="C591" t="str">
            <v>泥亀福祉機器支援センター</v>
          </cell>
        </row>
        <row r="592">
          <cell r="A592">
            <v>236002108</v>
          </cell>
          <cell r="B592">
            <v>236002108</v>
          </cell>
          <cell r="C592" t="str">
            <v>金沢図書館</v>
          </cell>
        </row>
        <row r="593">
          <cell r="A593">
            <v>236002109</v>
          </cell>
          <cell r="B593">
            <v>236002108</v>
          </cell>
          <cell r="C593" t="str">
            <v>金沢地区センター</v>
          </cell>
        </row>
        <row r="594">
          <cell r="A594">
            <v>236002110</v>
          </cell>
          <cell r="B594">
            <v>236002111</v>
          </cell>
          <cell r="C594" t="str">
            <v>金沢連絡所</v>
          </cell>
        </row>
        <row r="595">
          <cell r="A595">
            <v>236002111</v>
          </cell>
          <cell r="B595">
            <v>236002111</v>
          </cell>
          <cell r="C595" t="str">
            <v>金沢区総合庁舎</v>
          </cell>
        </row>
        <row r="596">
          <cell r="A596">
            <v>236002112</v>
          </cell>
          <cell r="B596">
            <v>236002111</v>
          </cell>
          <cell r="C596" t="str">
            <v>金沢公会堂</v>
          </cell>
        </row>
        <row r="597">
          <cell r="A597">
            <v>236002113</v>
          </cell>
          <cell r="B597">
            <v>236002111</v>
          </cell>
          <cell r="C597" t="str">
            <v>金沢消防署</v>
          </cell>
        </row>
        <row r="598">
          <cell r="A598">
            <v>236002501</v>
          </cell>
          <cell r="B598">
            <v>236002501</v>
          </cell>
          <cell r="C598" t="str">
            <v>野島公園</v>
          </cell>
        </row>
        <row r="599">
          <cell r="A599">
            <v>236002502</v>
          </cell>
          <cell r="B599">
            <v>236002502</v>
          </cell>
          <cell r="C599" t="str">
            <v>野島青少年研修センター</v>
          </cell>
        </row>
        <row r="600">
          <cell r="A600">
            <v>236002602</v>
          </cell>
          <cell r="B600">
            <v>236002602</v>
          </cell>
          <cell r="C600" t="str">
            <v>柳町コミュニティハウス</v>
          </cell>
        </row>
        <row r="601">
          <cell r="A601">
            <v>236002604</v>
          </cell>
          <cell r="B601">
            <v>236002602</v>
          </cell>
          <cell r="C601" t="str">
            <v>金沢八景保育園</v>
          </cell>
        </row>
        <row r="602">
          <cell r="A602">
            <v>236002605</v>
          </cell>
          <cell r="B602">
            <v>236002605</v>
          </cell>
          <cell r="C602" t="str">
            <v>柳町地域ケアプラザ</v>
          </cell>
        </row>
        <row r="603">
          <cell r="A603">
            <v>236003102</v>
          </cell>
          <cell r="B603">
            <v>236003102</v>
          </cell>
          <cell r="C603" t="str">
            <v>北六浦保育園</v>
          </cell>
        </row>
        <row r="604">
          <cell r="A604">
            <v>236003201</v>
          </cell>
          <cell r="B604">
            <v>236003201</v>
          </cell>
          <cell r="C604" t="str">
            <v>六浦地区センター</v>
          </cell>
        </row>
        <row r="605">
          <cell r="A605">
            <v>236003206</v>
          </cell>
          <cell r="B605">
            <v>236003206</v>
          </cell>
          <cell r="C605" t="str">
            <v>六浦スポーツ会館</v>
          </cell>
        </row>
        <row r="606">
          <cell r="A606">
            <v>236003210</v>
          </cell>
          <cell r="B606">
            <v>236003210</v>
          </cell>
          <cell r="C606" t="str">
            <v>六浦消防出張所</v>
          </cell>
        </row>
        <row r="607">
          <cell r="A607">
            <v>236003211</v>
          </cell>
          <cell r="B607">
            <v>236003201</v>
          </cell>
          <cell r="C607" t="str">
            <v>六浦地域ケアプラザ</v>
          </cell>
        </row>
        <row r="608">
          <cell r="A608">
            <v>236003212</v>
          </cell>
          <cell r="B608">
            <v>236003212</v>
          </cell>
          <cell r="C608" t="str">
            <v>南六浦保育園</v>
          </cell>
        </row>
        <row r="609">
          <cell r="A609">
            <v>236003601</v>
          </cell>
          <cell r="B609">
            <v>236003601</v>
          </cell>
          <cell r="C609" t="str">
            <v>南部斎場</v>
          </cell>
        </row>
        <row r="610">
          <cell r="A610">
            <v>236004206</v>
          </cell>
          <cell r="B610">
            <v>236004206</v>
          </cell>
          <cell r="C610" t="str">
            <v>釜利谷保育園</v>
          </cell>
        </row>
        <row r="611">
          <cell r="A611">
            <v>236004207</v>
          </cell>
          <cell r="B611">
            <v>236004207</v>
          </cell>
          <cell r="C611" t="str">
            <v>金沢自然公園</v>
          </cell>
        </row>
        <row r="612">
          <cell r="A612">
            <v>236004402</v>
          </cell>
          <cell r="B612">
            <v>236004402</v>
          </cell>
          <cell r="C612" t="str">
            <v>金沢区福祉保健ボランティア等活動拠点</v>
          </cell>
        </row>
        <row r="613">
          <cell r="A613">
            <v>236004501</v>
          </cell>
          <cell r="B613">
            <v>236004501</v>
          </cell>
          <cell r="C613" t="str">
            <v>釜利谷地区センター</v>
          </cell>
        </row>
        <row r="614">
          <cell r="A614">
            <v>236004502</v>
          </cell>
          <cell r="B614">
            <v>236004502</v>
          </cell>
          <cell r="C614" t="str">
            <v>釜利谷消防出張所</v>
          </cell>
        </row>
        <row r="615">
          <cell r="A615">
            <v>236004505</v>
          </cell>
          <cell r="B615">
            <v>236004505</v>
          </cell>
          <cell r="C615" t="str">
            <v>釜利谷地域ケアプラザ</v>
          </cell>
        </row>
        <row r="616">
          <cell r="A616">
            <v>236004506</v>
          </cell>
          <cell r="B616">
            <v>236004506</v>
          </cell>
          <cell r="C616" t="str">
            <v>西金沢地域ケアプラザ</v>
          </cell>
        </row>
        <row r="617">
          <cell r="A617">
            <v>236005105</v>
          </cell>
          <cell r="B617">
            <v>236005105</v>
          </cell>
          <cell r="C617" t="str">
            <v>東富岡消防出張所</v>
          </cell>
        </row>
        <row r="618">
          <cell r="A618">
            <v>236005106</v>
          </cell>
          <cell r="B618">
            <v>236005106</v>
          </cell>
          <cell r="C618" t="str">
            <v>三春学園</v>
          </cell>
        </row>
        <row r="619">
          <cell r="A619">
            <v>236005107</v>
          </cell>
          <cell r="B619">
            <v>236005107</v>
          </cell>
          <cell r="C619" t="str">
            <v>富岡八幡公園</v>
          </cell>
        </row>
        <row r="620">
          <cell r="A620">
            <v>236005109</v>
          </cell>
          <cell r="B620">
            <v>236005109</v>
          </cell>
          <cell r="C620" t="str">
            <v>富岡並木地区センター</v>
          </cell>
        </row>
        <row r="621">
          <cell r="A621">
            <v>236005110</v>
          </cell>
          <cell r="B621">
            <v>236005110</v>
          </cell>
          <cell r="C621" t="str">
            <v>富岡総合公園</v>
          </cell>
        </row>
        <row r="622">
          <cell r="A622">
            <v>236005111</v>
          </cell>
          <cell r="B622">
            <v>236005111</v>
          </cell>
          <cell r="C622" t="str">
            <v>南部方面備蓄庫</v>
          </cell>
        </row>
        <row r="623">
          <cell r="A623">
            <v>236005112</v>
          </cell>
          <cell r="B623">
            <v>236005112</v>
          </cell>
          <cell r="C623" t="str">
            <v>並木地域ケアプラザ</v>
          </cell>
        </row>
        <row r="624">
          <cell r="A624">
            <v>236005113</v>
          </cell>
          <cell r="B624">
            <v>236005113</v>
          </cell>
          <cell r="C624" t="str">
            <v>富岡東地域ケアプラザ</v>
          </cell>
        </row>
        <row r="625">
          <cell r="A625">
            <v>236005114</v>
          </cell>
          <cell r="B625">
            <v>236005114</v>
          </cell>
          <cell r="C625" t="str">
            <v>旧川合玉堂別邸</v>
          </cell>
        </row>
        <row r="626">
          <cell r="A626">
            <v>236005115</v>
          </cell>
          <cell r="B626">
            <v>236005115</v>
          </cell>
          <cell r="C626" t="str">
            <v>衛生研究所</v>
          </cell>
        </row>
        <row r="627">
          <cell r="A627">
            <v>236005204</v>
          </cell>
          <cell r="B627">
            <v>236005204</v>
          </cell>
          <cell r="C627" t="str">
            <v>富岡消防出張所</v>
          </cell>
        </row>
        <row r="628">
          <cell r="A628">
            <v>236005209</v>
          </cell>
          <cell r="B628">
            <v>236005209</v>
          </cell>
          <cell r="C628" t="str">
            <v>富岡地域ケアプラザ</v>
          </cell>
        </row>
        <row r="629">
          <cell r="A629">
            <v>236005211</v>
          </cell>
          <cell r="B629">
            <v>236005211</v>
          </cell>
          <cell r="C629" t="str">
            <v>富岡西公園</v>
          </cell>
        </row>
        <row r="630">
          <cell r="A630">
            <v>236005702</v>
          </cell>
          <cell r="B630">
            <v>236005702</v>
          </cell>
          <cell r="C630" t="str">
            <v>能見台消防出張所</v>
          </cell>
        </row>
        <row r="631">
          <cell r="A631">
            <v>236005802</v>
          </cell>
          <cell r="B631">
            <v>236005802</v>
          </cell>
          <cell r="C631" t="str">
            <v>能見台地区センター</v>
          </cell>
        </row>
        <row r="632">
          <cell r="A632">
            <v>236005803</v>
          </cell>
          <cell r="B632">
            <v>236005802</v>
          </cell>
          <cell r="C632" t="str">
            <v>能見台地域ケアプラザ</v>
          </cell>
        </row>
        <row r="633">
          <cell r="A633">
            <v>236006201</v>
          </cell>
          <cell r="B633">
            <v>236006201</v>
          </cell>
          <cell r="C633" t="str">
            <v>金沢プール</v>
          </cell>
        </row>
        <row r="634">
          <cell r="A634">
            <v>240000103</v>
          </cell>
          <cell r="B634">
            <v>240000103</v>
          </cell>
          <cell r="C634" t="str">
            <v>保土ケ谷区総合庁舎</v>
          </cell>
        </row>
        <row r="635">
          <cell r="A635">
            <v>240000104</v>
          </cell>
          <cell r="B635">
            <v>240000103</v>
          </cell>
          <cell r="C635" t="str">
            <v>保土ケ谷消防署</v>
          </cell>
        </row>
        <row r="636">
          <cell r="A636">
            <v>240000105</v>
          </cell>
          <cell r="B636">
            <v>240000103</v>
          </cell>
          <cell r="C636" t="str">
            <v>消防局</v>
          </cell>
        </row>
        <row r="637">
          <cell r="A637">
            <v>240000106</v>
          </cell>
          <cell r="B637">
            <v>240000103</v>
          </cell>
          <cell r="C637" t="str">
            <v>消防司令センター</v>
          </cell>
        </row>
        <row r="638">
          <cell r="A638">
            <v>240000109</v>
          </cell>
          <cell r="B638">
            <v>240000109</v>
          </cell>
          <cell r="C638" t="str">
            <v>川辺公園</v>
          </cell>
        </row>
        <row r="639">
          <cell r="A639">
            <v>240000110</v>
          </cell>
          <cell r="B639">
            <v>240000110</v>
          </cell>
          <cell r="C639" t="str">
            <v>西部児童相談所</v>
          </cell>
        </row>
        <row r="640">
          <cell r="A640">
            <v>240000111</v>
          </cell>
          <cell r="B640">
            <v>240000111</v>
          </cell>
          <cell r="C640" t="str">
            <v>保土ケ谷区精神障害者生活支援センター</v>
          </cell>
        </row>
        <row r="641">
          <cell r="A641">
            <v>240000114</v>
          </cell>
          <cell r="B641">
            <v>240000111</v>
          </cell>
          <cell r="C641" t="str">
            <v>星川地域ケアプラザ</v>
          </cell>
        </row>
        <row r="642">
          <cell r="A642">
            <v>240000115</v>
          </cell>
          <cell r="B642">
            <v>240000115</v>
          </cell>
          <cell r="C642" t="str">
            <v>保土ケ谷区福祉保健活動拠点</v>
          </cell>
        </row>
        <row r="643">
          <cell r="A643">
            <v>240000116</v>
          </cell>
          <cell r="B643">
            <v>240000111</v>
          </cell>
          <cell r="C643" t="str">
            <v>保土ケ谷区庁舎分室</v>
          </cell>
        </row>
        <row r="644">
          <cell r="A644">
            <v>240000303</v>
          </cell>
          <cell r="B644">
            <v>240000303</v>
          </cell>
          <cell r="C644" t="str">
            <v>ほどがや地区センター</v>
          </cell>
        </row>
        <row r="645">
          <cell r="A645">
            <v>240000304</v>
          </cell>
          <cell r="B645">
            <v>240000304</v>
          </cell>
          <cell r="C645" t="str">
            <v>保土ケ谷保育園</v>
          </cell>
        </row>
        <row r="646">
          <cell r="A646">
            <v>240000306</v>
          </cell>
          <cell r="B646">
            <v>240000306</v>
          </cell>
          <cell r="C646" t="str">
            <v>天王町保育園</v>
          </cell>
        </row>
        <row r="647">
          <cell r="A647">
            <v>240000402</v>
          </cell>
          <cell r="B647">
            <v>240000402</v>
          </cell>
          <cell r="C647" t="str">
            <v>保土ケ谷三師会館</v>
          </cell>
        </row>
        <row r="648">
          <cell r="A648">
            <v>240000404</v>
          </cell>
          <cell r="B648">
            <v>240000402</v>
          </cell>
          <cell r="C648" t="str">
            <v>岩間市民プラザ</v>
          </cell>
        </row>
        <row r="649">
          <cell r="A649">
            <v>240000405</v>
          </cell>
          <cell r="B649">
            <v>240000402</v>
          </cell>
          <cell r="C649" t="str">
            <v>保土ケ谷区国際交流コーナー</v>
          </cell>
        </row>
        <row r="650">
          <cell r="A650">
            <v>240000502</v>
          </cell>
          <cell r="B650">
            <v>240000502</v>
          </cell>
          <cell r="C650" t="str">
            <v>保土ケ谷土木事務所</v>
          </cell>
        </row>
        <row r="651">
          <cell r="A651">
            <v>240000503</v>
          </cell>
          <cell r="B651">
            <v>240000503</v>
          </cell>
          <cell r="C651" t="str">
            <v>神戸保育園</v>
          </cell>
        </row>
        <row r="652">
          <cell r="A652">
            <v>240000504</v>
          </cell>
          <cell r="B652">
            <v>240000504</v>
          </cell>
          <cell r="C652" t="str">
            <v>保土ケ谷スポーツセンター</v>
          </cell>
        </row>
        <row r="653">
          <cell r="A653">
            <v>240000601</v>
          </cell>
          <cell r="B653">
            <v>240000601</v>
          </cell>
          <cell r="C653" t="str">
            <v>ほどがや市民活動センター</v>
          </cell>
        </row>
        <row r="654">
          <cell r="A654">
            <v>240000602</v>
          </cell>
          <cell r="B654">
            <v>240000602</v>
          </cell>
          <cell r="C654" t="str">
            <v>保土ケ谷図書館</v>
          </cell>
        </row>
        <row r="655">
          <cell r="A655">
            <v>240000603</v>
          </cell>
          <cell r="B655">
            <v>240000602</v>
          </cell>
          <cell r="C655" t="str">
            <v>保土ケ谷公会堂</v>
          </cell>
        </row>
        <row r="656">
          <cell r="A656">
            <v>240001501</v>
          </cell>
          <cell r="B656">
            <v>240001501</v>
          </cell>
          <cell r="C656" t="str">
            <v>岩崎地域ケアプラザ</v>
          </cell>
        </row>
        <row r="657">
          <cell r="A657">
            <v>240001503</v>
          </cell>
          <cell r="B657">
            <v>240001503</v>
          </cell>
          <cell r="C657" t="str">
            <v>桜ケ丘コミュニティハウス</v>
          </cell>
        </row>
        <row r="658">
          <cell r="A658">
            <v>240002101</v>
          </cell>
          <cell r="B658">
            <v>240002101</v>
          </cell>
          <cell r="C658" t="str">
            <v>本陣消防出張所</v>
          </cell>
        </row>
        <row r="659">
          <cell r="A659">
            <v>240002306</v>
          </cell>
          <cell r="B659">
            <v>240002304</v>
          </cell>
          <cell r="C659" t="str">
            <v>岩井保育園</v>
          </cell>
        </row>
        <row r="660">
          <cell r="A660">
            <v>240002401</v>
          </cell>
          <cell r="B660">
            <v>240002401</v>
          </cell>
          <cell r="C660" t="str">
            <v>瀬戸ケ谷スポーツ会館</v>
          </cell>
        </row>
        <row r="661">
          <cell r="A661">
            <v>240002503</v>
          </cell>
          <cell r="B661">
            <v>240002503</v>
          </cell>
          <cell r="C661" t="str">
            <v>児童遊園地（環境活動支援センター）</v>
          </cell>
        </row>
        <row r="662">
          <cell r="A662">
            <v>240002504</v>
          </cell>
          <cell r="B662">
            <v>240002504</v>
          </cell>
          <cell r="C662" t="str">
            <v>保土ケ谷プール</v>
          </cell>
        </row>
        <row r="663">
          <cell r="A663">
            <v>240002505</v>
          </cell>
          <cell r="B663">
            <v>240002504</v>
          </cell>
          <cell r="C663" t="str">
            <v>狩場緑風荘</v>
          </cell>
        </row>
        <row r="664">
          <cell r="A664">
            <v>240002601</v>
          </cell>
          <cell r="B664">
            <v>240002601</v>
          </cell>
          <cell r="C664" t="str">
            <v>権太坂消防出張所</v>
          </cell>
        </row>
        <row r="665">
          <cell r="A665">
            <v>240003102</v>
          </cell>
          <cell r="B665">
            <v>240003102</v>
          </cell>
          <cell r="C665" t="str">
            <v>初音が丘地区センター</v>
          </cell>
        </row>
        <row r="666">
          <cell r="A666">
            <v>240003503</v>
          </cell>
          <cell r="B666">
            <v>240003503</v>
          </cell>
          <cell r="C666" t="str">
            <v>今井消防出張所</v>
          </cell>
        </row>
        <row r="667">
          <cell r="A667">
            <v>240003504</v>
          </cell>
          <cell r="B667">
            <v>240003504</v>
          </cell>
          <cell r="C667" t="str">
            <v>今井地区センター</v>
          </cell>
        </row>
        <row r="668">
          <cell r="A668">
            <v>240003505</v>
          </cell>
          <cell r="B668">
            <v>240003504</v>
          </cell>
          <cell r="C668" t="str">
            <v>今井地域ケアプラザ</v>
          </cell>
        </row>
        <row r="669">
          <cell r="A669">
            <v>240003506</v>
          </cell>
          <cell r="B669">
            <v>240003506</v>
          </cell>
          <cell r="C669" t="str">
            <v>西部地域療育センター</v>
          </cell>
        </row>
        <row r="670">
          <cell r="A670">
            <v>240004405</v>
          </cell>
          <cell r="B670">
            <v>240004405</v>
          </cell>
          <cell r="C670" t="str">
            <v>特別支援教育総合センター</v>
          </cell>
        </row>
        <row r="671">
          <cell r="A671">
            <v>240004413</v>
          </cell>
          <cell r="B671">
            <v>240004413</v>
          </cell>
          <cell r="C671" t="str">
            <v>仏向地域ケアプラザ</v>
          </cell>
        </row>
        <row r="672">
          <cell r="A672">
            <v>240004502</v>
          </cell>
          <cell r="B672">
            <v>240004502</v>
          </cell>
          <cell r="C672" t="str">
            <v>向台保育園</v>
          </cell>
        </row>
        <row r="673">
          <cell r="A673">
            <v>240004503</v>
          </cell>
          <cell r="B673">
            <v>240004503</v>
          </cell>
          <cell r="C673" t="str">
            <v>川島保育園</v>
          </cell>
        </row>
        <row r="674">
          <cell r="A674">
            <v>240004519</v>
          </cell>
          <cell r="B674">
            <v>240004519</v>
          </cell>
          <cell r="C674" t="str">
            <v>西谷無線中継所</v>
          </cell>
        </row>
        <row r="675">
          <cell r="A675">
            <v>240004522</v>
          </cell>
          <cell r="B675">
            <v>240004522</v>
          </cell>
          <cell r="C675" t="str">
            <v>川島地域ケアプラザ</v>
          </cell>
        </row>
        <row r="676">
          <cell r="A676">
            <v>240005201</v>
          </cell>
          <cell r="B676">
            <v>240005201</v>
          </cell>
          <cell r="C676" t="str">
            <v>西谷消防出張所</v>
          </cell>
        </row>
        <row r="677">
          <cell r="A677">
            <v>240005202</v>
          </cell>
          <cell r="B677">
            <v>240005202</v>
          </cell>
          <cell r="C677" t="str">
            <v>【旧】西谷地区センター</v>
          </cell>
        </row>
        <row r="678">
          <cell r="A678">
            <v>240005205</v>
          </cell>
          <cell r="B678">
            <v>240005205</v>
          </cell>
          <cell r="C678" t="str">
            <v>西谷地区センター</v>
          </cell>
        </row>
        <row r="679">
          <cell r="A679">
            <v>240005301</v>
          </cell>
          <cell r="B679">
            <v>240005301</v>
          </cell>
          <cell r="C679" t="str">
            <v>向陽学園</v>
          </cell>
        </row>
        <row r="680">
          <cell r="A680">
            <v>240006701</v>
          </cell>
          <cell r="B680">
            <v>240006701</v>
          </cell>
          <cell r="C680" t="str">
            <v>常盤公園</v>
          </cell>
        </row>
        <row r="681">
          <cell r="A681">
            <v>240006704</v>
          </cell>
          <cell r="B681">
            <v>240006704</v>
          </cell>
          <cell r="C681" t="str">
            <v>恵風ホーム</v>
          </cell>
        </row>
        <row r="682">
          <cell r="A682">
            <v>240006705</v>
          </cell>
          <cell r="B682">
            <v>240006705</v>
          </cell>
          <cell r="C682" t="str">
            <v>常盤台コミュニティハウス</v>
          </cell>
        </row>
        <row r="683">
          <cell r="A683">
            <v>240006706</v>
          </cell>
          <cell r="B683">
            <v>240006705</v>
          </cell>
          <cell r="C683" t="str">
            <v>常盤台地域ケアプラザ</v>
          </cell>
        </row>
        <row r="684">
          <cell r="A684">
            <v>241000101</v>
          </cell>
          <cell r="B684">
            <v>241000101</v>
          </cell>
          <cell r="C684" t="str">
            <v>上白根地域ケアプラザ</v>
          </cell>
        </row>
        <row r="685">
          <cell r="A685">
            <v>241000114</v>
          </cell>
          <cell r="B685">
            <v>241000114</v>
          </cell>
          <cell r="C685" t="str">
            <v>ひかりが丘保育園</v>
          </cell>
        </row>
        <row r="686">
          <cell r="A686">
            <v>241000117</v>
          </cell>
          <cell r="B686">
            <v>241000117</v>
          </cell>
          <cell r="C686" t="str">
            <v>横浜動物の森公園</v>
          </cell>
        </row>
        <row r="687">
          <cell r="A687">
            <v>241000122</v>
          </cell>
          <cell r="B687">
            <v>241000122</v>
          </cell>
          <cell r="C687" t="str">
            <v>ひかりが丘地域ケアプラザ</v>
          </cell>
        </row>
        <row r="688">
          <cell r="A688">
            <v>241000123</v>
          </cell>
          <cell r="B688">
            <v>241000123</v>
          </cell>
          <cell r="C688" t="str">
            <v>上白根コミュニティハウス</v>
          </cell>
        </row>
        <row r="689">
          <cell r="A689">
            <v>241000126</v>
          </cell>
          <cell r="B689">
            <v>241000126</v>
          </cell>
          <cell r="C689" t="str">
            <v>横浜動物の森公園（その２）</v>
          </cell>
        </row>
        <row r="690">
          <cell r="A690">
            <v>241000504</v>
          </cell>
          <cell r="B690">
            <v>241000504</v>
          </cell>
          <cell r="C690" t="str">
            <v>白根地区センター</v>
          </cell>
        </row>
        <row r="691">
          <cell r="A691">
            <v>241000505</v>
          </cell>
          <cell r="B691">
            <v>241000505</v>
          </cell>
          <cell r="C691" t="str">
            <v>旭図書館</v>
          </cell>
        </row>
        <row r="692">
          <cell r="A692">
            <v>241000506</v>
          </cell>
          <cell r="B692">
            <v>241000506</v>
          </cell>
          <cell r="C692" t="str">
            <v>白根保育園</v>
          </cell>
        </row>
        <row r="693">
          <cell r="A693">
            <v>241000507</v>
          </cell>
          <cell r="B693">
            <v>241000507</v>
          </cell>
          <cell r="C693" t="str">
            <v>旭プール</v>
          </cell>
        </row>
        <row r="694">
          <cell r="A694">
            <v>241000508</v>
          </cell>
          <cell r="B694">
            <v>241000507</v>
          </cell>
          <cell r="C694" t="str">
            <v>福寿荘</v>
          </cell>
        </row>
        <row r="695">
          <cell r="A695">
            <v>241001102</v>
          </cell>
          <cell r="B695">
            <v>241001102</v>
          </cell>
          <cell r="C695" t="str">
            <v>旭スポーツセンター</v>
          </cell>
        </row>
        <row r="696">
          <cell r="A696">
            <v>241001201</v>
          </cell>
          <cell r="B696">
            <v>241001201</v>
          </cell>
          <cell r="C696" t="str">
            <v>西川島保育園</v>
          </cell>
        </row>
        <row r="697">
          <cell r="A697">
            <v>241001401</v>
          </cell>
          <cell r="B697">
            <v>241001401</v>
          </cell>
          <cell r="C697" t="str">
            <v>市沢地区センター</v>
          </cell>
        </row>
        <row r="698">
          <cell r="A698">
            <v>241001403</v>
          </cell>
          <cell r="B698">
            <v>241001403</v>
          </cell>
          <cell r="C698" t="str">
            <v>市沢消防出張所</v>
          </cell>
        </row>
        <row r="699">
          <cell r="A699">
            <v>241002101</v>
          </cell>
          <cell r="B699">
            <v>241002101</v>
          </cell>
          <cell r="C699" t="str">
            <v>鶴ヶ峰本町公園</v>
          </cell>
        </row>
        <row r="700">
          <cell r="A700">
            <v>241002102</v>
          </cell>
          <cell r="B700">
            <v>241002102</v>
          </cell>
          <cell r="C700" t="str">
            <v>鶴ケ峰コミュニティハウス</v>
          </cell>
        </row>
        <row r="701">
          <cell r="A701">
            <v>241002203</v>
          </cell>
          <cell r="B701">
            <v>241002203</v>
          </cell>
          <cell r="C701" t="str">
            <v>鶴ケ峰地域ケアプラザ</v>
          </cell>
        </row>
        <row r="702">
          <cell r="A702">
            <v>241002207</v>
          </cell>
          <cell r="B702">
            <v>241002207</v>
          </cell>
          <cell r="C702" t="str">
            <v>旭区総合庁舎</v>
          </cell>
        </row>
        <row r="703">
          <cell r="A703">
            <v>241002208</v>
          </cell>
          <cell r="B703">
            <v>241002207</v>
          </cell>
          <cell r="C703" t="str">
            <v>旭公会堂</v>
          </cell>
        </row>
        <row r="704">
          <cell r="A704">
            <v>241002209</v>
          </cell>
          <cell r="B704">
            <v>241002207</v>
          </cell>
          <cell r="C704" t="str">
            <v>旭消防署</v>
          </cell>
        </row>
        <row r="705">
          <cell r="A705">
            <v>241002212</v>
          </cell>
          <cell r="B705">
            <v>241002212</v>
          </cell>
          <cell r="C705" t="str">
            <v>旭区市民活動支援センター</v>
          </cell>
        </row>
        <row r="706">
          <cell r="A706">
            <v>241002401</v>
          </cell>
          <cell r="B706">
            <v>241002401</v>
          </cell>
          <cell r="C706" t="str">
            <v>本村スポーツ会館</v>
          </cell>
        </row>
        <row r="707">
          <cell r="A707">
            <v>241003101</v>
          </cell>
          <cell r="B707">
            <v>241003101</v>
          </cell>
          <cell r="C707" t="str">
            <v>都岡地区センター</v>
          </cell>
        </row>
        <row r="708">
          <cell r="A708">
            <v>241003103</v>
          </cell>
          <cell r="B708">
            <v>241003103</v>
          </cell>
          <cell r="C708" t="str">
            <v>今宿西地域ケアプラザ</v>
          </cell>
        </row>
        <row r="709">
          <cell r="A709">
            <v>241003204</v>
          </cell>
          <cell r="B709">
            <v>241003204</v>
          </cell>
          <cell r="C709" t="str">
            <v>旭土木事務所</v>
          </cell>
        </row>
        <row r="710">
          <cell r="A710">
            <v>241003301</v>
          </cell>
          <cell r="B710">
            <v>241003301</v>
          </cell>
          <cell r="C710" t="str">
            <v>今川公園</v>
          </cell>
        </row>
        <row r="711">
          <cell r="A711">
            <v>241003401</v>
          </cell>
          <cell r="B711">
            <v>241003401</v>
          </cell>
          <cell r="C711" t="str">
            <v>今宿保育園</v>
          </cell>
        </row>
        <row r="712">
          <cell r="A712">
            <v>241080104</v>
          </cell>
          <cell r="B712">
            <v>241080104</v>
          </cell>
          <cell r="C712" t="str">
            <v>若葉台消防出張所</v>
          </cell>
        </row>
        <row r="713">
          <cell r="A713">
            <v>241080105</v>
          </cell>
          <cell r="B713">
            <v>241080105</v>
          </cell>
          <cell r="C713" t="str">
            <v>若葉台地区センター</v>
          </cell>
        </row>
        <row r="714">
          <cell r="A714">
            <v>241080108</v>
          </cell>
          <cell r="B714">
            <v>241080108</v>
          </cell>
          <cell r="C714" t="str">
            <v>若葉台地域ケアプラザ</v>
          </cell>
        </row>
        <row r="715">
          <cell r="A715">
            <v>241080109</v>
          </cell>
          <cell r="B715">
            <v>241080109</v>
          </cell>
          <cell r="C715" t="str">
            <v>大貫谷公園</v>
          </cell>
        </row>
        <row r="716">
          <cell r="A716">
            <v>241080113</v>
          </cell>
          <cell r="B716">
            <v>241080113</v>
          </cell>
          <cell r="C716" t="str">
            <v>若葉台保育園</v>
          </cell>
        </row>
        <row r="717">
          <cell r="A717">
            <v>241080301</v>
          </cell>
          <cell r="B717">
            <v>241080301</v>
          </cell>
          <cell r="C717" t="str">
            <v>川井地域ケアプラザ</v>
          </cell>
        </row>
        <row r="718">
          <cell r="A718">
            <v>241080403</v>
          </cell>
          <cell r="B718">
            <v>241080403</v>
          </cell>
          <cell r="C718" t="str">
            <v>都岡消防出張所</v>
          </cell>
        </row>
        <row r="719">
          <cell r="A719">
            <v>241080501</v>
          </cell>
          <cell r="B719">
            <v>241080501</v>
          </cell>
          <cell r="C719" t="str">
            <v>川井宿保育園</v>
          </cell>
        </row>
        <row r="720">
          <cell r="A720">
            <v>241081301</v>
          </cell>
          <cell r="B720">
            <v>241081301</v>
          </cell>
          <cell r="C720" t="str">
            <v>今宿地域ケアプラザ</v>
          </cell>
        </row>
        <row r="721">
          <cell r="A721">
            <v>241081302</v>
          </cell>
          <cell r="B721">
            <v>241081301</v>
          </cell>
          <cell r="C721" t="str">
            <v>今宿地区センター</v>
          </cell>
        </row>
        <row r="722">
          <cell r="A722">
            <v>241081501</v>
          </cell>
          <cell r="B722">
            <v>241081501</v>
          </cell>
          <cell r="C722" t="str">
            <v>中尾保育園</v>
          </cell>
        </row>
        <row r="723">
          <cell r="A723">
            <v>241081604</v>
          </cell>
          <cell r="B723">
            <v>241081604</v>
          </cell>
          <cell r="C723" t="str">
            <v>笹野台地域ケアプラザ</v>
          </cell>
        </row>
        <row r="724">
          <cell r="A724">
            <v>241081701</v>
          </cell>
          <cell r="B724">
            <v>241081701</v>
          </cell>
          <cell r="C724" t="str">
            <v>今宿消防出張所</v>
          </cell>
        </row>
        <row r="725">
          <cell r="A725">
            <v>241082101</v>
          </cell>
          <cell r="B725">
            <v>241082101</v>
          </cell>
          <cell r="C725" t="str">
            <v>旭区民文化センター_サンハート</v>
          </cell>
        </row>
        <row r="726">
          <cell r="A726">
            <v>241082201</v>
          </cell>
          <cell r="B726">
            <v>241082201</v>
          </cell>
          <cell r="C726" t="str">
            <v>さちが丘消防出張所</v>
          </cell>
        </row>
        <row r="727">
          <cell r="A727">
            <v>241082402</v>
          </cell>
          <cell r="B727">
            <v>241082402</v>
          </cell>
          <cell r="C727" t="str">
            <v>南希望が丘地域ケアプラザ</v>
          </cell>
        </row>
        <row r="728">
          <cell r="A728">
            <v>241082503</v>
          </cell>
          <cell r="B728">
            <v>241082503</v>
          </cell>
          <cell r="C728" t="str">
            <v>希望が丘地区センター</v>
          </cell>
        </row>
        <row r="729">
          <cell r="A729">
            <v>241083103</v>
          </cell>
          <cell r="B729">
            <v>241083103</v>
          </cell>
          <cell r="C729" t="str">
            <v>左近山保育園</v>
          </cell>
        </row>
        <row r="730">
          <cell r="A730">
            <v>241083105</v>
          </cell>
          <cell r="B730">
            <v>241083105</v>
          </cell>
          <cell r="C730" t="str">
            <v>左近山地域ケアプラザ</v>
          </cell>
        </row>
        <row r="731">
          <cell r="A731">
            <v>241083302</v>
          </cell>
          <cell r="B731">
            <v>241083302</v>
          </cell>
          <cell r="C731" t="str">
            <v>南本宿公園</v>
          </cell>
        </row>
        <row r="732">
          <cell r="A732">
            <v>241083303</v>
          </cell>
          <cell r="B732">
            <v>241083303</v>
          </cell>
          <cell r="C732" t="str">
            <v>南本宿消防出張所</v>
          </cell>
        </row>
        <row r="733">
          <cell r="A733">
            <v>241083402</v>
          </cell>
          <cell r="B733">
            <v>241083402</v>
          </cell>
          <cell r="C733" t="str">
            <v>こども自然公園</v>
          </cell>
        </row>
        <row r="734">
          <cell r="A734">
            <v>241083404</v>
          </cell>
          <cell r="B734">
            <v>241083404</v>
          </cell>
          <cell r="C734" t="str">
            <v>こども自然公園青少年野外活動センター</v>
          </cell>
        </row>
        <row r="735">
          <cell r="A735">
            <v>241083405</v>
          </cell>
          <cell r="B735">
            <v>241083405</v>
          </cell>
          <cell r="C735" t="str">
            <v>西部公園緑地事務所</v>
          </cell>
        </row>
        <row r="736">
          <cell r="A736">
            <v>241083502</v>
          </cell>
          <cell r="B736">
            <v>241083502</v>
          </cell>
          <cell r="C736" t="str">
            <v>柏保育園</v>
          </cell>
        </row>
        <row r="737">
          <cell r="A737">
            <v>244000102</v>
          </cell>
          <cell r="B737">
            <v>244000102</v>
          </cell>
          <cell r="C737" t="str">
            <v>鳥が丘消防出張所</v>
          </cell>
        </row>
        <row r="738">
          <cell r="A738">
            <v>244000103</v>
          </cell>
          <cell r="B738">
            <v>244000103</v>
          </cell>
          <cell r="C738" t="str">
            <v>戸塚斎場</v>
          </cell>
        </row>
        <row r="739">
          <cell r="A739">
            <v>244000304</v>
          </cell>
          <cell r="B739">
            <v>244000304</v>
          </cell>
          <cell r="C739" t="str">
            <v>南戸塚地域ケアプラザ</v>
          </cell>
        </row>
        <row r="740">
          <cell r="A740">
            <v>244000306</v>
          </cell>
          <cell r="B740">
            <v>244000305</v>
          </cell>
          <cell r="C740" t="str">
            <v>戸塚図書館</v>
          </cell>
        </row>
        <row r="741">
          <cell r="A741">
            <v>244000307</v>
          </cell>
          <cell r="B741">
            <v>244000305</v>
          </cell>
          <cell r="C741" t="str">
            <v>戸塚公会堂</v>
          </cell>
        </row>
        <row r="742">
          <cell r="A742">
            <v>244000308</v>
          </cell>
          <cell r="B742">
            <v>244000305</v>
          </cell>
          <cell r="C742" t="str">
            <v>戸塚地区センター</v>
          </cell>
        </row>
        <row r="743">
          <cell r="A743">
            <v>244000310</v>
          </cell>
          <cell r="B743">
            <v>244000310</v>
          </cell>
          <cell r="C743" t="str">
            <v>戸塚消防署</v>
          </cell>
        </row>
        <row r="744">
          <cell r="A744">
            <v>244000312</v>
          </cell>
          <cell r="B744">
            <v>244000312</v>
          </cell>
          <cell r="C744" t="str">
            <v>戸塚柏桜荘</v>
          </cell>
        </row>
        <row r="745">
          <cell r="A745">
            <v>244000317</v>
          </cell>
          <cell r="B745">
            <v>244000317</v>
          </cell>
          <cell r="C745" t="str">
            <v>戸塚土木事務所</v>
          </cell>
        </row>
        <row r="746">
          <cell r="A746">
            <v>244000318</v>
          </cell>
          <cell r="B746">
            <v>244000318</v>
          </cell>
          <cell r="C746" t="str">
            <v>旧戸塚区役所倉庫</v>
          </cell>
        </row>
        <row r="747">
          <cell r="A747">
            <v>244000319</v>
          </cell>
          <cell r="B747">
            <v>244000319</v>
          </cell>
          <cell r="C747" t="str">
            <v>戸塚福祉授産所</v>
          </cell>
        </row>
        <row r="748">
          <cell r="A748">
            <v>244000320</v>
          </cell>
          <cell r="B748">
            <v>244000320</v>
          </cell>
          <cell r="C748" t="str">
            <v>戸塚区総合庁舎（旧庁舎）</v>
          </cell>
        </row>
        <row r="749">
          <cell r="A749">
            <v>244000321</v>
          </cell>
          <cell r="B749">
            <v>244000320</v>
          </cell>
          <cell r="C749" t="str">
            <v>旧南部農政事務所</v>
          </cell>
        </row>
        <row r="750">
          <cell r="A750">
            <v>244000326</v>
          </cell>
          <cell r="B750">
            <v>244000326</v>
          </cell>
          <cell r="C750" t="str">
            <v>大坂下公園</v>
          </cell>
        </row>
        <row r="751">
          <cell r="A751">
            <v>244000402</v>
          </cell>
          <cell r="B751">
            <v>244000402</v>
          </cell>
          <cell r="C751" t="str">
            <v>小雀公園</v>
          </cell>
        </row>
        <row r="752">
          <cell r="A752">
            <v>244080105</v>
          </cell>
          <cell r="B752">
            <v>244080105</v>
          </cell>
          <cell r="C752" t="str">
            <v>東戸塚駅行政サービスコーナー</v>
          </cell>
        </row>
        <row r="753">
          <cell r="A753">
            <v>244080205</v>
          </cell>
          <cell r="B753">
            <v>244080202</v>
          </cell>
          <cell r="C753" t="str">
            <v>平戸地域ケアプラザ</v>
          </cell>
        </row>
        <row r="754">
          <cell r="A754">
            <v>244080503</v>
          </cell>
          <cell r="B754">
            <v>244080503</v>
          </cell>
          <cell r="C754" t="str">
            <v>東戸塚消防出張所</v>
          </cell>
        </row>
        <row r="755">
          <cell r="A755">
            <v>244080504</v>
          </cell>
          <cell r="B755">
            <v>244080504</v>
          </cell>
          <cell r="C755" t="str">
            <v>東戸塚地区センター</v>
          </cell>
        </row>
        <row r="756">
          <cell r="A756">
            <v>244080505</v>
          </cell>
          <cell r="B756">
            <v>244080504</v>
          </cell>
          <cell r="C756" t="str">
            <v>東戸塚地域ケアプラザ</v>
          </cell>
        </row>
        <row r="757">
          <cell r="A757">
            <v>244080506</v>
          </cell>
          <cell r="B757">
            <v>244080504</v>
          </cell>
          <cell r="C757" t="str">
            <v>戸塚地域療育センター</v>
          </cell>
        </row>
        <row r="758">
          <cell r="A758">
            <v>244080507</v>
          </cell>
          <cell r="B758">
            <v>244080507</v>
          </cell>
          <cell r="C758" t="str">
            <v>川上保育園</v>
          </cell>
        </row>
        <row r="759">
          <cell r="A759">
            <v>244081304</v>
          </cell>
          <cell r="B759">
            <v>244081304</v>
          </cell>
          <cell r="C759" t="str">
            <v>舞岡公園</v>
          </cell>
        </row>
        <row r="760">
          <cell r="A760">
            <v>244081305</v>
          </cell>
          <cell r="B760">
            <v>244081305</v>
          </cell>
          <cell r="C760" t="str">
            <v>舞岡保育園</v>
          </cell>
        </row>
        <row r="761">
          <cell r="A761">
            <v>244081306</v>
          </cell>
          <cell r="B761">
            <v>244081306</v>
          </cell>
          <cell r="C761" t="str">
            <v>舞岡地区センター</v>
          </cell>
        </row>
        <row r="762">
          <cell r="A762">
            <v>244081307</v>
          </cell>
          <cell r="B762">
            <v>244081307</v>
          </cell>
          <cell r="C762" t="str">
            <v>舞岡柏尾地域ケアプラザ</v>
          </cell>
        </row>
        <row r="763">
          <cell r="A763">
            <v>244081309</v>
          </cell>
          <cell r="B763">
            <v>244081309</v>
          </cell>
          <cell r="C763" t="str">
            <v>舞岡ふるさと村総合案内所虹の家</v>
          </cell>
        </row>
        <row r="764">
          <cell r="A764">
            <v>244081402</v>
          </cell>
          <cell r="B764">
            <v>244081402</v>
          </cell>
          <cell r="C764" t="str">
            <v>下倉田地域ケアプラザ</v>
          </cell>
        </row>
        <row r="765">
          <cell r="A765">
            <v>244081601</v>
          </cell>
          <cell r="B765">
            <v>244081601</v>
          </cell>
          <cell r="C765" t="str">
            <v>戸塚スポーツセンター</v>
          </cell>
        </row>
        <row r="766">
          <cell r="A766">
            <v>244081603</v>
          </cell>
          <cell r="B766">
            <v>244081603</v>
          </cell>
          <cell r="C766" t="str">
            <v>上倉田地域ケアプラザ</v>
          </cell>
        </row>
        <row r="767">
          <cell r="A767">
            <v>244081604</v>
          </cell>
          <cell r="B767">
            <v>244081604</v>
          </cell>
          <cell r="C767" t="str">
            <v>男女共同参画センター横浜</v>
          </cell>
        </row>
        <row r="768">
          <cell r="A768">
            <v>244081606</v>
          </cell>
          <cell r="B768">
            <v>244081606</v>
          </cell>
          <cell r="C768" t="str">
            <v>倉田コミュニティハウス</v>
          </cell>
        </row>
        <row r="769">
          <cell r="A769">
            <v>244081702</v>
          </cell>
          <cell r="B769">
            <v>244081702</v>
          </cell>
          <cell r="C769" t="str">
            <v>吉田消防出張所</v>
          </cell>
        </row>
        <row r="770">
          <cell r="A770">
            <v>244084103</v>
          </cell>
          <cell r="B770">
            <v>244084103</v>
          </cell>
          <cell r="C770" t="str">
            <v>栄区役所旧豊田吏員派出所庁舎</v>
          </cell>
        </row>
        <row r="771">
          <cell r="A771">
            <v>244084201</v>
          </cell>
          <cell r="B771">
            <v>244084201</v>
          </cell>
          <cell r="C771" t="str">
            <v>飯島保育園</v>
          </cell>
        </row>
        <row r="772">
          <cell r="A772">
            <v>244084202</v>
          </cell>
          <cell r="B772">
            <v>244084202</v>
          </cell>
          <cell r="C772" t="str">
            <v>豊田消防出張所</v>
          </cell>
        </row>
        <row r="773">
          <cell r="A773">
            <v>244084203</v>
          </cell>
          <cell r="B773">
            <v>244084203</v>
          </cell>
          <cell r="C773" t="str">
            <v>豊田地区センター</v>
          </cell>
        </row>
        <row r="774">
          <cell r="A774">
            <v>244084204</v>
          </cell>
          <cell r="B774">
            <v>244084204</v>
          </cell>
          <cell r="C774" t="str">
            <v>豊田地域ケアプラザ</v>
          </cell>
        </row>
        <row r="775">
          <cell r="A775">
            <v>244084209</v>
          </cell>
          <cell r="B775">
            <v>244084209</v>
          </cell>
          <cell r="C775" t="str">
            <v>飯島コミュニティハウス</v>
          </cell>
        </row>
        <row r="776">
          <cell r="A776">
            <v>244084401</v>
          </cell>
          <cell r="B776">
            <v>244084401</v>
          </cell>
          <cell r="C776" t="str">
            <v>千秀センター</v>
          </cell>
        </row>
        <row r="777">
          <cell r="A777">
            <v>244084501</v>
          </cell>
          <cell r="B777">
            <v>244084501</v>
          </cell>
          <cell r="C777" t="str">
            <v>金井公園</v>
          </cell>
        </row>
        <row r="778">
          <cell r="A778">
            <v>245000203</v>
          </cell>
          <cell r="B778">
            <v>245000203</v>
          </cell>
          <cell r="C778" t="str">
            <v>緑園消防出張所</v>
          </cell>
        </row>
        <row r="779">
          <cell r="A779">
            <v>245000303</v>
          </cell>
          <cell r="B779">
            <v>245000303</v>
          </cell>
          <cell r="C779" t="str">
            <v>岡津消防出張所</v>
          </cell>
        </row>
        <row r="780">
          <cell r="A780">
            <v>245000601</v>
          </cell>
          <cell r="B780">
            <v>245000601</v>
          </cell>
          <cell r="C780" t="str">
            <v>泉スポーツセンター</v>
          </cell>
        </row>
        <row r="781">
          <cell r="A781">
            <v>245000602</v>
          </cell>
          <cell r="B781">
            <v>245000602</v>
          </cell>
          <cell r="C781" t="str">
            <v>泉寿荘</v>
          </cell>
        </row>
        <row r="782">
          <cell r="A782">
            <v>245000701</v>
          </cell>
          <cell r="B782">
            <v>245000701</v>
          </cell>
          <cell r="C782" t="str">
            <v>中川地区センター</v>
          </cell>
        </row>
        <row r="783">
          <cell r="A783">
            <v>245000901</v>
          </cell>
          <cell r="B783">
            <v>245000901</v>
          </cell>
          <cell r="C783" t="str">
            <v>新橋ホーム</v>
          </cell>
        </row>
        <row r="784">
          <cell r="A784">
            <v>245000907</v>
          </cell>
          <cell r="B784">
            <v>245000907</v>
          </cell>
          <cell r="C784" t="str">
            <v>新橋地域ケアプラザ</v>
          </cell>
        </row>
        <row r="785">
          <cell r="A785">
            <v>245000908</v>
          </cell>
          <cell r="B785">
            <v>245000907</v>
          </cell>
          <cell r="C785" t="str">
            <v>新橋コミュニティハウス</v>
          </cell>
        </row>
        <row r="786">
          <cell r="A786">
            <v>245001101</v>
          </cell>
          <cell r="B786">
            <v>245001101</v>
          </cell>
          <cell r="C786" t="str">
            <v>中田中央公園</v>
          </cell>
        </row>
        <row r="787">
          <cell r="A787">
            <v>245001201</v>
          </cell>
          <cell r="B787">
            <v>245001201</v>
          </cell>
          <cell r="C787" t="str">
            <v>立場地区センター</v>
          </cell>
        </row>
        <row r="788">
          <cell r="A788">
            <v>245001202</v>
          </cell>
          <cell r="B788">
            <v>245001202</v>
          </cell>
          <cell r="C788" t="str">
            <v>中田消防出張所</v>
          </cell>
        </row>
        <row r="789">
          <cell r="A789">
            <v>245001302</v>
          </cell>
          <cell r="B789">
            <v>245001302</v>
          </cell>
          <cell r="C789" t="str">
            <v>しらゆり公園</v>
          </cell>
        </row>
        <row r="790">
          <cell r="A790">
            <v>245001303</v>
          </cell>
          <cell r="B790">
            <v>245001302</v>
          </cell>
          <cell r="C790" t="str">
            <v>しらゆり集会所</v>
          </cell>
        </row>
        <row r="791">
          <cell r="A791">
            <v>245001304</v>
          </cell>
          <cell r="B791">
            <v>245001301</v>
          </cell>
          <cell r="C791" t="str">
            <v>踊場地域ケアプラザ</v>
          </cell>
        </row>
        <row r="792">
          <cell r="A792">
            <v>245001404</v>
          </cell>
          <cell r="B792">
            <v>245001404</v>
          </cell>
          <cell r="C792" t="str">
            <v>中田コミュニティハウス</v>
          </cell>
        </row>
        <row r="793">
          <cell r="A793">
            <v>245001613</v>
          </cell>
          <cell r="B793">
            <v>245001613</v>
          </cell>
          <cell r="C793" t="str">
            <v>泉土木事務所</v>
          </cell>
        </row>
        <row r="794">
          <cell r="A794">
            <v>245001617</v>
          </cell>
          <cell r="B794">
            <v>245001617</v>
          </cell>
          <cell r="C794" t="str">
            <v>下和泉地区センター</v>
          </cell>
        </row>
        <row r="795">
          <cell r="A795">
            <v>245001618</v>
          </cell>
          <cell r="B795">
            <v>245001617</v>
          </cell>
          <cell r="C795" t="str">
            <v>下和泉地域ケアプラザ</v>
          </cell>
        </row>
        <row r="796">
          <cell r="A796">
            <v>245001619</v>
          </cell>
          <cell r="B796">
            <v>245001619</v>
          </cell>
          <cell r="C796" t="str">
            <v>泉区民文化センター_テアトルフォンテ</v>
          </cell>
        </row>
        <row r="797">
          <cell r="A797">
            <v>245001620</v>
          </cell>
          <cell r="B797">
            <v>245001621</v>
          </cell>
          <cell r="C797" t="str">
            <v>泉公会堂</v>
          </cell>
        </row>
        <row r="798">
          <cell r="A798">
            <v>245001621</v>
          </cell>
          <cell r="B798">
            <v>245001621</v>
          </cell>
          <cell r="C798" t="str">
            <v>泉区総合庁舎</v>
          </cell>
        </row>
        <row r="799">
          <cell r="A799">
            <v>245001622</v>
          </cell>
          <cell r="B799">
            <v>245001621</v>
          </cell>
          <cell r="C799" t="str">
            <v>泉消防署</v>
          </cell>
        </row>
        <row r="800">
          <cell r="A800">
            <v>245001623</v>
          </cell>
          <cell r="B800">
            <v>245001623</v>
          </cell>
          <cell r="C800" t="str">
            <v>いずみ中央地域ケアプラザ</v>
          </cell>
        </row>
        <row r="801">
          <cell r="A801">
            <v>245001624</v>
          </cell>
          <cell r="B801">
            <v>245001624</v>
          </cell>
          <cell r="C801" t="str">
            <v>和泉保育園</v>
          </cell>
        </row>
        <row r="802">
          <cell r="A802">
            <v>245001625</v>
          </cell>
          <cell r="B802">
            <v>245001625</v>
          </cell>
          <cell r="C802" t="str">
            <v>泉図書館</v>
          </cell>
        </row>
        <row r="803">
          <cell r="A803">
            <v>245001628</v>
          </cell>
          <cell r="B803">
            <v>245001628</v>
          </cell>
          <cell r="C803" t="str">
            <v>いずみ野消防出張所</v>
          </cell>
        </row>
        <row r="804">
          <cell r="A804">
            <v>245001631</v>
          </cell>
          <cell r="B804">
            <v>245001631</v>
          </cell>
          <cell r="C804" t="str">
            <v>いずみ台公園</v>
          </cell>
        </row>
        <row r="805">
          <cell r="A805">
            <v>245001703</v>
          </cell>
          <cell r="B805">
            <v>245001703</v>
          </cell>
          <cell r="C805" t="str">
            <v>なしの木学園</v>
          </cell>
        </row>
        <row r="806">
          <cell r="A806">
            <v>245001801</v>
          </cell>
          <cell r="B806">
            <v>245001801</v>
          </cell>
          <cell r="C806" t="str">
            <v>上飯田地区センター</v>
          </cell>
        </row>
        <row r="807">
          <cell r="A807">
            <v>245001805</v>
          </cell>
          <cell r="B807">
            <v>245001805</v>
          </cell>
          <cell r="C807" t="str">
            <v>松風学園</v>
          </cell>
        </row>
        <row r="808">
          <cell r="A808">
            <v>245001807</v>
          </cell>
          <cell r="B808">
            <v>245001807</v>
          </cell>
          <cell r="C808" t="str">
            <v>上飯田西公園</v>
          </cell>
        </row>
        <row r="809">
          <cell r="A809">
            <v>245001809</v>
          </cell>
          <cell r="B809">
            <v>245001809</v>
          </cell>
          <cell r="C809" t="str">
            <v>北上飯田保育園</v>
          </cell>
        </row>
        <row r="810">
          <cell r="A810">
            <v>245001812</v>
          </cell>
          <cell r="B810">
            <v>245001812</v>
          </cell>
          <cell r="C810" t="str">
            <v>上飯田地域ケアプラザ</v>
          </cell>
        </row>
        <row r="811">
          <cell r="A811">
            <v>245005104</v>
          </cell>
          <cell r="B811">
            <v>245005104</v>
          </cell>
          <cell r="C811" t="str">
            <v>名瀬ホーム</v>
          </cell>
        </row>
        <row r="812">
          <cell r="A812">
            <v>245005109</v>
          </cell>
          <cell r="B812">
            <v>245005109</v>
          </cell>
          <cell r="C812" t="str">
            <v>名瀬地域ケアプラザ</v>
          </cell>
        </row>
        <row r="813">
          <cell r="A813">
            <v>245005302</v>
          </cell>
          <cell r="B813">
            <v>245005302</v>
          </cell>
          <cell r="C813" t="str">
            <v>上矢部地区センター</v>
          </cell>
        </row>
        <row r="814">
          <cell r="A814">
            <v>245005303</v>
          </cell>
          <cell r="B814">
            <v>245005302</v>
          </cell>
          <cell r="C814" t="str">
            <v>上矢部地域ケアプラザ</v>
          </cell>
        </row>
        <row r="815">
          <cell r="A815">
            <v>245006103</v>
          </cell>
          <cell r="B815">
            <v>245006103</v>
          </cell>
          <cell r="C815" t="str">
            <v>汲沢保育園</v>
          </cell>
        </row>
        <row r="816">
          <cell r="A816">
            <v>245006107</v>
          </cell>
          <cell r="B816">
            <v>245006107</v>
          </cell>
          <cell r="C816" t="str">
            <v>踊場地区センター</v>
          </cell>
        </row>
        <row r="817">
          <cell r="A817">
            <v>245006302</v>
          </cell>
          <cell r="B817">
            <v>245006302</v>
          </cell>
          <cell r="C817" t="str">
            <v>原宿保育園</v>
          </cell>
        </row>
        <row r="818">
          <cell r="A818">
            <v>245006304</v>
          </cell>
          <cell r="B818">
            <v>245006304</v>
          </cell>
          <cell r="C818" t="str">
            <v>大正吏員派出所</v>
          </cell>
        </row>
        <row r="819">
          <cell r="A819">
            <v>245006305</v>
          </cell>
          <cell r="B819">
            <v>245006305</v>
          </cell>
          <cell r="C819" t="str">
            <v>大正消防出張所</v>
          </cell>
        </row>
        <row r="820">
          <cell r="A820">
            <v>245006306</v>
          </cell>
          <cell r="B820">
            <v>245006306</v>
          </cell>
          <cell r="C820" t="str">
            <v>原宿地域ケアプラザ</v>
          </cell>
        </row>
        <row r="821">
          <cell r="A821">
            <v>245006308</v>
          </cell>
          <cell r="B821">
            <v>245006308</v>
          </cell>
          <cell r="C821" t="str">
            <v>大正地区センター</v>
          </cell>
        </row>
        <row r="822">
          <cell r="A822">
            <v>245006502</v>
          </cell>
          <cell r="B822">
            <v>245006502</v>
          </cell>
          <cell r="C822" t="str">
            <v>東俣野中央公園</v>
          </cell>
        </row>
        <row r="823">
          <cell r="A823">
            <v>245006506</v>
          </cell>
          <cell r="B823">
            <v>245006506</v>
          </cell>
          <cell r="C823" t="str">
            <v>俣野別邸庭園</v>
          </cell>
        </row>
        <row r="824">
          <cell r="A824">
            <v>245006602</v>
          </cell>
          <cell r="B824">
            <v>245006602</v>
          </cell>
          <cell r="C824" t="str">
            <v>俣野保育園</v>
          </cell>
        </row>
        <row r="825">
          <cell r="A825">
            <v>245006604</v>
          </cell>
          <cell r="B825">
            <v>245006604</v>
          </cell>
          <cell r="C825" t="str">
            <v>俣野公園</v>
          </cell>
        </row>
        <row r="826">
          <cell r="A826">
            <v>245006605</v>
          </cell>
          <cell r="B826">
            <v>245006604</v>
          </cell>
          <cell r="C826" t="str">
            <v>横浜市営墓地_メモリアルグリーン</v>
          </cell>
        </row>
        <row r="827">
          <cell r="A827">
            <v>245006701</v>
          </cell>
          <cell r="B827">
            <v>245006701</v>
          </cell>
          <cell r="C827" t="str">
            <v>消防訓練センター</v>
          </cell>
        </row>
        <row r="828">
          <cell r="A828">
            <v>245006704</v>
          </cell>
          <cell r="B828">
            <v>245006704</v>
          </cell>
          <cell r="C828" t="str">
            <v>深谷消防出張所</v>
          </cell>
        </row>
        <row r="829">
          <cell r="A829">
            <v>246000301</v>
          </cell>
          <cell r="B829">
            <v>246000301</v>
          </cell>
          <cell r="C829" t="str">
            <v>細谷戸保育園</v>
          </cell>
        </row>
        <row r="830">
          <cell r="A830">
            <v>246000401</v>
          </cell>
          <cell r="B830">
            <v>246000401</v>
          </cell>
          <cell r="C830" t="str">
            <v>中屋敷地区センター</v>
          </cell>
        </row>
        <row r="831">
          <cell r="A831">
            <v>246000402</v>
          </cell>
          <cell r="B831">
            <v>246000401</v>
          </cell>
          <cell r="C831" t="str">
            <v>中屋敷地域ケアプラザ</v>
          </cell>
        </row>
        <row r="832">
          <cell r="A832">
            <v>246000403</v>
          </cell>
          <cell r="B832">
            <v>246000403</v>
          </cell>
          <cell r="C832" t="str">
            <v>中屋敷保育園</v>
          </cell>
        </row>
        <row r="833">
          <cell r="A833">
            <v>246000404</v>
          </cell>
          <cell r="B833">
            <v>246000404</v>
          </cell>
          <cell r="C833" t="str">
            <v>中瀬谷消防出張所</v>
          </cell>
        </row>
        <row r="834">
          <cell r="A834">
            <v>246001502</v>
          </cell>
          <cell r="B834">
            <v>246001502</v>
          </cell>
          <cell r="C834" t="str">
            <v>瀬谷図書館</v>
          </cell>
        </row>
        <row r="835">
          <cell r="A835">
            <v>246001506</v>
          </cell>
          <cell r="B835">
            <v>246001506</v>
          </cell>
          <cell r="C835" t="str">
            <v>瀬谷本郷公園</v>
          </cell>
        </row>
        <row r="836">
          <cell r="A836">
            <v>246002110</v>
          </cell>
          <cell r="B836">
            <v>246002110</v>
          </cell>
          <cell r="C836" t="str">
            <v>二ツ橋地域ケアプラザ</v>
          </cell>
        </row>
        <row r="837">
          <cell r="A837">
            <v>246002111</v>
          </cell>
          <cell r="B837">
            <v>246002111</v>
          </cell>
          <cell r="C837" t="str">
            <v>二ツ橋保育園</v>
          </cell>
        </row>
        <row r="838">
          <cell r="A838">
            <v>246002115</v>
          </cell>
          <cell r="B838">
            <v>246002115</v>
          </cell>
          <cell r="C838" t="str">
            <v>瀬谷区精神障害者生活支援センター</v>
          </cell>
        </row>
        <row r="839">
          <cell r="A839">
            <v>246002116</v>
          </cell>
          <cell r="B839">
            <v>246002116</v>
          </cell>
          <cell r="C839" t="str">
            <v>瀬谷区民活動センター</v>
          </cell>
        </row>
        <row r="840">
          <cell r="A840">
            <v>246002117</v>
          </cell>
          <cell r="B840">
            <v>246002117</v>
          </cell>
          <cell r="C840" t="str">
            <v>瀬谷区福祉保健活動拠点</v>
          </cell>
        </row>
        <row r="841">
          <cell r="A841">
            <v>246002118</v>
          </cell>
          <cell r="B841">
            <v>246002118</v>
          </cell>
          <cell r="C841" t="str">
            <v>瀬谷区地域子育て支援拠点にこてらす</v>
          </cell>
        </row>
        <row r="842">
          <cell r="A842">
            <v>246002119</v>
          </cell>
          <cell r="B842">
            <v>246002119</v>
          </cell>
          <cell r="C842" t="str">
            <v>二ツ橋第二地域ケアプラザ</v>
          </cell>
        </row>
        <row r="843">
          <cell r="A843">
            <v>246002208</v>
          </cell>
          <cell r="B843">
            <v>246002208</v>
          </cell>
          <cell r="C843" t="str">
            <v>瀬谷土木事務所</v>
          </cell>
        </row>
        <row r="844">
          <cell r="A844">
            <v>246002303</v>
          </cell>
          <cell r="B844">
            <v>246002303</v>
          </cell>
          <cell r="C844" t="str">
            <v>阿久和消防出張所</v>
          </cell>
        </row>
        <row r="845">
          <cell r="A845">
            <v>246002602</v>
          </cell>
          <cell r="B845">
            <v>246002602</v>
          </cell>
          <cell r="C845" t="str">
            <v>阿久和地区センター</v>
          </cell>
        </row>
        <row r="846">
          <cell r="A846">
            <v>246002603</v>
          </cell>
          <cell r="B846">
            <v>246002602</v>
          </cell>
          <cell r="C846" t="str">
            <v>阿久和地域ケアプラザ</v>
          </cell>
        </row>
        <row r="847">
          <cell r="A847">
            <v>246003101</v>
          </cell>
          <cell r="B847">
            <v>246003101</v>
          </cell>
          <cell r="C847" t="str">
            <v>瀬谷地区センター</v>
          </cell>
        </row>
        <row r="848">
          <cell r="A848">
            <v>246003102</v>
          </cell>
          <cell r="B848">
            <v>246003101</v>
          </cell>
          <cell r="C848" t="str">
            <v>瀬谷和楽荘</v>
          </cell>
        </row>
        <row r="849">
          <cell r="A849">
            <v>246003104</v>
          </cell>
          <cell r="B849">
            <v>246003104</v>
          </cell>
          <cell r="C849" t="str">
            <v>瀬谷第二保育園</v>
          </cell>
        </row>
        <row r="850">
          <cell r="A850">
            <v>246003205</v>
          </cell>
          <cell r="B850">
            <v>246003205</v>
          </cell>
          <cell r="C850" t="str">
            <v>瀬谷スポーツセンター</v>
          </cell>
        </row>
        <row r="851">
          <cell r="A851">
            <v>246003501</v>
          </cell>
          <cell r="B851">
            <v>246003501</v>
          </cell>
          <cell r="C851" t="str">
            <v>下瀬谷地域ケアプラザ</v>
          </cell>
        </row>
        <row r="852">
          <cell r="A852">
            <v>246003505</v>
          </cell>
          <cell r="B852">
            <v>246003505</v>
          </cell>
          <cell r="C852" t="str">
            <v>下瀬谷消防出張所</v>
          </cell>
        </row>
        <row r="853">
          <cell r="A853">
            <v>246003601</v>
          </cell>
          <cell r="B853">
            <v>246003601</v>
          </cell>
          <cell r="C853" t="str">
            <v>下瀬谷保育園</v>
          </cell>
        </row>
        <row r="854">
          <cell r="A854">
            <v>246003802</v>
          </cell>
          <cell r="B854">
            <v>246003802</v>
          </cell>
          <cell r="C854" t="str">
            <v>宮沢町第二公園</v>
          </cell>
        </row>
        <row r="855">
          <cell r="A855">
            <v>247000502</v>
          </cell>
          <cell r="B855">
            <v>247000502</v>
          </cell>
          <cell r="C855" t="str">
            <v>本郷地区センター</v>
          </cell>
        </row>
        <row r="856">
          <cell r="A856">
            <v>247000504</v>
          </cell>
          <cell r="B856">
            <v>247000502</v>
          </cell>
          <cell r="C856" t="str">
            <v>栄消防署</v>
          </cell>
        </row>
        <row r="857">
          <cell r="A857">
            <v>247000506</v>
          </cell>
          <cell r="B857">
            <v>247000506</v>
          </cell>
          <cell r="C857" t="str">
            <v>栄スポーツセンター</v>
          </cell>
        </row>
        <row r="858">
          <cell r="A858">
            <v>247000507</v>
          </cell>
          <cell r="B858">
            <v>247000506</v>
          </cell>
          <cell r="C858" t="str">
            <v>栄公会堂</v>
          </cell>
        </row>
        <row r="859">
          <cell r="A859">
            <v>247000508</v>
          </cell>
          <cell r="B859">
            <v>247000508</v>
          </cell>
          <cell r="C859" t="str">
            <v>栄区総合庁舎</v>
          </cell>
        </row>
        <row r="860">
          <cell r="A860">
            <v>247000601</v>
          </cell>
          <cell r="B860">
            <v>247000601</v>
          </cell>
          <cell r="C860" t="str">
            <v>笠間地域ケアプラザ</v>
          </cell>
        </row>
        <row r="861">
          <cell r="A861">
            <v>247000704</v>
          </cell>
          <cell r="B861">
            <v>247000704</v>
          </cell>
          <cell r="C861" t="str">
            <v>栄区民文化センター_リリス</v>
          </cell>
        </row>
        <row r="862">
          <cell r="A862">
            <v>247000705</v>
          </cell>
          <cell r="B862">
            <v>247000705</v>
          </cell>
          <cell r="C862" t="str">
            <v>栄土木事務所</v>
          </cell>
        </row>
        <row r="863">
          <cell r="A863">
            <v>247000707</v>
          </cell>
          <cell r="B863">
            <v>247000707</v>
          </cell>
          <cell r="C863" t="str">
            <v>栄区精神障害者生活支援センター</v>
          </cell>
        </row>
        <row r="864">
          <cell r="A864">
            <v>247000708</v>
          </cell>
          <cell r="B864">
            <v>247000708</v>
          </cell>
          <cell r="C864" t="str">
            <v>栄区福祉保健活動拠点</v>
          </cell>
        </row>
        <row r="865">
          <cell r="A865">
            <v>247000709</v>
          </cell>
          <cell r="B865">
            <v>247000707</v>
          </cell>
          <cell r="C865" t="str">
            <v>小菅ケ谷地域ケアプラザ</v>
          </cell>
        </row>
        <row r="866">
          <cell r="A866">
            <v>247000714</v>
          </cell>
          <cell r="B866">
            <v>247000714</v>
          </cell>
          <cell r="C866" t="str">
            <v>小菅ケ谷北公園</v>
          </cell>
        </row>
        <row r="867">
          <cell r="A867">
            <v>247001303</v>
          </cell>
          <cell r="B867">
            <v>247001303</v>
          </cell>
          <cell r="C867" t="str">
            <v>上郷消防出張所</v>
          </cell>
        </row>
        <row r="868">
          <cell r="A868">
            <v>247001304</v>
          </cell>
          <cell r="B868">
            <v>247001304</v>
          </cell>
          <cell r="C868" t="str">
            <v>上郷・森の家</v>
          </cell>
        </row>
        <row r="869">
          <cell r="A869">
            <v>247001308</v>
          </cell>
          <cell r="B869">
            <v>247001308</v>
          </cell>
          <cell r="C869" t="str">
            <v>自然観察センター</v>
          </cell>
        </row>
        <row r="870">
          <cell r="A870">
            <v>247001311</v>
          </cell>
          <cell r="B870">
            <v>247001311</v>
          </cell>
          <cell r="C870" t="str">
            <v>上郷地区センター</v>
          </cell>
        </row>
        <row r="871">
          <cell r="A871">
            <v>247001401</v>
          </cell>
          <cell r="B871">
            <v>247001401</v>
          </cell>
          <cell r="C871" t="str">
            <v>公田保育園</v>
          </cell>
        </row>
        <row r="872">
          <cell r="A872">
            <v>247001403</v>
          </cell>
          <cell r="B872">
            <v>247001403</v>
          </cell>
          <cell r="C872" t="str">
            <v>栄図書館</v>
          </cell>
        </row>
        <row r="873">
          <cell r="A873">
            <v>247001501</v>
          </cell>
          <cell r="B873">
            <v>247001501</v>
          </cell>
          <cell r="C873" t="str">
            <v>本郷ふじやま公園</v>
          </cell>
        </row>
        <row r="874">
          <cell r="A874">
            <v>247001504</v>
          </cell>
          <cell r="B874">
            <v>247001504</v>
          </cell>
          <cell r="C874" t="str">
            <v>中野地域ケアプラザ</v>
          </cell>
        </row>
        <row r="875">
          <cell r="A875">
            <v>247002402</v>
          </cell>
          <cell r="B875">
            <v>247002402</v>
          </cell>
          <cell r="C875" t="str">
            <v>上郷保育園</v>
          </cell>
        </row>
        <row r="876">
          <cell r="A876">
            <v>247002403</v>
          </cell>
          <cell r="B876">
            <v>247002403</v>
          </cell>
          <cell r="C876" t="str">
            <v>翠風荘</v>
          </cell>
        </row>
        <row r="877">
          <cell r="A877">
            <v>246464574.892694</v>
          </cell>
          <cell r="B877">
            <v>246464574.59000501</v>
          </cell>
          <cell r="C877" t="str">
            <v>西区福祉保健活動拠点</v>
          </cell>
        </row>
        <row r="878">
          <cell r="A878">
            <v>247002405</v>
          </cell>
          <cell r="B878">
            <v>247002405</v>
          </cell>
          <cell r="C878" t="str">
            <v>埋蔵文化財センター</v>
          </cell>
        </row>
        <row r="879">
          <cell r="A879">
            <v>247002406</v>
          </cell>
          <cell r="B879">
            <v>247002406</v>
          </cell>
          <cell r="C879" t="str">
            <v>野七里地域ケアプラザ</v>
          </cell>
        </row>
        <row r="880">
          <cell r="A880">
            <v>247003306</v>
          </cell>
          <cell r="B880">
            <v>247003306</v>
          </cell>
          <cell r="C880" t="str">
            <v>上郷矢沢コミュニティハウス</v>
          </cell>
        </row>
        <row r="881">
          <cell r="A881">
            <v>247003401</v>
          </cell>
          <cell r="B881">
            <v>247003401</v>
          </cell>
          <cell r="C881" t="str">
            <v>桂台地域ケアプラザ</v>
          </cell>
        </row>
        <row r="882">
          <cell r="A882">
            <v>247003402</v>
          </cell>
          <cell r="B882">
            <v>247003402</v>
          </cell>
          <cell r="C882" t="str">
            <v>桂台保育園</v>
          </cell>
        </row>
        <row r="883">
          <cell r="A883">
            <v>379120301</v>
          </cell>
          <cell r="B883">
            <v>379120301</v>
          </cell>
          <cell r="C883" t="str">
            <v>少年自然の家赤城林間学園</v>
          </cell>
        </row>
        <row r="884">
          <cell r="A884">
            <v>402021501</v>
          </cell>
          <cell r="B884">
            <v>402021501</v>
          </cell>
          <cell r="C884" t="str">
            <v>道志青少年野外活動センタースポーツ広場</v>
          </cell>
        </row>
        <row r="885">
          <cell r="A885">
            <v>402021502</v>
          </cell>
          <cell r="B885">
            <v>402021502</v>
          </cell>
          <cell r="C885" t="str">
            <v>道志青少年野外活動センター_キャンプ場</v>
          </cell>
        </row>
        <row r="886">
          <cell r="A886">
            <v>415053201</v>
          </cell>
          <cell r="B886">
            <v>415053201</v>
          </cell>
          <cell r="C886" t="str">
            <v>少年自然の家南伊豆臨海学園</v>
          </cell>
        </row>
      </sheetData>
      <sheetData sheetId="27">
        <row r="2">
          <cell r="C2">
            <v>22000110701</v>
          </cell>
          <cell r="D2" t="str">
            <v>ファーストプレイス横浜</v>
          </cell>
        </row>
        <row r="3">
          <cell r="C3">
            <v>22000120501</v>
          </cell>
          <cell r="D3" t="str">
            <v>パシフィコ横浜ホテル棟</v>
          </cell>
        </row>
        <row r="4">
          <cell r="C4">
            <v>22000120601</v>
          </cell>
          <cell r="D4" t="str">
            <v>単独</v>
          </cell>
        </row>
        <row r="5">
          <cell r="C5">
            <v>22000120701</v>
          </cell>
          <cell r="D5" t="str">
            <v>クロスパティオ</v>
          </cell>
        </row>
        <row r="6">
          <cell r="C6">
            <v>22000120702</v>
          </cell>
          <cell r="D6" t="str">
            <v>便所</v>
          </cell>
        </row>
        <row r="7">
          <cell r="C7">
            <v>22000120901</v>
          </cell>
          <cell r="D7" t="str">
            <v>クイーンズスクエア横浜みなとみらいホール</v>
          </cell>
        </row>
        <row r="8">
          <cell r="C8">
            <v>22000240301</v>
          </cell>
          <cell r="D8" t="str">
            <v>平沼集会所・沈砂池ポンプ棟</v>
          </cell>
        </row>
        <row r="9">
          <cell r="C9">
            <v>22000310101</v>
          </cell>
          <cell r="D9" t="str">
            <v>単独</v>
          </cell>
        </row>
        <row r="10">
          <cell r="C10">
            <v>22000310201</v>
          </cell>
          <cell r="D10" t="str">
            <v>単独</v>
          </cell>
        </row>
        <row r="11">
          <cell r="C11">
            <v>22000320101</v>
          </cell>
          <cell r="D11" t="str">
            <v>単独</v>
          </cell>
        </row>
        <row r="12">
          <cell r="C12">
            <v>22000320301</v>
          </cell>
          <cell r="D12" t="str">
            <v>単独</v>
          </cell>
        </row>
        <row r="13">
          <cell r="C13">
            <v>22000320601</v>
          </cell>
          <cell r="D13" t="str">
            <v>複合単独</v>
          </cell>
        </row>
        <row r="14">
          <cell r="C14">
            <v>22000320801</v>
          </cell>
          <cell r="D14" t="str">
            <v>洋館棟</v>
          </cell>
        </row>
        <row r="15">
          <cell r="C15">
            <v>22000320802</v>
          </cell>
          <cell r="D15" t="str">
            <v>管理棟</v>
          </cell>
        </row>
        <row r="16">
          <cell r="C16">
            <v>22000320803</v>
          </cell>
          <cell r="D16" t="str">
            <v>集会室棟</v>
          </cell>
        </row>
        <row r="17">
          <cell r="C17">
            <v>22000410101</v>
          </cell>
          <cell r="D17" t="str">
            <v>単独</v>
          </cell>
        </row>
        <row r="18">
          <cell r="C18">
            <v>22000410301</v>
          </cell>
          <cell r="D18" t="str">
            <v>民間複合棟</v>
          </cell>
        </row>
        <row r="19">
          <cell r="C19">
            <v>22000430201</v>
          </cell>
          <cell r="D19" t="str">
            <v>単独</v>
          </cell>
        </row>
        <row r="20">
          <cell r="C20">
            <v>22000440201</v>
          </cell>
          <cell r="D20" t="str">
            <v>単独</v>
          </cell>
        </row>
        <row r="21">
          <cell r="C21">
            <v>22000510201</v>
          </cell>
          <cell r="D21" t="str">
            <v>複合単独</v>
          </cell>
        </row>
        <row r="22">
          <cell r="C22">
            <v>22000510202</v>
          </cell>
          <cell r="D22" t="str">
            <v>車庫</v>
          </cell>
        </row>
        <row r="23">
          <cell r="C23">
            <v>22000510203</v>
          </cell>
          <cell r="D23" t="str">
            <v>会議室</v>
          </cell>
        </row>
        <row r="24">
          <cell r="C24">
            <v>22000510601</v>
          </cell>
          <cell r="D24" t="str">
            <v>単独</v>
          </cell>
        </row>
        <row r="25">
          <cell r="C25">
            <v>22000530101</v>
          </cell>
          <cell r="D25" t="str">
            <v>2棟</v>
          </cell>
        </row>
        <row r="26">
          <cell r="C26">
            <v>22000540101</v>
          </cell>
          <cell r="D26" t="str">
            <v>単独</v>
          </cell>
        </row>
        <row r="27">
          <cell r="C27">
            <v>22000550201</v>
          </cell>
          <cell r="D27" t="str">
            <v>事務所棟</v>
          </cell>
        </row>
        <row r="28">
          <cell r="C28">
            <v>22000550202</v>
          </cell>
          <cell r="D28" t="str">
            <v>増築棟</v>
          </cell>
        </row>
        <row r="29">
          <cell r="C29">
            <v>22000630101</v>
          </cell>
          <cell r="D29" t="str">
            <v>単独</v>
          </cell>
        </row>
        <row r="30">
          <cell r="C30">
            <v>22000630202</v>
          </cell>
          <cell r="D30" t="str">
            <v>本館棟</v>
          </cell>
        </row>
        <row r="31">
          <cell r="C31">
            <v>22000630203</v>
          </cell>
          <cell r="D31" t="str">
            <v>駐車場棟</v>
          </cell>
        </row>
        <row r="32">
          <cell r="C32">
            <v>22000720701</v>
          </cell>
          <cell r="D32" t="str">
            <v>単独</v>
          </cell>
        </row>
        <row r="33">
          <cell r="C33">
            <v>22000720801</v>
          </cell>
          <cell r="D33" t="str">
            <v>事務所・工場</v>
          </cell>
        </row>
        <row r="34">
          <cell r="C34">
            <v>22000730101</v>
          </cell>
          <cell r="D34" t="str">
            <v>複合単独</v>
          </cell>
        </row>
        <row r="35">
          <cell r="C35">
            <v>22000730301</v>
          </cell>
          <cell r="D35" t="str">
            <v>プール管理棟</v>
          </cell>
        </row>
        <row r="36">
          <cell r="C36">
            <v>22000730302</v>
          </cell>
          <cell r="D36" t="str">
            <v>便所</v>
          </cell>
        </row>
        <row r="37">
          <cell r="C37">
            <v>22000740401</v>
          </cell>
          <cell r="D37" t="str">
            <v>単独</v>
          </cell>
        </row>
        <row r="38">
          <cell r="C38">
            <v>22100050201</v>
          </cell>
          <cell r="D38" t="str">
            <v>単独</v>
          </cell>
        </row>
        <row r="39">
          <cell r="C39">
            <v>22100050301</v>
          </cell>
          <cell r="D39" t="str">
            <v>単独</v>
          </cell>
        </row>
        <row r="40">
          <cell r="C40">
            <v>22100050501</v>
          </cell>
          <cell r="D40" t="str">
            <v>単独</v>
          </cell>
        </row>
        <row r="41">
          <cell r="C41">
            <v>22100110101</v>
          </cell>
          <cell r="D41" t="str">
            <v>単独</v>
          </cell>
        </row>
        <row r="42">
          <cell r="C42">
            <v>22100130101</v>
          </cell>
          <cell r="D42" t="str">
            <v>オルトヨコハマ</v>
          </cell>
        </row>
        <row r="43">
          <cell r="C43">
            <v>22100140101</v>
          </cell>
          <cell r="D43" t="str">
            <v>プール管理棟</v>
          </cell>
        </row>
        <row r="44">
          <cell r="C44">
            <v>22100140102</v>
          </cell>
          <cell r="D44" t="str">
            <v>便所</v>
          </cell>
        </row>
        <row r="45">
          <cell r="C45">
            <v>22100140103</v>
          </cell>
          <cell r="D45" t="str">
            <v>機械室</v>
          </cell>
        </row>
        <row r="46">
          <cell r="C46">
            <v>22100150101</v>
          </cell>
          <cell r="D46" t="str">
            <v>複合単独</v>
          </cell>
        </row>
        <row r="47">
          <cell r="C47">
            <v>22100420101</v>
          </cell>
          <cell r="D47" t="str">
            <v>単独</v>
          </cell>
        </row>
        <row r="48">
          <cell r="C48">
            <v>22100440302</v>
          </cell>
          <cell r="D48" t="str">
            <v>単独</v>
          </cell>
        </row>
        <row r="49">
          <cell r="C49">
            <v>22100440501</v>
          </cell>
          <cell r="D49" t="str">
            <v>ザ・ステーションタワー東神奈川</v>
          </cell>
        </row>
        <row r="50">
          <cell r="C50">
            <v>22100440701</v>
          </cell>
          <cell r="D50" t="str">
            <v>リーデンスフォート横浜</v>
          </cell>
        </row>
        <row r="51">
          <cell r="C51">
            <v>22100460101</v>
          </cell>
          <cell r="D51" t="str">
            <v>単独</v>
          </cell>
        </row>
        <row r="52">
          <cell r="C52">
            <v>22100510201</v>
          </cell>
          <cell r="D52" t="str">
            <v>単独</v>
          </cell>
        </row>
        <row r="53">
          <cell r="C53">
            <v>22100520101</v>
          </cell>
          <cell r="D53" t="str">
            <v>単独</v>
          </cell>
        </row>
        <row r="54">
          <cell r="C54">
            <v>22100630101</v>
          </cell>
          <cell r="D54" t="str">
            <v>複合単独</v>
          </cell>
        </row>
        <row r="55">
          <cell r="C55">
            <v>22100710102</v>
          </cell>
          <cell r="D55" t="str">
            <v>プール管理棟</v>
          </cell>
        </row>
        <row r="56">
          <cell r="C56">
            <v>22100750201</v>
          </cell>
          <cell r="D56" t="str">
            <v>単独</v>
          </cell>
        </row>
        <row r="57">
          <cell r="C57">
            <v>22108010601</v>
          </cell>
          <cell r="D57" t="str">
            <v>単独</v>
          </cell>
        </row>
        <row r="58">
          <cell r="C58">
            <v>22108010801</v>
          </cell>
          <cell r="D58" t="str">
            <v>単独</v>
          </cell>
        </row>
        <row r="59">
          <cell r="C59">
            <v>22108010901</v>
          </cell>
          <cell r="D59" t="str">
            <v>単独</v>
          </cell>
        </row>
        <row r="60">
          <cell r="C60">
            <v>22108011001</v>
          </cell>
          <cell r="D60" t="str">
            <v>単独</v>
          </cell>
        </row>
        <row r="61">
          <cell r="C61">
            <v>22108020401</v>
          </cell>
          <cell r="D61" t="str">
            <v>プール管理棟</v>
          </cell>
        </row>
        <row r="62">
          <cell r="C62">
            <v>22108020402</v>
          </cell>
          <cell r="D62" t="str">
            <v>機械室</v>
          </cell>
        </row>
        <row r="63">
          <cell r="C63">
            <v>22108120101</v>
          </cell>
          <cell r="D63" t="str">
            <v>単独</v>
          </cell>
        </row>
        <row r="64">
          <cell r="C64">
            <v>22108210101</v>
          </cell>
          <cell r="D64" t="str">
            <v>単独</v>
          </cell>
        </row>
        <row r="65">
          <cell r="C65">
            <v>22108240101</v>
          </cell>
          <cell r="D65" t="str">
            <v>本館</v>
          </cell>
        </row>
        <row r="66">
          <cell r="C66">
            <v>22108240102</v>
          </cell>
          <cell r="D66" t="str">
            <v>別館</v>
          </cell>
        </row>
        <row r="67">
          <cell r="C67">
            <v>22108250101</v>
          </cell>
          <cell r="D67" t="str">
            <v>単独</v>
          </cell>
        </row>
        <row r="68">
          <cell r="C68">
            <v>22108250501</v>
          </cell>
          <cell r="D68" t="str">
            <v>管理詰所</v>
          </cell>
        </row>
        <row r="69">
          <cell r="C69">
            <v>22108250502</v>
          </cell>
          <cell r="D69" t="str">
            <v>噴水裏便所</v>
          </cell>
        </row>
        <row r="70">
          <cell r="C70">
            <v>22108250503</v>
          </cell>
          <cell r="D70" t="str">
            <v>中心広場便所</v>
          </cell>
        </row>
        <row r="71">
          <cell r="C71">
            <v>22108250504</v>
          </cell>
          <cell r="D71" t="str">
            <v>多目的広場便所</v>
          </cell>
        </row>
        <row r="72">
          <cell r="C72">
            <v>22108250601</v>
          </cell>
          <cell r="D72" t="str">
            <v>民間複合単独棟</v>
          </cell>
        </row>
        <row r="73">
          <cell r="C73">
            <v>22108440201</v>
          </cell>
          <cell r="D73" t="str">
            <v>単独</v>
          </cell>
        </row>
        <row r="74">
          <cell r="C74">
            <v>22108440301</v>
          </cell>
          <cell r="D74" t="str">
            <v>民間複合棟</v>
          </cell>
        </row>
        <row r="75">
          <cell r="C75">
            <v>22108550101</v>
          </cell>
          <cell r="D75" t="str">
            <v>単独</v>
          </cell>
        </row>
        <row r="76">
          <cell r="C76">
            <v>22108550201</v>
          </cell>
          <cell r="D76" t="str">
            <v>単独</v>
          </cell>
        </row>
        <row r="77">
          <cell r="C77">
            <v>22108550301</v>
          </cell>
          <cell r="D77" t="str">
            <v>第一レストハウス</v>
          </cell>
        </row>
        <row r="78">
          <cell r="C78">
            <v>22108550401</v>
          </cell>
          <cell r="D78" t="str">
            <v>第二レストハウス</v>
          </cell>
        </row>
        <row r="79">
          <cell r="C79">
            <v>22108550402</v>
          </cell>
          <cell r="D79" t="str">
            <v>兼用コート更衣室</v>
          </cell>
        </row>
        <row r="80">
          <cell r="C80">
            <v>22108550403</v>
          </cell>
          <cell r="D80" t="str">
            <v>球技場サイド・バックスタンド</v>
          </cell>
        </row>
        <row r="81">
          <cell r="C81">
            <v>22108550404</v>
          </cell>
          <cell r="D81" t="str">
            <v>陸上競技場貴賓室</v>
          </cell>
        </row>
        <row r="82">
          <cell r="C82">
            <v>22108550405</v>
          </cell>
          <cell r="D82" t="str">
            <v>陸上競技場スタンド</v>
          </cell>
        </row>
        <row r="83">
          <cell r="C83">
            <v>22108550406</v>
          </cell>
          <cell r="D83" t="str">
            <v>球技場メインスタンド</v>
          </cell>
        </row>
        <row r="84">
          <cell r="C84">
            <v>22108550407</v>
          </cell>
          <cell r="D84" t="str">
            <v>平沼像裏便所</v>
          </cell>
        </row>
        <row r="85">
          <cell r="C85">
            <v>22108550408</v>
          </cell>
          <cell r="D85" t="str">
            <v>わんぱく広場便所</v>
          </cell>
        </row>
        <row r="86">
          <cell r="C86">
            <v>22108550409</v>
          </cell>
          <cell r="D86" t="str">
            <v>野球場前便所</v>
          </cell>
        </row>
        <row r="87">
          <cell r="C87">
            <v>22108550410</v>
          </cell>
          <cell r="D87" t="str">
            <v>トリム広場便所</v>
          </cell>
        </row>
        <row r="88">
          <cell r="C88">
            <v>22108550411</v>
          </cell>
          <cell r="D88" t="str">
            <v>すもう広場便所</v>
          </cell>
        </row>
        <row r="89">
          <cell r="C89">
            <v>22108550412</v>
          </cell>
          <cell r="D89" t="str">
            <v>ガレージ</v>
          </cell>
        </row>
        <row r="90">
          <cell r="C90">
            <v>22108550413</v>
          </cell>
          <cell r="D90" t="str">
            <v>2層式立体駐車場</v>
          </cell>
        </row>
        <row r="91">
          <cell r="C91">
            <v>22108550415</v>
          </cell>
          <cell r="D91" t="str">
            <v>管理事務所（馬術協会）</v>
          </cell>
        </row>
        <row r="92">
          <cell r="C92">
            <v>22108550416</v>
          </cell>
          <cell r="D92" t="str">
            <v>第三レストハウス</v>
          </cell>
        </row>
        <row r="93">
          <cell r="C93">
            <v>22108550417</v>
          </cell>
          <cell r="D93" t="str">
            <v>陸上競技場写真判定室</v>
          </cell>
        </row>
        <row r="94">
          <cell r="C94">
            <v>22108550418</v>
          </cell>
          <cell r="D94" t="str">
            <v>陸上競技場キュービクル建屋</v>
          </cell>
        </row>
        <row r="95">
          <cell r="C95">
            <v>22108550419</v>
          </cell>
          <cell r="D95" t="str">
            <v>第二レストハウスキュービクル建屋</v>
          </cell>
        </row>
        <row r="96">
          <cell r="C96">
            <v>22108550420</v>
          </cell>
          <cell r="D96" t="str">
            <v>陸上競技場器具庫</v>
          </cell>
        </row>
        <row r="97">
          <cell r="C97">
            <v>22108550421</v>
          </cell>
          <cell r="D97" t="str">
            <v>補助陸上競技場器具庫</v>
          </cell>
        </row>
        <row r="98">
          <cell r="C98">
            <v>22108550422</v>
          </cell>
          <cell r="D98" t="str">
            <v>陸上競技場資材庫</v>
          </cell>
        </row>
        <row r="99">
          <cell r="C99">
            <v>22108550423</v>
          </cell>
          <cell r="D99" t="str">
            <v>補助陸上競技場資材庫</v>
          </cell>
        </row>
        <row r="100">
          <cell r="C100">
            <v>22108550424</v>
          </cell>
          <cell r="D100" t="str">
            <v>補助陸上競技場倉庫</v>
          </cell>
        </row>
        <row r="101">
          <cell r="C101">
            <v>22108550425</v>
          </cell>
          <cell r="D101" t="str">
            <v>テニス班倉庫</v>
          </cell>
        </row>
        <row r="102">
          <cell r="C102">
            <v>22108550426</v>
          </cell>
          <cell r="D102" t="str">
            <v>陸上班倉庫</v>
          </cell>
        </row>
        <row r="103">
          <cell r="C103">
            <v>22108550427</v>
          </cell>
          <cell r="D103" t="str">
            <v>危険物保管庫（第二レストハウス）</v>
          </cell>
        </row>
        <row r="104">
          <cell r="C104">
            <v>22108550428</v>
          </cell>
          <cell r="D104" t="str">
            <v>ごみ集積所（第一レストハウス）</v>
          </cell>
        </row>
        <row r="105">
          <cell r="C105">
            <v>22108550429</v>
          </cell>
          <cell r="D105" t="str">
            <v>ごみ集積所（陸上競技場）</v>
          </cell>
        </row>
        <row r="106">
          <cell r="C106">
            <v>22108550430</v>
          </cell>
          <cell r="D106" t="str">
            <v>ポンプ室（陸上競技場）</v>
          </cell>
        </row>
        <row r="107">
          <cell r="C107">
            <v>22108550431</v>
          </cell>
          <cell r="D107" t="str">
            <v>陸上競技場内便所（芝スタンド）</v>
          </cell>
        </row>
        <row r="108">
          <cell r="C108">
            <v>22108550432</v>
          </cell>
          <cell r="D108" t="str">
            <v>陸上競技場内便所（メインスタンド東）</v>
          </cell>
        </row>
        <row r="109">
          <cell r="C109">
            <v>22108550433</v>
          </cell>
          <cell r="D109" t="str">
            <v>陸上競技場内便所（メインスタンド西）</v>
          </cell>
        </row>
        <row r="110">
          <cell r="C110">
            <v>22108550434</v>
          </cell>
          <cell r="D110" t="str">
            <v>陸上競技場ナイター用更衣室</v>
          </cell>
        </row>
        <row r="111">
          <cell r="C111">
            <v>22108550435</v>
          </cell>
          <cell r="D111" t="str">
            <v>危険物保管庫（第一レストハウス）</v>
          </cell>
        </row>
        <row r="112">
          <cell r="C112">
            <v>22108550436</v>
          </cell>
          <cell r="D112" t="str">
            <v>危険物保管庫（旧：野外活動センター</v>
          </cell>
        </row>
        <row r="113">
          <cell r="C113">
            <v>22108550437</v>
          </cell>
          <cell r="D113" t="str">
            <v>球技場外便所</v>
          </cell>
        </row>
        <row r="114">
          <cell r="C114">
            <v>22108550438</v>
          </cell>
          <cell r="D114" t="str">
            <v>便所（野球場）</v>
          </cell>
        </row>
        <row r="115">
          <cell r="C115">
            <v>22108550439</v>
          </cell>
          <cell r="D115" t="str">
            <v>便所（第一駐車場）</v>
          </cell>
        </row>
        <row r="116">
          <cell r="C116">
            <v>22108550440</v>
          </cell>
          <cell r="D116" t="str">
            <v>陸上競技場休憩棟</v>
          </cell>
        </row>
        <row r="117">
          <cell r="C117">
            <v>22108550442</v>
          </cell>
          <cell r="D117" t="str">
            <v>テニス場資材庫</v>
          </cell>
        </row>
        <row r="118">
          <cell r="C118">
            <v>22108550443</v>
          </cell>
          <cell r="D118" t="str">
            <v>野球場キュービクル建屋</v>
          </cell>
        </row>
        <row r="119">
          <cell r="C119">
            <v>22108550444</v>
          </cell>
          <cell r="D119" t="str">
            <v>野球場車庫</v>
          </cell>
        </row>
        <row r="120">
          <cell r="C120">
            <v>22108550445</v>
          </cell>
          <cell r="D120" t="str">
            <v>野球場倉庫</v>
          </cell>
        </row>
        <row r="121">
          <cell r="C121">
            <v>22108550446</v>
          </cell>
          <cell r="D121" t="str">
            <v>野球場器具庫</v>
          </cell>
        </row>
        <row r="122">
          <cell r="C122">
            <v>22108550447</v>
          </cell>
          <cell r="D122" t="str">
            <v>第一駐車場管理詰所</v>
          </cell>
        </row>
        <row r="123">
          <cell r="C123">
            <v>22108550448</v>
          </cell>
          <cell r="D123" t="str">
            <v>馬術練習場厩舎</v>
          </cell>
        </row>
        <row r="124">
          <cell r="C124">
            <v>22108550449</v>
          </cell>
          <cell r="D124" t="str">
            <v>乗馬練習場つなぎ場</v>
          </cell>
        </row>
        <row r="125">
          <cell r="C125">
            <v>22108550450</v>
          </cell>
          <cell r="D125" t="str">
            <v>事務所資材置き場倉庫</v>
          </cell>
        </row>
        <row r="126">
          <cell r="C126">
            <v>22108550451</v>
          </cell>
          <cell r="D126" t="str">
            <v>環境創造局資材置き場倉庫</v>
          </cell>
        </row>
        <row r="127">
          <cell r="C127">
            <v>22108550452</v>
          </cell>
          <cell r="D127" t="str">
            <v>第ニ駐車場監視小屋</v>
          </cell>
        </row>
        <row r="128">
          <cell r="C128">
            <v>22108550453</v>
          </cell>
          <cell r="D128" t="str">
            <v>第三駐車場監視小屋</v>
          </cell>
        </row>
        <row r="129">
          <cell r="C129">
            <v>22108550454</v>
          </cell>
          <cell r="D129" t="str">
            <v>臨時駐車場監視小屋</v>
          </cell>
        </row>
        <row r="130">
          <cell r="C130">
            <v>22108550455</v>
          </cell>
          <cell r="D130" t="str">
            <v>岡沢南広場便所</v>
          </cell>
        </row>
        <row r="131">
          <cell r="C131">
            <v>22108550456</v>
          </cell>
          <cell r="D131" t="str">
            <v>テニス場器具庫</v>
          </cell>
        </row>
        <row r="132">
          <cell r="C132">
            <v>22108560101</v>
          </cell>
          <cell r="D132" t="str">
            <v>単独</v>
          </cell>
        </row>
        <row r="133">
          <cell r="C133">
            <v>22108620101</v>
          </cell>
          <cell r="D133" t="str">
            <v>単独</v>
          </cell>
        </row>
        <row r="134">
          <cell r="C134">
            <v>22108630301</v>
          </cell>
          <cell r="D134" t="str">
            <v>単独</v>
          </cell>
        </row>
        <row r="135">
          <cell r="C135">
            <v>22108640301</v>
          </cell>
          <cell r="D135" t="str">
            <v>単独</v>
          </cell>
        </row>
        <row r="136">
          <cell r="C136">
            <v>22108640701</v>
          </cell>
          <cell r="D136" t="str">
            <v>単独</v>
          </cell>
        </row>
        <row r="137">
          <cell r="C137">
            <v>22108641001</v>
          </cell>
          <cell r="D137" t="str">
            <v>単独</v>
          </cell>
        </row>
        <row r="138">
          <cell r="C138">
            <v>22108641101</v>
          </cell>
          <cell r="D138" t="str">
            <v>複合単独</v>
          </cell>
        </row>
        <row r="139">
          <cell r="C139">
            <v>22108641601</v>
          </cell>
          <cell r="D139" t="str">
            <v>単独</v>
          </cell>
        </row>
        <row r="140">
          <cell r="C140">
            <v>22108650301</v>
          </cell>
          <cell r="D140" t="str">
            <v>単独</v>
          </cell>
        </row>
        <row r="141">
          <cell r="C141">
            <v>22200010101</v>
          </cell>
          <cell r="D141" t="str">
            <v>単独</v>
          </cell>
        </row>
        <row r="142">
          <cell r="C142">
            <v>22200020401</v>
          </cell>
          <cell r="D142" t="str">
            <v>便所・倉庫棟</v>
          </cell>
        </row>
        <row r="143">
          <cell r="C143">
            <v>22200030301</v>
          </cell>
          <cell r="D143" t="str">
            <v>単独</v>
          </cell>
        </row>
        <row r="144">
          <cell r="C144">
            <v>22200110201</v>
          </cell>
          <cell r="D144" t="str">
            <v>プール管理棟</v>
          </cell>
        </row>
        <row r="145">
          <cell r="C145">
            <v>22200110202</v>
          </cell>
          <cell r="D145" t="str">
            <v>便所（池脇）</v>
          </cell>
        </row>
        <row r="146">
          <cell r="C146">
            <v>22200110203</v>
          </cell>
          <cell r="D146" t="str">
            <v>便所（広場・プール兼用）</v>
          </cell>
        </row>
        <row r="147">
          <cell r="C147">
            <v>22200110401</v>
          </cell>
          <cell r="D147" t="str">
            <v>複合単独</v>
          </cell>
        </row>
        <row r="148">
          <cell r="C148">
            <v>22200110601</v>
          </cell>
          <cell r="D148" t="str">
            <v>単独</v>
          </cell>
        </row>
        <row r="149">
          <cell r="C149">
            <v>22200110801</v>
          </cell>
          <cell r="D149" t="str">
            <v>複合単独</v>
          </cell>
        </row>
        <row r="150">
          <cell r="C150">
            <v>22200220201</v>
          </cell>
          <cell r="D150" t="str">
            <v>複合単独</v>
          </cell>
        </row>
        <row r="151">
          <cell r="C151">
            <v>22200230101</v>
          </cell>
          <cell r="D151" t="str">
            <v>単独</v>
          </cell>
        </row>
        <row r="152">
          <cell r="C152">
            <v>22200260301</v>
          </cell>
          <cell r="D152" t="str">
            <v>単独</v>
          </cell>
        </row>
        <row r="153">
          <cell r="C153">
            <v>22200310401</v>
          </cell>
          <cell r="D153" t="str">
            <v>単独</v>
          </cell>
        </row>
        <row r="154">
          <cell r="C154">
            <v>22200310501</v>
          </cell>
          <cell r="D154" t="str">
            <v>管理詰所</v>
          </cell>
        </row>
        <row r="155">
          <cell r="C155">
            <v>22200310502</v>
          </cell>
          <cell r="D155" t="str">
            <v>便所</v>
          </cell>
        </row>
        <row r="156">
          <cell r="C156">
            <v>22200310901</v>
          </cell>
          <cell r="D156" t="str">
            <v>便所</v>
          </cell>
        </row>
        <row r="157">
          <cell r="C157">
            <v>22200310902</v>
          </cell>
          <cell r="D157" t="str">
            <v>エレベータ</v>
          </cell>
        </row>
        <row r="158">
          <cell r="C158">
            <v>22200311001</v>
          </cell>
          <cell r="D158" t="str">
            <v>単独</v>
          </cell>
        </row>
        <row r="159">
          <cell r="C159">
            <v>22200311401</v>
          </cell>
          <cell r="D159" t="str">
            <v>単独</v>
          </cell>
        </row>
        <row r="160">
          <cell r="C160">
            <v>22200311501</v>
          </cell>
          <cell r="D160" t="str">
            <v>単独</v>
          </cell>
        </row>
        <row r="161">
          <cell r="C161">
            <v>22200320401</v>
          </cell>
          <cell r="D161" t="str">
            <v>区庁舎棟</v>
          </cell>
        </row>
        <row r="162">
          <cell r="C162">
            <v>22200320402</v>
          </cell>
          <cell r="D162" t="str">
            <v>港北公会堂</v>
          </cell>
        </row>
        <row r="163">
          <cell r="C163">
            <v>22200320403</v>
          </cell>
          <cell r="D163" t="str">
            <v>港北消防署</v>
          </cell>
        </row>
        <row r="164">
          <cell r="C164">
            <v>22200320701</v>
          </cell>
          <cell r="D164" t="str">
            <v>本館</v>
          </cell>
        </row>
        <row r="165">
          <cell r="C165">
            <v>22200321001</v>
          </cell>
          <cell r="D165" t="str">
            <v>単独</v>
          </cell>
        </row>
        <row r="166">
          <cell r="C166">
            <v>22200340101</v>
          </cell>
          <cell r="D166" t="str">
            <v>災害備蓄倉庫</v>
          </cell>
        </row>
        <row r="167">
          <cell r="C167">
            <v>22200340102</v>
          </cell>
          <cell r="D167" t="str">
            <v>管理詰所</v>
          </cell>
        </row>
        <row r="168">
          <cell r="C168">
            <v>22200340103</v>
          </cell>
          <cell r="D168" t="str">
            <v>運動広場便所</v>
          </cell>
        </row>
        <row r="169">
          <cell r="C169">
            <v>22200340104</v>
          </cell>
          <cell r="D169" t="str">
            <v>駐車場便所</v>
          </cell>
        </row>
        <row r="170">
          <cell r="C170">
            <v>22200340105</v>
          </cell>
          <cell r="D170" t="str">
            <v>少年野球場便所</v>
          </cell>
        </row>
        <row r="171">
          <cell r="C171">
            <v>22200340106</v>
          </cell>
          <cell r="D171" t="str">
            <v>車庫</v>
          </cell>
        </row>
        <row r="172">
          <cell r="C172">
            <v>22200340107</v>
          </cell>
          <cell r="D172" t="str">
            <v>倉庫</v>
          </cell>
        </row>
        <row r="173">
          <cell r="C173">
            <v>22200340108</v>
          </cell>
          <cell r="D173" t="str">
            <v>2層式立体駐車場</v>
          </cell>
        </row>
        <row r="174">
          <cell r="C174">
            <v>22200340109</v>
          </cell>
          <cell r="D174" t="str">
            <v>便所（駐車場脇）</v>
          </cell>
        </row>
        <row r="175">
          <cell r="C175">
            <v>22200340110</v>
          </cell>
          <cell r="D175" t="str">
            <v>運動広場便所</v>
          </cell>
        </row>
        <row r="176">
          <cell r="C176">
            <v>22200350201</v>
          </cell>
          <cell r="D176" t="str">
            <v>単独</v>
          </cell>
        </row>
        <row r="177">
          <cell r="C177">
            <v>22200350301</v>
          </cell>
          <cell r="D177" t="str">
            <v>単独</v>
          </cell>
        </row>
        <row r="178">
          <cell r="C178">
            <v>22200350401</v>
          </cell>
          <cell r="D178" t="str">
            <v>単独</v>
          </cell>
        </row>
        <row r="179">
          <cell r="C179">
            <v>22200360301</v>
          </cell>
          <cell r="D179" t="str">
            <v>小机レストハウス・器具庫</v>
          </cell>
        </row>
        <row r="180">
          <cell r="C180">
            <v>22200360302</v>
          </cell>
          <cell r="D180" t="str">
            <v>排水機場</v>
          </cell>
        </row>
        <row r="181">
          <cell r="C181">
            <v>22200360303</v>
          </cell>
          <cell r="D181" t="str">
            <v>横浜国際総合競技場</v>
          </cell>
        </row>
        <row r="182">
          <cell r="C182">
            <v>22200360304</v>
          </cell>
          <cell r="D182" t="str">
            <v>第３レストハウス</v>
          </cell>
        </row>
        <row r="183">
          <cell r="C183">
            <v>22200360305</v>
          </cell>
          <cell r="D183" t="str">
            <v>警備員詰所No.1</v>
          </cell>
        </row>
        <row r="184">
          <cell r="C184">
            <v>22200360306</v>
          </cell>
          <cell r="D184" t="str">
            <v>警備員詰所No.2</v>
          </cell>
        </row>
        <row r="185">
          <cell r="C185">
            <v>22200360307</v>
          </cell>
          <cell r="D185" t="str">
            <v>駐車管制機上屋Ａ（第3駐車場）</v>
          </cell>
        </row>
        <row r="186">
          <cell r="C186">
            <v>22200360308</v>
          </cell>
          <cell r="D186" t="str">
            <v>駐車管制機上屋Ｂ（第3駐車場）</v>
          </cell>
        </row>
        <row r="187">
          <cell r="C187">
            <v>22200360309</v>
          </cell>
          <cell r="D187" t="str">
            <v>クラブハウス（フットボールパーク）</v>
          </cell>
        </row>
        <row r="188">
          <cell r="C188">
            <v>22200360310</v>
          </cell>
          <cell r="D188" t="str">
            <v>投てき練習場トイレ・器具庫</v>
          </cell>
        </row>
        <row r="189">
          <cell r="C189">
            <v>22200360311</v>
          </cell>
          <cell r="D189" t="str">
            <v>第２レストハウス</v>
          </cell>
        </row>
        <row r="190">
          <cell r="C190">
            <v>22200360312</v>
          </cell>
          <cell r="D190" t="str">
            <v>草地広場トイレ棟</v>
          </cell>
        </row>
        <row r="191">
          <cell r="C191">
            <v>22200360601</v>
          </cell>
          <cell r="D191" t="str">
            <v>単独</v>
          </cell>
        </row>
        <row r="192">
          <cell r="C192">
            <v>22200360701</v>
          </cell>
          <cell r="D192" t="str">
            <v>単独</v>
          </cell>
        </row>
        <row r="193">
          <cell r="C193">
            <v>22200361001</v>
          </cell>
          <cell r="D193" t="str">
            <v>単独</v>
          </cell>
        </row>
        <row r="194">
          <cell r="C194">
            <v>22300510101</v>
          </cell>
          <cell r="D194" t="str">
            <v>単独</v>
          </cell>
        </row>
        <row r="195">
          <cell r="C195">
            <v>22300510201</v>
          </cell>
          <cell r="D195" t="str">
            <v>単独</v>
          </cell>
        </row>
        <row r="196">
          <cell r="C196">
            <v>22300510301</v>
          </cell>
          <cell r="D196" t="str">
            <v>１棟</v>
          </cell>
        </row>
        <row r="197">
          <cell r="C197">
            <v>22300530101</v>
          </cell>
          <cell r="D197" t="str">
            <v>単独</v>
          </cell>
        </row>
        <row r="198">
          <cell r="C198">
            <v>22300530401</v>
          </cell>
          <cell r="D198" t="str">
            <v>単独</v>
          </cell>
        </row>
        <row r="199">
          <cell r="C199">
            <v>22300540101</v>
          </cell>
          <cell r="D199" t="str">
            <v>プール管理棟</v>
          </cell>
        </row>
        <row r="200">
          <cell r="C200">
            <v>22300540102</v>
          </cell>
          <cell r="D200" t="str">
            <v>便所</v>
          </cell>
        </row>
        <row r="201">
          <cell r="C201">
            <v>22300560201</v>
          </cell>
          <cell r="D201" t="str">
            <v>単独</v>
          </cell>
        </row>
        <row r="202">
          <cell r="C202">
            <v>22300570801</v>
          </cell>
          <cell r="D202" t="str">
            <v>単独</v>
          </cell>
        </row>
        <row r="203">
          <cell r="C203">
            <v>22300620201</v>
          </cell>
          <cell r="D203" t="str">
            <v>単独</v>
          </cell>
        </row>
        <row r="204">
          <cell r="C204">
            <v>22300620202</v>
          </cell>
          <cell r="D204" t="str">
            <v>日吉地区センター別館</v>
          </cell>
        </row>
        <row r="205">
          <cell r="C205">
            <v>22300621001</v>
          </cell>
          <cell r="D205" t="str">
            <v>単独</v>
          </cell>
        </row>
        <row r="206">
          <cell r="C206">
            <v>22300621401</v>
          </cell>
          <cell r="D206" t="str">
            <v>１棟</v>
          </cell>
        </row>
        <row r="207">
          <cell r="C207">
            <v>22300640301</v>
          </cell>
          <cell r="D207" t="str">
            <v>単独</v>
          </cell>
        </row>
        <row r="208">
          <cell r="C208">
            <v>22300660201</v>
          </cell>
          <cell r="D208" t="str">
            <v>単独</v>
          </cell>
        </row>
        <row r="209">
          <cell r="C209">
            <v>22300660301</v>
          </cell>
          <cell r="D209" t="str">
            <v>単独</v>
          </cell>
        </row>
        <row r="210">
          <cell r="C210">
            <v>22300660302</v>
          </cell>
          <cell r="D210" t="str">
            <v>救急消毒室</v>
          </cell>
        </row>
        <row r="211">
          <cell r="C211">
            <v>22300660401</v>
          </cell>
          <cell r="D211" t="str">
            <v>単独</v>
          </cell>
        </row>
        <row r="212">
          <cell r="C212">
            <v>22400010301</v>
          </cell>
          <cell r="D212" t="str">
            <v>プール管理棟</v>
          </cell>
        </row>
        <row r="213">
          <cell r="C213">
            <v>22400010302</v>
          </cell>
          <cell r="D213" t="str">
            <v>トイレ</v>
          </cell>
        </row>
        <row r="214">
          <cell r="C214">
            <v>22400010501</v>
          </cell>
          <cell r="D214" t="str">
            <v>単独</v>
          </cell>
        </row>
        <row r="215">
          <cell r="C215">
            <v>22400010701</v>
          </cell>
          <cell r="D215" t="str">
            <v>単独</v>
          </cell>
        </row>
        <row r="216">
          <cell r="C216">
            <v>22400011001</v>
          </cell>
          <cell r="D216" t="str">
            <v>民間複合単独棟</v>
          </cell>
        </row>
        <row r="217">
          <cell r="C217">
            <v>22400030301</v>
          </cell>
          <cell r="D217" t="str">
            <v>単独</v>
          </cell>
        </row>
        <row r="218">
          <cell r="C218">
            <v>22400070101</v>
          </cell>
          <cell r="D218" t="str">
            <v>単独</v>
          </cell>
        </row>
        <row r="219">
          <cell r="C219">
            <v>22400210101</v>
          </cell>
          <cell r="D219" t="str">
            <v>単独</v>
          </cell>
        </row>
        <row r="220">
          <cell r="C220">
            <v>22400210501</v>
          </cell>
          <cell r="D220" t="str">
            <v>単独</v>
          </cell>
        </row>
        <row r="221">
          <cell r="C221">
            <v>22400210601</v>
          </cell>
          <cell r="D221" t="str">
            <v>本館</v>
          </cell>
        </row>
        <row r="222">
          <cell r="C222">
            <v>22400240101</v>
          </cell>
          <cell r="D222" t="str">
            <v>単独</v>
          </cell>
        </row>
        <row r="223">
          <cell r="C223">
            <v>22400280101</v>
          </cell>
          <cell r="D223" t="str">
            <v>旧長沢家住宅管理棟兼ポンプ室</v>
          </cell>
        </row>
        <row r="224">
          <cell r="C224">
            <v>22400280102</v>
          </cell>
          <cell r="D224" t="str">
            <v>旧長沢家住宅主屋，馬屋</v>
          </cell>
        </row>
        <row r="225">
          <cell r="C225">
            <v>22400280103</v>
          </cell>
          <cell r="D225" t="str">
            <v>旧長沢家住宅物置</v>
          </cell>
        </row>
        <row r="226">
          <cell r="C226">
            <v>22400280104</v>
          </cell>
          <cell r="D226" t="str">
            <v>多目的利用施設</v>
          </cell>
        </row>
        <row r="227">
          <cell r="C227">
            <v>22400280105</v>
          </cell>
          <cell r="D227" t="str">
            <v>旧長沢家住宅便所</v>
          </cell>
        </row>
        <row r="228">
          <cell r="C228">
            <v>22400280106</v>
          </cell>
          <cell r="D228" t="str">
            <v>復原住居</v>
          </cell>
        </row>
        <row r="229">
          <cell r="C229">
            <v>22400310201</v>
          </cell>
          <cell r="D229" t="str">
            <v>詰所</v>
          </cell>
        </row>
        <row r="230">
          <cell r="C230">
            <v>22400310202</v>
          </cell>
          <cell r="D230" t="str">
            <v>駐車場棟</v>
          </cell>
        </row>
        <row r="231">
          <cell r="C231">
            <v>22400310203</v>
          </cell>
          <cell r="D231" t="str">
            <v>駐車場管理棟</v>
          </cell>
        </row>
        <row r="232">
          <cell r="C232">
            <v>22400310204</v>
          </cell>
          <cell r="D232" t="str">
            <v>便所（展望広場）</v>
          </cell>
        </row>
        <row r="233">
          <cell r="C233">
            <v>22400310205</v>
          </cell>
          <cell r="D233" t="str">
            <v>作業休憩舎</v>
          </cell>
        </row>
        <row r="234">
          <cell r="C234">
            <v>22400310206</v>
          </cell>
          <cell r="D234" t="str">
            <v>レストハウス</v>
          </cell>
        </row>
        <row r="235">
          <cell r="C235">
            <v>22400310207</v>
          </cell>
          <cell r="D235" t="str">
            <v>便所（駐車場）</v>
          </cell>
        </row>
        <row r="236">
          <cell r="C236">
            <v>22400310208</v>
          </cell>
          <cell r="D236" t="str">
            <v>便所（円形広場）</v>
          </cell>
        </row>
        <row r="237">
          <cell r="C237">
            <v>22400310209</v>
          </cell>
          <cell r="D237" t="str">
            <v>宮谷戸炭焼き小屋</v>
          </cell>
        </row>
        <row r="238">
          <cell r="C238">
            <v>22400310210</v>
          </cell>
          <cell r="D238" t="str">
            <v>ばじょうじ炭焼き小屋</v>
          </cell>
        </row>
        <row r="239">
          <cell r="C239">
            <v>22400320401</v>
          </cell>
          <cell r="D239" t="str">
            <v>複合単独</v>
          </cell>
        </row>
        <row r="240">
          <cell r="C240">
            <v>22400320901</v>
          </cell>
          <cell r="D240" t="str">
            <v>単独</v>
          </cell>
        </row>
        <row r="241">
          <cell r="C241">
            <v>22400350101</v>
          </cell>
          <cell r="D241" t="str">
            <v>単独</v>
          </cell>
        </row>
        <row r="242">
          <cell r="C242">
            <v>22400370201</v>
          </cell>
          <cell r="D242" t="str">
            <v>プール管理棟</v>
          </cell>
        </row>
        <row r="243">
          <cell r="C243">
            <v>22400370202</v>
          </cell>
          <cell r="D243" t="str">
            <v>便所（池）</v>
          </cell>
        </row>
        <row r="244">
          <cell r="C244">
            <v>22400370203</v>
          </cell>
          <cell r="D244" t="str">
            <v>便所（自然生態園）</v>
          </cell>
        </row>
        <row r="245">
          <cell r="C245">
            <v>22400370204</v>
          </cell>
          <cell r="D245" t="str">
            <v>便所（中央）</v>
          </cell>
        </row>
        <row r="246">
          <cell r="C246">
            <v>22400370205</v>
          </cell>
          <cell r="D246" t="str">
            <v>自然生態園管理棟</v>
          </cell>
        </row>
        <row r="247">
          <cell r="C247">
            <v>22400370601</v>
          </cell>
          <cell r="D247" t="str">
            <v>単独</v>
          </cell>
        </row>
        <row r="248">
          <cell r="C248">
            <v>22400370701</v>
          </cell>
          <cell r="D248" t="str">
            <v>単独</v>
          </cell>
        </row>
        <row r="249">
          <cell r="C249">
            <v>22400410301</v>
          </cell>
          <cell r="D249" t="str">
            <v>単独</v>
          </cell>
        </row>
        <row r="250">
          <cell r="C250">
            <v>22400410401</v>
          </cell>
          <cell r="D250" t="str">
            <v>単独</v>
          </cell>
        </row>
        <row r="251">
          <cell r="C251">
            <v>22400410501</v>
          </cell>
          <cell r="D251" t="str">
            <v>単独</v>
          </cell>
        </row>
        <row r="252">
          <cell r="C252">
            <v>22400420101</v>
          </cell>
          <cell r="D252" t="str">
            <v>単独</v>
          </cell>
        </row>
        <row r="253">
          <cell r="C253">
            <v>22400520101</v>
          </cell>
          <cell r="D253" t="str">
            <v>管理棟</v>
          </cell>
        </row>
        <row r="254">
          <cell r="C254">
            <v>22400520102</v>
          </cell>
          <cell r="D254" t="str">
            <v>便所（グランド）</v>
          </cell>
        </row>
        <row r="255">
          <cell r="C255">
            <v>22400530501</v>
          </cell>
          <cell r="D255" t="str">
            <v>単独</v>
          </cell>
        </row>
        <row r="256">
          <cell r="C256">
            <v>22400540201</v>
          </cell>
          <cell r="D256" t="str">
            <v>単独</v>
          </cell>
        </row>
        <row r="257">
          <cell r="C257">
            <v>22400550201</v>
          </cell>
          <cell r="D257" t="str">
            <v>単独</v>
          </cell>
        </row>
        <row r="258">
          <cell r="C258">
            <v>22400570301</v>
          </cell>
          <cell r="D258" t="str">
            <v>単独</v>
          </cell>
        </row>
        <row r="259">
          <cell r="C259">
            <v>22400620201</v>
          </cell>
          <cell r="D259" t="str">
            <v>老福・地区センター棟</v>
          </cell>
        </row>
        <row r="260">
          <cell r="C260">
            <v>22400620202</v>
          </cell>
          <cell r="D260" t="str">
            <v>プール棟</v>
          </cell>
        </row>
        <row r="261">
          <cell r="C261">
            <v>22400620203</v>
          </cell>
          <cell r="D261" t="str">
            <v>あゆみ荘棟</v>
          </cell>
        </row>
        <row r="262">
          <cell r="C262">
            <v>22400620601</v>
          </cell>
          <cell r="D262" t="str">
            <v>複合単独</v>
          </cell>
        </row>
        <row r="263">
          <cell r="C263">
            <v>22500010101</v>
          </cell>
          <cell r="D263" t="str">
            <v>単独</v>
          </cell>
        </row>
        <row r="264">
          <cell r="C264">
            <v>22500020101</v>
          </cell>
          <cell r="D264" t="str">
            <v>単独</v>
          </cell>
        </row>
        <row r="265">
          <cell r="C265">
            <v>22500020701</v>
          </cell>
          <cell r="D265" t="str">
            <v>単独</v>
          </cell>
        </row>
        <row r="266">
          <cell r="C266">
            <v>22500021201</v>
          </cell>
          <cell r="D266" t="str">
            <v>単独</v>
          </cell>
        </row>
        <row r="267">
          <cell r="C267">
            <v>22500030201</v>
          </cell>
          <cell r="D267" t="str">
            <v>単独</v>
          </cell>
        </row>
        <row r="268">
          <cell r="C268">
            <v>22500110501</v>
          </cell>
          <cell r="D268" t="str">
            <v>複合単独</v>
          </cell>
        </row>
        <row r="269">
          <cell r="C269">
            <v>22500120101</v>
          </cell>
          <cell r="D269" t="str">
            <v>単独</v>
          </cell>
        </row>
        <row r="270">
          <cell r="C270">
            <v>22500130301</v>
          </cell>
          <cell r="D270" t="str">
            <v>単独</v>
          </cell>
        </row>
        <row r="271">
          <cell r="C271">
            <v>22500130401</v>
          </cell>
          <cell r="D271" t="str">
            <v>民間複合棟</v>
          </cell>
        </row>
        <row r="272">
          <cell r="C272">
            <v>22500140201</v>
          </cell>
          <cell r="D272" t="str">
            <v>管理詰所</v>
          </cell>
        </row>
        <row r="273">
          <cell r="C273">
            <v>22500140202</v>
          </cell>
          <cell r="D273" t="str">
            <v>便所</v>
          </cell>
        </row>
        <row r="274">
          <cell r="C274">
            <v>22500140401</v>
          </cell>
          <cell r="D274" t="str">
            <v>単独</v>
          </cell>
        </row>
        <row r="275">
          <cell r="C275">
            <v>22500150101</v>
          </cell>
          <cell r="D275" t="str">
            <v>単独</v>
          </cell>
        </row>
        <row r="276">
          <cell r="C276">
            <v>22500150201</v>
          </cell>
          <cell r="D276" t="str">
            <v>単独</v>
          </cell>
        </row>
        <row r="277">
          <cell r="C277">
            <v>22500160101</v>
          </cell>
          <cell r="D277" t="str">
            <v>単独</v>
          </cell>
        </row>
        <row r="278">
          <cell r="C278">
            <v>22500210101</v>
          </cell>
          <cell r="D278" t="str">
            <v>単独</v>
          </cell>
        </row>
        <row r="279">
          <cell r="C279">
            <v>22500210601</v>
          </cell>
          <cell r="D279" t="str">
            <v>単独</v>
          </cell>
        </row>
        <row r="280">
          <cell r="C280">
            <v>22500230101</v>
          </cell>
          <cell r="D280" t="str">
            <v>単独</v>
          </cell>
        </row>
        <row r="281">
          <cell r="C281">
            <v>22500240501</v>
          </cell>
          <cell r="D281" t="str">
            <v>複合単独</v>
          </cell>
        </row>
        <row r="282">
          <cell r="C282">
            <v>22500240601</v>
          </cell>
          <cell r="D282" t="str">
            <v>青葉区総合庁舎</v>
          </cell>
        </row>
        <row r="283">
          <cell r="C283">
            <v>22500240801</v>
          </cell>
          <cell r="D283" t="str">
            <v>単独</v>
          </cell>
        </row>
        <row r="284">
          <cell r="C284">
            <v>22500240901</v>
          </cell>
          <cell r="D284" t="str">
            <v>庁舎棟</v>
          </cell>
        </row>
        <row r="285">
          <cell r="C285">
            <v>22500240902</v>
          </cell>
          <cell r="D285" t="str">
            <v>倉庫・車庫棟</v>
          </cell>
        </row>
        <row r="286">
          <cell r="C286">
            <v>22500240903</v>
          </cell>
          <cell r="D286" t="str">
            <v>車庫棟</v>
          </cell>
        </row>
        <row r="287">
          <cell r="C287">
            <v>22500241001</v>
          </cell>
          <cell r="D287" t="str">
            <v>単独</v>
          </cell>
        </row>
        <row r="288">
          <cell r="C288">
            <v>22500241501</v>
          </cell>
          <cell r="D288" t="str">
            <v>ふれあい青葉</v>
          </cell>
        </row>
        <row r="289">
          <cell r="C289">
            <v>22500250201</v>
          </cell>
          <cell r="D289" t="str">
            <v>単独</v>
          </cell>
        </row>
        <row r="290">
          <cell r="C290">
            <v>22600020301</v>
          </cell>
          <cell r="D290" t="str">
            <v>単独</v>
          </cell>
        </row>
        <row r="291">
          <cell r="C291">
            <v>22600020401</v>
          </cell>
          <cell r="D291" t="str">
            <v>単独</v>
          </cell>
        </row>
        <row r="292">
          <cell r="C292">
            <v>22600030201</v>
          </cell>
          <cell r="D292" t="str">
            <v>単独</v>
          </cell>
        </row>
        <row r="293">
          <cell r="C293">
            <v>22600030202</v>
          </cell>
          <cell r="D293" t="str">
            <v>増築園舎</v>
          </cell>
        </row>
        <row r="294">
          <cell r="C294">
            <v>22600030301</v>
          </cell>
          <cell r="D294" t="str">
            <v>単独</v>
          </cell>
        </row>
        <row r="295">
          <cell r="C295">
            <v>22600030801</v>
          </cell>
          <cell r="D295" t="str">
            <v>鴨居ケアプラザ単独棟</v>
          </cell>
        </row>
        <row r="296">
          <cell r="C296">
            <v>22600050101</v>
          </cell>
          <cell r="D296" t="str">
            <v>単独</v>
          </cell>
        </row>
        <row r="297">
          <cell r="C297">
            <v>22600060101</v>
          </cell>
          <cell r="D297" t="str">
            <v>単独</v>
          </cell>
        </row>
        <row r="298">
          <cell r="C298">
            <v>22600060401</v>
          </cell>
          <cell r="D298" t="str">
            <v>単独</v>
          </cell>
        </row>
        <row r="299">
          <cell r="C299">
            <v>22600110301</v>
          </cell>
          <cell r="D299" t="str">
            <v>単独</v>
          </cell>
        </row>
        <row r="300">
          <cell r="C300">
            <v>22600110401</v>
          </cell>
          <cell r="D300" t="str">
            <v>単独</v>
          </cell>
        </row>
        <row r="301">
          <cell r="C301">
            <v>22600110501</v>
          </cell>
          <cell r="D301" t="str">
            <v>ハーモニーみどり</v>
          </cell>
        </row>
        <row r="302">
          <cell r="C302">
            <v>22600111001</v>
          </cell>
          <cell r="D302" t="str">
            <v>単独</v>
          </cell>
        </row>
        <row r="303">
          <cell r="C303">
            <v>22600111701</v>
          </cell>
          <cell r="D303" t="str">
            <v>緑消防署</v>
          </cell>
        </row>
        <row r="304">
          <cell r="C304">
            <v>22600120301</v>
          </cell>
          <cell r="D304" t="str">
            <v>ほくほくの郷付属建物</v>
          </cell>
        </row>
        <row r="305">
          <cell r="C305">
            <v>22600120701</v>
          </cell>
          <cell r="D305" t="str">
            <v>ほくほくの郷</v>
          </cell>
        </row>
        <row r="306">
          <cell r="C306">
            <v>22600130301</v>
          </cell>
          <cell r="D306" t="str">
            <v>本館</v>
          </cell>
        </row>
        <row r="307">
          <cell r="C307">
            <v>22600130302</v>
          </cell>
          <cell r="D307" t="str">
            <v>立体駐車場</v>
          </cell>
        </row>
        <row r="308">
          <cell r="C308">
            <v>22600130303</v>
          </cell>
          <cell r="D308" t="str">
            <v>駐車場管理棟</v>
          </cell>
        </row>
        <row r="309">
          <cell r="C309">
            <v>22600130701</v>
          </cell>
          <cell r="D309" t="str">
            <v>管理棟</v>
          </cell>
        </row>
        <row r="310">
          <cell r="C310">
            <v>22600130702</v>
          </cell>
          <cell r="D310" t="str">
            <v>第二レストハウス</v>
          </cell>
        </row>
        <row r="311">
          <cell r="C311">
            <v>22600130703</v>
          </cell>
          <cell r="D311" t="str">
            <v>便所（駐車場）</v>
          </cell>
        </row>
        <row r="312">
          <cell r="C312">
            <v>22600130704</v>
          </cell>
          <cell r="D312" t="str">
            <v>便所（広場）</v>
          </cell>
        </row>
        <row r="313">
          <cell r="C313">
            <v>22600160701</v>
          </cell>
          <cell r="D313" t="str">
            <v>霧の里1.1</v>
          </cell>
        </row>
        <row r="314">
          <cell r="C314">
            <v>22600161101</v>
          </cell>
          <cell r="D314" t="str">
            <v>霧が丘地域スポーツ広場</v>
          </cell>
        </row>
        <row r="315">
          <cell r="C315">
            <v>22600180101</v>
          </cell>
          <cell r="D315" t="str">
            <v>管理棟</v>
          </cell>
        </row>
        <row r="316">
          <cell r="C316">
            <v>22600180102</v>
          </cell>
          <cell r="D316" t="str">
            <v>便所</v>
          </cell>
        </row>
        <row r="317">
          <cell r="C317">
            <v>22600180103</v>
          </cell>
          <cell r="D317" t="str">
            <v>バーベキュー棟</v>
          </cell>
        </row>
        <row r="318">
          <cell r="C318">
            <v>22600210401</v>
          </cell>
          <cell r="D318" t="str">
            <v>単独</v>
          </cell>
        </row>
        <row r="319">
          <cell r="C319">
            <v>22600251801</v>
          </cell>
          <cell r="D319" t="str">
            <v>単独</v>
          </cell>
        </row>
        <row r="320">
          <cell r="C320">
            <v>22600251901</v>
          </cell>
          <cell r="D320" t="str">
            <v>単独</v>
          </cell>
        </row>
        <row r="321">
          <cell r="C321">
            <v>22600252101</v>
          </cell>
          <cell r="D321" t="str">
            <v>１棟</v>
          </cell>
        </row>
        <row r="322">
          <cell r="C322">
            <v>22600252301</v>
          </cell>
          <cell r="D322" t="str">
            <v>単独</v>
          </cell>
        </row>
        <row r="323">
          <cell r="C323">
            <v>22600252401</v>
          </cell>
          <cell r="D323" t="str">
            <v>複合単独</v>
          </cell>
        </row>
        <row r="324">
          <cell r="C324">
            <v>22600252801</v>
          </cell>
          <cell r="D324" t="str">
            <v>本館</v>
          </cell>
        </row>
        <row r="325">
          <cell r="C325">
            <v>22600252802</v>
          </cell>
          <cell r="D325" t="str">
            <v>増築棟</v>
          </cell>
        </row>
        <row r="326">
          <cell r="C326">
            <v>22600260201</v>
          </cell>
          <cell r="D326" t="str">
            <v>本棟</v>
          </cell>
        </row>
        <row r="327">
          <cell r="C327">
            <v>22600260202</v>
          </cell>
          <cell r="D327" t="str">
            <v>体育室棟</v>
          </cell>
        </row>
        <row r="328">
          <cell r="C328">
            <v>22600260601</v>
          </cell>
          <cell r="D328" t="str">
            <v>火葬棟</v>
          </cell>
        </row>
        <row r="329">
          <cell r="C329">
            <v>22600260602</v>
          </cell>
          <cell r="D329" t="str">
            <v>葬祭棟</v>
          </cell>
        </row>
        <row r="330">
          <cell r="C330">
            <v>22600260603</v>
          </cell>
          <cell r="D330" t="str">
            <v>駐車場棟</v>
          </cell>
        </row>
        <row r="331">
          <cell r="C331">
            <v>22600270201</v>
          </cell>
          <cell r="D331" t="str">
            <v>１棟</v>
          </cell>
        </row>
        <row r="332">
          <cell r="C332">
            <v>22600270202</v>
          </cell>
          <cell r="D332" t="str">
            <v>２棟</v>
          </cell>
        </row>
        <row r="333">
          <cell r="C333">
            <v>22600270701</v>
          </cell>
          <cell r="D333" t="str">
            <v>単独</v>
          </cell>
        </row>
        <row r="334">
          <cell r="C334">
            <v>22600270801</v>
          </cell>
          <cell r="D334" t="str">
            <v>長津田マークタウン</v>
          </cell>
        </row>
        <row r="335">
          <cell r="C335">
            <v>22700310101</v>
          </cell>
          <cell r="D335" t="str">
            <v>四季の家</v>
          </cell>
        </row>
        <row r="336">
          <cell r="C336">
            <v>22700330501</v>
          </cell>
          <cell r="D336" t="str">
            <v>単独</v>
          </cell>
        </row>
        <row r="337">
          <cell r="C337">
            <v>22700330801</v>
          </cell>
          <cell r="D337" t="str">
            <v>単独</v>
          </cell>
        </row>
        <row r="338">
          <cell r="C338">
            <v>22700360301</v>
          </cell>
          <cell r="D338" t="str">
            <v>単独</v>
          </cell>
        </row>
        <row r="339">
          <cell r="C339">
            <v>22700360401</v>
          </cell>
          <cell r="D339" t="str">
            <v>単独</v>
          </cell>
        </row>
        <row r="340">
          <cell r="C340">
            <v>22700380202</v>
          </cell>
          <cell r="D340" t="str">
            <v>出張所棟</v>
          </cell>
        </row>
        <row r="341">
          <cell r="C341">
            <v>22700420101</v>
          </cell>
          <cell r="D341" t="str">
            <v>管理棟</v>
          </cell>
        </row>
        <row r="342">
          <cell r="C342">
            <v>22700430401</v>
          </cell>
          <cell r="D342" t="str">
            <v>単独</v>
          </cell>
        </row>
        <row r="343">
          <cell r="C343">
            <v>22700440301</v>
          </cell>
          <cell r="D343" t="str">
            <v>単独</v>
          </cell>
        </row>
        <row r="344">
          <cell r="C344">
            <v>22700450101</v>
          </cell>
          <cell r="D344" t="str">
            <v>単独</v>
          </cell>
        </row>
        <row r="345">
          <cell r="C345">
            <v>22700510201</v>
          </cell>
          <cell r="D345" t="str">
            <v>プール管理棟</v>
          </cell>
        </row>
        <row r="346">
          <cell r="C346">
            <v>22700510202</v>
          </cell>
          <cell r="D346" t="str">
            <v>便所</v>
          </cell>
        </row>
        <row r="347">
          <cell r="C347">
            <v>22700510203</v>
          </cell>
          <cell r="D347" t="str">
            <v>機械室棟</v>
          </cell>
        </row>
        <row r="348">
          <cell r="C348">
            <v>22700530301</v>
          </cell>
          <cell r="D348" t="str">
            <v>単独</v>
          </cell>
        </row>
        <row r="349">
          <cell r="C349">
            <v>22700620401</v>
          </cell>
          <cell r="D349" t="str">
            <v>単独</v>
          </cell>
        </row>
        <row r="350">
          <cell r="C350">
            <v>22700620501</v>
          </cell>
          <cell r="D350" t="str">
            <v>青葉台東急スクエア本館</v>
          </cell>
        </row>
        <row r="351">
          <cell r="C351">
            <v>22700620601</v>
          </cell>
          <cell r="D351" t="str">
            <v>青葉台消防出張所複合棟</v>
          </cell>
        </row>
        <row r="352">
          <cell r="C352">
            <v>22700660501</v>
          </cell>
          <cell r="D352" t="str">
            <v>恩田地域ケアプラザ</v>
          </cell>
        </row>
        <row r="353">
          <cell r="C353">
            <v>23000010501</v>
          </cell>
          <cell r="D353" t="str">
            <v>単独</v>
          </cell>
        </row>
        <row r="354">
          <cell r="C354">
            <v>23000010601</v>
          </cell>
          <cell r="D354" t="str">
            <v>１棟</v>
          </cell>
        </row>
        <row r="355">
          <cell r="C355">
            <v>23000040401</v>
          </cell>
          <cell r="D355" t="str">
            <v>単独</v>
          </cell>
        </row>
        <row r="356">
          <cell r="C356">
            <v>23000040601</v>
          </cell>
          <cell r="D356" t="str">
            <v>単独</v>
          </cell>
        </row>
        <row r="357">
          <cell r="C357">
            <v>23000110401</v>
          </cell>
          <cell r="D357" t="str">
            <v>単独</v>
          </cell>
        </row>
        <row r="358">
          <cell r="C358">
            <v>23000120201</v>
          </cell>
          <cell r="D358" t="str">
            <v>単独</v>
          </cell>
        </row>
        <row r="359">
          <cell r="C359">
            <v>23000240401</v>
          </cell>
          <cell r="D359" t="str">
            <v>単独</v>
          </cell>
        </row>
        <row r="360">
          <cell r="C360">
            <v>23000310101</v>
          </cell>
          <cell r="D360" t="str">
            <v>プール管理棟</v>
          </cell>
        </row>
        <row r="361">
          <cell r="C361">
            <v>23000310102</v>
          </cell>
          <cell r="D361" t="str">
            <v>便所</v>
          </cell>
        </row>
        <row r="362">
          <cell r="C362">
            <v>23000370401</v>
          </cell>
          <cell r="D362" t="str">
            <v>管理詰所</v>
          </cell>
        </row>
        <row r="363">
          <cell r="C363">
            <v>23000370402</v>
          </cell>
          <cell r="D363" t="str">
            <v>野球場便所</v>
          </cell>
        </row>
        <row r="364">
          <cell r="C364">
            <v>23000370403</v>
          </cell>
          <cell r="D364" t="str">
            <v>遊び場便所</v>
          </cell>
        </row>
        <row r="365">
          <cell r="C365">
            <v>23000370404</v>
          </cell>
          <cell r="D365" t="str">
            <v>プール更衣室便所</v>
          </cell>
        </row>
        <row r="366">
          <cell r="C366">
            <v>23000370405</v>
          </cell>
          <cell r="D366" t="str">
            <v>野球場便所</v>
          </cell>
        </row>
        <row r="367">
          <cell r="C367">
            <v>23000370406</v>
          </cell>
          <cell r="D367" t="str">
            <v>遊具広場便所</v>
          </cell>
        </row>
        <row r="368">
          <cell r="C368">
            <v>23000370501</v>
          </cell>
          <cell r="D368" t="str">
            <v>単独</v>
          </cell>
        </row>
        <row r="369">
          <cell r="C369">
            <v>23000380101</v>
          </cell>
          <cell r="D369" t="str">
            <v>単独</v>
          </cell>
        </row>
        <row r="370">
          <cell r="C370">
            <v>23000410101</v>
          </cell>
          <cell r="D370" t="str">
            <v>単独</v>
          </cell>
        </row>
        <row r="371">
          <cell r="C371">
            <v>23000420101</v>
          </cell>
          <cell r="D371" t="str">
            <v>資料保管所</v>
          </cell>
        </row>
        <row r="372">
          <cell r="C372">
            <v>23000440102</v>
          </cell>
          <cell r="D372" t="str">
            <v>管理詰所兼災害備蓄倉庫</v>
          </cell>
        </row>
        <row r="373">
          <cell r="C373">
            <v>23000440103</v>
          </cell>
          <cell r="D373" t="str">
            <v>倉庫車庫棟</v>
          </cell>
        </row>
        <row r="374">
          <cell r="C374">
            <v>23000440104</v>
          </cell>
          <cell r="D374" t="str">
            <v>ポンプ室</v>
          </cell>
        </row>
        <row r="375">
          <cell r="C375">
            <v>23000440105</v>
          </cell>
          <cell r="D375" t="str">
            <v>危険物庫</v>
          </cell>
        </row>
        <row r="376">
          <cell r="C376">
            <v>23000440201</v>
          </cell>
          <cell r="D376" t="str">
            <v>単独</v>
          </cell>
        </row>
        <row r="377">
          <cell r="C377">
            <v>23000450701</v>
          </cell>
          <cell r="D377" t="str">
            <v>単独</v>
          </cell>
        </row>
        <row r="378">
          <cell r="C378">
            <v>23000450901</v>
          </cell>
          <cell r="D378" t="str">
            <v>単独</v>
          </cell>
        </row>
        <row r="379">
          <cell r="C379">
            <v>23000451001</v>
          </cell>
          <cell r="D379" t="str">
            <v>単独</v>
          </cell>
        </row>
        <row r="380">
          <cell r="C380">
            <v>23000480101</v>
          </cell>
          <cell r="D380" t="str">
            <v>複合単独</v>
          </cell>
        </row>
        <row r="381">
          <cell r="C381">
            <v>23000510501</v>
          </cell>
          <cell r="D381" t="str">
            <v>単独</v>
          </cell>
        </row>
        <row r="382">
          <cell r="C382">
            <v>23000510801</v>
          </cell>
          <cell r="D382" t="str">
            <v>複合単独</v>
          </cell>
        </row>
        <row r="383">
          <cell r="C383">
            <v>23000511001</v>
          </cell>
          <cell r="D383" t="str">
            <v>事務所棟</v>
          </cell>
        </row>
        <row r="384">
          <cell r="C384">
            <v>23000511002</v>
          </cell>
          <cell r="D384" t="str">
            <v>倉庫・車庫棟</v>
          </cell>
        </row>
        <row r="385">
          <cell r="C385">
            <v>23000511003</v>
          </cell>
          <cell r="D385" t="str">
            <v>溶接作業所棟</v>
          </cell>
        </row>
        <row r="386">
          <cell r="C386">
            <v>23000511004</v>
          </cell>
          <cell r="D386" t="str">
            <v>駐車場上屋棟</v>
          </cell>
        </row>
        <row r="387">
          <cell r="C387">
            <v>23000511005</v>
          </cell>
          <cell r="D387" t="str">
            <v>貯蔵倉庫棟</v>
          </cell>
        </row>
        <row r="388">
          <cell r="C388">
            <v>23000511101</v>
          </cell>
          <cell r="D388" t="str">
            <v>単独</v>
          </cell>
        </row>
        <row r="389">
          <cell r="C389">
            <v>23000511301</v>
          </cell>
          <cell r="D389" t="str">
            <v>複合単独</v>
          </cell>
        </row>
        <row r="390">
          <cell r="C390">
            <v>23000511501</v>
          </cell>
          <cell r="D390" t="str">
            <v>単独</v>
          </cell>
        </row>
        <row r="391">
          <cell r="C391">
            <v>23000511901</v>
          </cell>
          <cell r="D391" t="str">
            <v>鶴見会館</v>
          </cell>
        </row>
        <row r="392">
          <cell r="C392">
            <v>23000512001</v>
          </cell>
          <cell r="D392" t="str">
            <v>単独</v>
          </cell>
        </row>
        <row r="393">
          <cell r="C393">
            <v>23000512101</v>
          </cell>
          <cell r="D393" t="str">
            <v>シークレイン</v>
          </cell>
        </row>
        <row r="394">
          <cell r="C394">
            <v>23000520801</v>
          </cell>
          <cell r="D394" t="str">
            <v>単独</v>
          </cell>
        </row>
        <row r="395">
          <cell r="C395">
            <v>23000520901</v>
          </cell>
          <cell r="D395" t="str">
            <v>単独</v>
          </cell>
        </row>
        <row r="396">
          <cell r="C396">
            <v>23000521001</v>
          </cell>
          <cell r="D396" t="str">
            <v>生麦地域ケアプラザ</v>
          </cell>
        </row>
        <row r="397">
          <cell r="C397">
            <v>23000530301</v>
          </cell>
          <cell r="D397" t="str">
            <v>単独</v>
          </cell>
        </row>
        <row r="398">
          <cell r="C398">
            <v>23000540401</v>
          </cell>
          <cell r="D398" t="str">
            <v>単独</v>
          </cell>
        </row>
        <row r="399">
          <cell r="C399">
            <v>23000620101</v>
          </cell>
          <cell r="D399" t="str">
            <v>複合単独</v>
          </cell>
        </row>
        <row r="400">
          <cell r="C400">
            <v>23000620401</v>
          </cell>
          <cell r="D400" t="str">
            <v>鶴見フーガⅠ</v>
          </cell>
        </row>
        <row r="401">
          <cell r="C401">
            <v>23000620501</v>
          </cell>
          <cell r="D401" t="str">
            <v>単独</v>
          </cell>
        </row>
        <row r="402">
          <cell r="C402">
            <v>23000620502</v>
          </cell>
          <cell r="D402" t="str">
            <v>本体</v>
          </cell>
        </row>
        <row r="403">
          <cell r="C403">
            <v>23000620602</v>
          </cell>
          <cell r="D403" t="str">
            <v>ハーモニーとよおか</v>
          </cell>
        </row>
        <row r="404">
          <cell r="C404">
            <v>23000710401</v>
          </cell>
          <cell r="D404" t="str">
            <v>単独</v>
          </cell>
        </row>
        <row r="405">
          <cell r="C405">
            <v>23000710701</v>
          </cell>
          <cell r="D405" t="str">
            <v>単独</v>
          </cell>
        </row>
        <row r="406">
          <cell r="C406">
            <v>23000740301</v>
          </cell>
          <cell r="D406" t="str">
            <v>単独</v>
          </cell>
        </row>
        <row r="407">
          <cell r="C407">
            <v>23000760401</v>
          </cell>
          <cell r="D407" t="str">
            <v>複合単独</v>
          </cell>
        </row>
        <row r="408">
          <cell r="C408">
            <v>23000760701</v>
          </cell>
          <cell r="D408" t="str">
            <v>単独</v>
          </cell>
        </row>
        <row r="409">
          <cell r="C409">
            <v>23000760801</v>
          </cell>
          <cell r="D409" t="str">
            <v>休憩棟（茶室）</v>
          </cell>
        </row>
        <row r="410">
          <cell r="C410">
            <v>23000760802</v>
          </cell>
          <cell r="D410" t="str">
            <v>公園管理棟</v>
          </cell>
        </row>
        <row r="411">
          <cell r="C411">
            <v>23000761601</v>
          </cell>
          <cell r="D411" t="str">
            <v>馬場地域ケアプラザ</v>
          </cell>
        </row>
        <row r="412">
          <cell r="C412">
            <v>23000770101</v>
          </cell>
          <cell r="D412" t="str">
            <v>単独</v>
          </cell>
        </row>
        <row r="413">
          <cell r="C413">
            <v>23000770401</v>
          </cell>
          <cell r="D413" t="str">
            <v>単独</v>
          </cell>
        </row>
        <row r="414">
          <cell r="C414">
            <v>23000780201</v>
          </cell>
          <cell r="D414" t="str">
            <v>児童会館</v>
          </cell>
        </row>
        <row r="415">
          <cell r="C415">
            <v>23000780202</v>
          </cell>
          <cell r="D415" t="str">
            <v>プール管理棟</v>
          </cell>
        </row>
        <row r="416">
          <cell r="C416">
            <v>23000780203</v>
          </cell>
          <cell r="D416" t="str">
            <v>便所</v>
          </cell>
        </row>
        <row r="417">
          <cell r="C417">
            <v>23000780204</v>
          </cell>
          <cell r="D417" t="str">
            <v>便所</v>
          </cell>
        </row>
        <row r="418">
          <cell r="C418">
            <v>23000780401</v>
          </cell>
          <cell r="D418" t="str">
            <v>単独</v>
          </cell>
        </row>
        <row r="419">
          <cell r="C419">
            <v>23100050101</v>
          </cell>
          <cell r="D419" t="str">
            <v>単独</v>
          </cell>
        </row>
        <row r="420">
          <cell r="C420">
            <v>23100050201</v>
          </cell>
          <cell r="D420" t="str">
            <v>単独</v>
          </cell>
        </row>
        <row r="421">
          <cell r="C421">
            <v>23100050301</v>
          </cell>
          <cell r="D421" t="str">
            <v>横浜アイランドタワー</v>
          </cell>
        </row>
        <row r="422">
          <cell r="C422">
            <v>23100130201</v>
          </cell>
          <cell r="D422" t="str">
            <v>複合単独</v>
          </cell>
        </row>
        <row r="423">
          <cell r="C423">
            <v>23100170301</v>
          </cell>
          <cell r="D423" t="str">
            <v>市会３号棟</v>
          </cell>
        </row>
        <row r="424">
          <cell r="C424">
            <v>23100170302</v>
          </cell>
          <cell r="D424" t="str">
            <v>庁舎棟</v>
          </cell>
        </row>
        <row r="425">
          <cell r="C425">
            <v>23100170303</v>
          </cell>
          <cell r="D425" t="str">
            <v>中庭棟</v>
          </cell>
        </row>
        <row r="426">
          <cell r="C426">
            <v>23100170304</v>
          </cell>
          <cell r="D426" t="str">
            <v>市会２号棟</v>
          </cell>
        </row>
        <row r="427">
          <cell r="C427">
            <v>23100170305</v>
          </cell>
          <cell r="D427" t="str">
            <v>市会１号棟</v>
          </cell>
        </row>
        <row r="428">
          <cell r="C428">
            <v>23100210101</v>
          </cell>
          <cell r="D428" t="str">
            <v>新館棟</v>
          </cell>
        </row>
        <row r="429">
          <cell r="C429">
            <v>23100210102</v>
          </cell>
          <cell r="D429" t="str">
            <v>旧館</v>
          </cell>
        </row>
        <row r="430">
          <cell r="C430">
            <v>23100210201</v>
          </cell>
          <cell r="D430" t="str">
            <v>横浜都市発展記念館・ユーラシア文化館</v>
          </cell>
        </row>
        <row r="431">
          <cell r="C431">
            <v>23100210301</v>
          </cell>
          <cell r="D431" t="str">
            <v>単独</v>
          </cell>
        </row>
        <row r="432">
          <cell r="C432">
            <v>23100210401</v>
          </cell>
          <cell r="D432" t="str">
            <v>単独</v>
          </cell>
        </row>
        <row r="433">
          <cell r="C433">
            <v>23100210601</v>
          </cell>
          <cell r="D433" t="str">
            <v>単独</v>
          </cell>
        </row>
        <row r="434">
          <cell r="C434">
            <v>23100210602</v>
          </cell>
          <cell r="D434" t="str">
            <v>【解体】倉庫</v>
          </cell>
        </row>
        <row r="435">
          <cell r="C435">
            <v>23100220201</v>
          </cell>
          <cell r="D435" t="str">
            <v>ポンプ室</v>
          </cell>
        </row>
        <row r="436">
          <cell r="C436">
            <v>23100220203</v>
          </cell>
          <cell r="D436" t="str">
            <v>便所</v>
          </cell>
        </row>
        <row r="437">
          <cell r="C437">
            <v>23100232501</v>
          </cell>
          <cell r="D437" t="str">
            <v>単独</v>
          </cell>
        </row>
        <row r="438">
          <cell r="C438">
            <v>23100232601</v>
          </cell>
          <cell r="D438" t="str">
            <v>単独</v>
          </cell>
        </row>
        <row r="439">
          <cell r="C439">
            <v>23100232701</v>
          </cell>
          <cell r="D439" t="str">
            <v>単独</v>
          </cell>
        </row>
        <row r="440">
          <cell r="C440">
            <v>23100232801</v>
          </cell>
          <cell r="D440" t="str">
            <v>単独</v>
          </cell>
        </row>
        <row r="441">
          <cell r="C441">
            <v>23100233301</v>
          </cell>
          <cell r="D441" t="str">
            <v>単独</v>
          </cell>
        </row>
        <row r="442">
          <cell r="C442">
            <v>23100233601</v>
          </cell>
          <cell r="D442" t="str">
            <v>レストハウス</v>
          </cell>
        </row>
        <row r="443">
          <cell r="C443">
            <v>23100233602</v>
          </cell>
          <cell r="D443" t="str">
            <v>便所（石のステージ横）</v>
          </cell>
        </row>
        <row r="444">
          <cell r="C444">
            <v>23100233603</v>
          </cell>
          <cell r="D444" t="str">
            <v>管理詰所</v>
          </cell>
        </row>
        <row r="445">
          <cell r="C445">
            <v>23100233604</v>
          </cell>
          <cell r="D445" t="str">
            <v>駐車場</v>
          </cell>
        </row>
        <row r="446">
          <cell r="C446">
            <v>23100233605</v>
          </cell>
          <cell r="D446" t="str">
            <v>便所（中央広場男子棟）</v>
          </cell>
        </row>
        <row r="447">
          <cell r="C447">
            <v>23100233606</v>
          </cell>
          <cell r="D447" t="str">
            <v>便所（中央広場女子棟）</v>
          </cell>
        </row>
        <row r="448">
          <cell r="C448">
            <v>23100233701</v>
          </cell>
          <cell r="D448" t="str">
            <v>複合単独</v>
          </cell>
        </row>
        <row r="449">
          <cell r="C449">
            <v>23100234001</v>
          </cell>
          <cell r="D449" t="str">
            <v>単独</v>
          </cell>
        </row>
        <row r="450">
          <cell r="C450">
            <v>23100234101</v>
          </cell>
          <cell r="D450" t="str">
            <v>単独</v>
          </cell>
        </row>
        <row r="451">
          <cell r="C451">
            <v>23100250101</v>
          </cell>
          <cell r="D451" t="str">
            <v>衛生局車庫倉庫</v>
          </cell>
        </row>
        <row r="452">
          <cell r="C452">
            <v>23100260101</v>
          </cell>
          <cell r="D452" t="str">
            <v>単独</v>
          </cell>
        </row>
        <row r="453">
          <cell r="C453">
            <v>23100260301</v>
          </cell>
          <cell r="D453" t="str">
            <v>１棟</v>
          </cell>
        </row>
        <row r="454">
          <cell r="C454">
            <v>23100260501</v>
          </cell>
          <cell r="D454" t="str">
            <v>新築棟（はまかぜ）</v>
          </cell>
        </row>
        <row r="455">
          <cell r="C455">
            <v>23100260502</v>
          </cell>
          <cell r="D455" t="str">
            <v>改修棟（プラザ）</v>
          </cell>
        </row>
        <row r="456">
          <cell r="C456">
            <v>23100280301</v>
          </cell>
          <cell r="D456" t="str">
            <v>単独</v>
          </cell>
        </row>
        <row r="457">
          <cell r="C457">
            <v>23100310201</v>
          </cell>
          <cell r="D457" t="str">
            <v>単独</v>
          </cell>
        </row>
        <row r="458">
          <cell r="C458">
            <v>23100310301</v>
          </cell>
          <cell r="D458" t="str">
            <v>複合単独</v>
          </cell>
        </row>
        <row r="459">
          <cell r="C459">
            <v>23100320101</v>
          </cell>
          <cell r="D459" t="str">
            <v>１棟</v>
          </cell>
        </row>
        <row r="460">
          <cell r="C460">
            <v>23100320301</v>
          </cell>
          <cell r="D460" t="str">
            <v>複合単独</v>
          </cell>
        </row>
        <row r="461">
          <cell r="C461">
            <v>23100330201</v>
          </cell>
          <cell r="D461" t="str">
            <v>旧管理棟</v>
          </cell>
        </row>
        <row r="462">
          <cell r="C462">
            <v>23100330202</v>
          </cell>
          <cell r="D462" t="str">
            <v>野外ステージ（便所）</v>
          </cell>
        </row>
        <row r="463">
          <cell r="C463">
            <v>23100330203</v>
          </cell>
          <cell r="D463" t="str">
            <v>便所（遊具広場）</v>
          </cell>
        </row>
        <row r="464">
          <cell r="C464">
            <v>23100330204</v>
          </cell>
          <cell r="D464" t="str">
            <v>便所（石の広場）</v>
          </cell>
        </row>
        <row r="465">
          <cell r="C465">
            <v>23100380101</v>
          </cell>
          <cell r="D465" t="str">
            <v>大通り公園管理詰所</v>
          </cell>
        </row>
        <row r="466">
          <cell r="C466">
            <v>23100380201</v>
          </cell>
          <cell r="D466" t="str">
            <v>単独</v>
          </cell>
        </row>
        <row r="467">
          <cell r="C467">
            <v>23100620301</v>
          </cell>
          <cell r="D467" t="str">
            <v>健康福祉総合センター</v>
          </cell>
        </row>
        <row r="468">
          <cell r="C468">
            <v>23100640101</v>
          </cell>
          <cell r="D468" t="str">
            <v>民間複合棟</v>
          </cell>
        </row>
        <row r="469">
          <cell r="C469">
            <v>23100640201</v>
          </cell>
          <cell r="D469" t="str">
            <v>ちぇるる野毛</v>
          </cell>
        </row>
        <row r="470">
          <cell r="C470">
            <v>23108010601</v>
          </cell>
          <cell r="D470" t="str">
            <v>民間複合単独棟</v>
          </cell>
        </row>
        <row r="471">
          <cell r="C471">
            <v>23108011601</v>
          </cell>
          <cell r="D471" t="str">
            <v>単独</v>
          </cell>
        </row>
        <row r="472">
          <cell r="C472">
            <v>23108030201</v>
          </cell>
          <cell r="D472" t="str">
            <v>単独</v>
          </cell>
        </row>
        <row r="473">
          <cell r="C473">
            <v>23108050101</v>
          </cell>
          <cell r="D473" t="str">
            <v>管理詰所</v>
          </cell>
        </row>
        <row r="474">
          <cell r="C474">
            <v>23108050102</v>
          </cell>
          <cell r="D474" t="str">
            <v>便所（駐車場上）</v>
          </cell>
        </row>
        <row r="475">
          <cell r="C475">
            <v>23108050103</v>
          </cell>
          <cell r="D475" t="str">
            <v>便所（駐車場入口）</v>
          </cell>
        </row>
        <row r="476">
          <cell r="C476">
            <v>23108050104</v>
          </cell>
          <cell r="D476" t="str">
            <v>便所（観山広場）</v>
          </cell>
        </row>
        <row r="477">
          <cell r="C477">
            <v>23108050105</v>
          </cell>
          <cell r="D477" t="str">
            <v>便所（キャンプのできる広場）</v>
          </cell>
        </row>
        <row r="478">
          <cell r="C478">
            <v>23108060201</v>
          </cell>
          <cell r="D478" t="str">
            <v>単独</v>
          </cell>
        </row>
        <row r="479">
          <cell r="C479">
            <v>23108120201</v>
          </cell>
          <cell r="D479" t="str">
            <v>単独</v>
          </cell>
        </row>
        <row r="480">
          <cell r="C480">
            <v>23108130101</v>
          </cell>
          <cell r="D480" t="str">
            <v>単独</v>
          </cell>
        </row>
        <row r="481">
          <cell r="C481">
            <v>23108210101</v>
          </cell>
          <cell r="D481" t="str">
            <v>複合単独</v>
          </cell>
        </row>
        <row r="482">
          <cell r="C482">
            <v>23108210501</v>
          </cell>
          <cell r="D482" t="str">
            <v>単独</v>
          </cell>
        </row>
        <row r="483">
          <cell r="C483">
            <v>23108220401</v>
          </cell>
          <cell r="D483" t="str">
            <v>単独</v>
          </cell>
        </row>
        <row r="484">
          <cell r="C484">
            <v>23108220501</v>
          </cell>
          <cell r="D484" t="str">
            <v>屋外展示棟</v>
          </cell>
        </row>
        <row r="485">
          <cell r="C485">
            <v>23108220502</v>
          </cell>
          <cell r="D485" t="str">
            <v>資料館</v>
          </cell>
        </row>
        <row r="486">
          <cell r="C486">
            <v>23108230201</v>
          </cell>
          <cell r="D486" t="str">
            <v>管理詰所</v>
          </cell>
        </row>
        <row r="487">
          <cell r="C487">
            <v>23108230202</v>
          </cell>
          <cell r="D487" t="str">
            <v>便所（運動広場脇）</v>
          </cell>
        </row>
        <row r="488">
          <cell r="C488">
            <v>23108230203</v>
          </cell>
          <cell r="D488" t="str">
            <v>便所（駐車場１）</v>
          </cell>
        </row>
        <row r="489">
          <cell r="C489">
            <v>23108230204</v>
          </cell>
          <cell r="D489" t="str">
            <v>便所（駐車場２）</v>
          </cell>
        </row>
        <row r="490">
          <cell r="C490">
            <v>23108230205</v>
          </cell>
          <cell r="D490" t="str">
            <v>便所（サイクリング１）</v>
          </cell>
        </row>
        <row r="491">
          <cell r="C491">
            <v>23108230206</v>
          </cell>
          <cell r="D491" t="str">
            <v>便所（サイクリング２）</v>
          </cell>
        </row>
        <row r="492">
          <cell r="C492">
            <v>23108240101</v>
          </cell>
          <cell r="D492" t="str">
            <v>単独</v>
          </cell>
        </row>
        <row r="493">
          <cell r="C493">
            <v>23108270301</v>
          </cell>
          <cell r="D493" t="str">
            <v>単独</v>
          </cell>
        </row>
        <row r="494">
          <cell r="C494">
            <v>23108270501</v>
          </cell>
          <cell r="D494" t="str">
            <v>単独</v>
          </cell>
        </row>
        <row r="495">
          <cell r="C495">
            <v>23108430101</v>
          </cell>
          <cell r="D495" t="str">
            <v>民間複合棟</v>
          </cell>
        </row>
        <row r="496">
          <cell r="C496">
            <v>23108470101</v>
          </cell>
          <cell r="D496" t="str">
            <v>単独</v>
          </cell>
        </row>
        <row r="497">
          <cell r="C497">
            <v>23108470201</v>
          </cell>
          <cell r="D497" t="str">
            <v>単独</v>
          </cell>
        </row>
        <row r="498">
          <cell r="C498">
            <v>23108490201</v>
          </cell>
          <cell r="D498" t="str">
            <v>単独</v>
          </cell>
        </row>
        <row r="499">
          <cell r="C499">
            <v>23108490301</v>
          </cell>
          <cell r="D499" t="str">
            <v>単独</v>
          </cell>
        </row>
        <row r="500">
          <cell r="C500">
            <v>23108510301</v>
          </cell>
          <cell r="D500" t="str">
            <v>単独</v>
          </cell>
        </row>
        <row r="501">
          <cell r="C501">
            <v>23108530201</v>
          </cell>
          <cell r="D501" t="str">
            <v>管理詰所</v>
          </cell>
        </row>
        <row r="502">
          <cell r="C502">
            <v>23108530202</v>
          </cell>
          <cell r="D502" t="str">
            <v>便所（第一駐車場）</v>
          </cell>
        </row>
        <row r="503">
          <cell r="C503">
            <v>23108530203</v>
          </cell>
          <cell r="D503" t="str">
            <v>便所（簑沢区域）</v>
          </cell>
        </row>
        <row r="504">
          <cell r="C504">
            <v>23108530204</v>
          </cell>
          <cell r="D504" t="str">
            <v>便所（園路沿い北側）</v>
          </cell>
        </row>
        <row r="505">
          <cell r="C505">
            <v>23108530205</v>
          </cell>
          <cell r="D505" t="str">
            <v>便所（第二駐車場）</v>
          </cell>
        </row>
        <row r="506">
          <cell r="C506">
            <v>23108530206</v>
          </cell>
          <cell r="D506" t="str">
            <v>便所（園路沿い南側）</v>
          </cell>
        </row>
        <row r="507">
          <cell r="C507">
            <v>23108560101</v>
          </cell>
          <cell r="D507" t="str">
            <v>単独</v>
          </cell>
        </row>
        <row r="508">
          <cell r="C508">
            <v>23108610101</v>
          </cell>
          <cell r="D508" t="str">
            <v>ベーリックホール</v>
          </cell>
        </row>
        <row r="509">
          <cell r="C509">
            <v>23108610102</v>
          </cell>
          <cell r="D509" t="str">
            <v>エリスマン邸</v>
          </cell>
        </row>
        <row r="510">
          <cell r="C510">
            <v>23108610103</v>
          </cell>
          <cell r="D510" t="str">
            <v>プール管理棟</v>
          </cell>
        </row>
        <row r="511">
          <cell r="C511">
            <v>23108610104</v>
          </cell>
          <cell r="D511" t="str">
            <v>山手234番館</v>
          </cell>
        </row>
        <row r="512">
          <cell r="C512">
            <v>23108610105</v>
          </cell>
          <cell r="D512" t="str">
            <v>弓道場</v>
          </cell>
        </row>
        <row r="513">
          <cell r="C513">
            <v>23108610106</v>
          </cell>
          <cell r="D513" t="str">
            <v>便所（山手通り沿い）</v>
          </cell>
        </row>
        <row r="514">
          <cell r="C514">
            <v>23108620301</v>
          </cell>
          <cell r="D514" t="str">
            <v>単独</v>
          </cell>
        </row>
        <row r="515">
          <cell r="C515">
            <v>23108620401</v>
          </cell>
          <cell r="D515" t="str">
            <v>管理詰所</v>
          </cell>
        </row>
        <row r="516">
          <cell r="C516">
            <v>23108620402</v>
          </cell>
          <cell r="D516" t="str">
            <v>イギリス館</v>
          </cell>
        </row>
        <row r="517">
          <cell r="C517">
            <v>23108620403</v>
          </cell>
          <cell r="D517" t="str">
            <v>山手111番館</v>
          </cell>
        </row>
        <row r="518">
          <cell r="C518">
            <v>23108620404</v>
          </cell>
          <cell r="D518" t="str">
            <v>中央便所</v>
          </cell>
        </row>
        <row r="519">
          <cell r="C519">
            <v>23108620405</v>
          </cell>
          <cell r="D519" t="str">
            <v>フランス橋便所</v>
          </cell>
        </row>
        <row r="520">
          <cell r="C520">
            <v>23108620406</v>
          </cell>
          <cell r="D520" t="str">
            <v>中央便所</v>
          </cell>
        </row>
        <row r="521">
          <cell r="C521">
            <v>23108620501</v>
          </cell>
          <cell r="D521" t="str">
            <v>単独</v>
          </cell>
        </row>
        <row r="522">
          <cell r="C522">
            <v>23108621001</v>
          </cell>
          <cell r="D522" t="str">
            <v>アメリカ山公園（建築物）</v>
          </cell>
        </row>
        <row r="523">
          <cell r="C523">
            <v>23108650101</v>
          </cell>
          <cell r="D523" t="str">
            <v>単独</v>
          </cell>
        </row>
        <row r="524">
          <cell r="C524">
            <v>23200020201</v>
          </cell>
          <cell r="D524" t="str">
            <v>複合単独</v>
          </cell>
        </row>
        <row r="525">
          <cell r="C525">
            <v>23200020401</v>
          </cell>
          <cell r="D525" t="str">
            <v>三春台保育園単独棟</v>
          </cell>
        </row>
        <row r="526">
          <cell r="C526">
            <v>23200060201</v>
          </cell>
          <cell r="D526" t="str">
            <v>単独</v>
          </cell>
        </row>
        <row r="527">
          <cell r="C527">
            <v>23200060301</v>
          </cell>
          <cell r="D527" t="str">
            <v>複合単独</v>
          </cell>
        </row>
        <row r="528">
          <cell r="C528">
            <v>23200070201</v>
          </cell>
          <cell r="D528" t="str">
            <v>管理詰所</v>
          </cell>
        </row>
        <row r="529">
          <cell r="C529">
            <v>23200070202</v>
          </cell>
          <cell r="D529" t="str">
            <v>屋内プール</v>
          </cell>
        </row>
        <row r="530">
          <cell r="C530">
            <v>23200070203</v>
          </cell>
          <cell r="D530" t="str">
            <v>体育館</v>
          </cell>
        </row>
        <row r="531">
          <cell r="C531">
            <v>23200070204</v>
          </cell>
          <cell r="D531" t="str">
            <v>便所（運動広場）</v>
          </cell>
        </row>
        <row r="532">
          <cell r="C532">
            <v>23200070205</v>
          </cell>
          <cell r="D532" t="str">
            <v>便所（多目的広場）</v>
          </cell>
        </row>
        <row r="533">
          <cell r="C533">
            <v>23200070301</v>
          </cell>
          <cell r="D533" t="str">
            <v>単独</v>
          </cell>
        </row>
        <row r="534">
          <cell r="C534">
            <v>23200070401</v>
          </cell>
          <cell r="D534" t="str">
            <v>複合単独</v>
          </cell>
        </row>
        <row r="535">
          <cell r="C535">
            <v>23200140101</v>
          </cell>
          <cell r="D535" t="str">
            <v>複合単独</v>
          </cell>
        </row>
        <row r="536">
          <cell r="C536">
            <v>23200170301</v>
          </cell>
          <cell r="D536" t="str">
            <v>管理事務所</v>
          </cell>
        </row>
        <row r="537">
          <cell r="C537">
            <v>23200170501</v>
          </cell>
          <cell r="D537" t="str">
            <v>蒔田コミュニティハウス</v>
          </cell>
        </row>
        <row r="538">
          <cell r="C538">
            <v>23200180201</v>
          </cell>
          <cell r="D538" t="str">
            <v>庁舎棟</v>
          </cell>
        </row>
        <row r="539">
          <cell r="C539">
            <v>23200180202</v>
          </cell>
          <cell r="D539" t="str">
            <v>公会堂棟</v>
          </cell>
        </row>
        <row r="540">
          <cell r="C540">
            <v>23200240401</v>
          </cell>
          <cell r="D540" t="str">
            <v>複合単独</v>
          </cell>
        </row>
        <row r="541">
          <cell r="C541">
            <v>23200241301</v>
          </cell>
          <cell r="D541" t="str">
            <v>本館</v>
          </cell>
        </row>
        <row r="542">
          <cell r="C542">
            <v>23200330701</v>
          </cell>
          <cell r="D542" t="str">
            <v>単独</v>
          </cell>
        </row>
        <row r="543">
          <cell r="C543">
            <v>23200330901</v>
          </cell>
          <cell r="D543" t="str">
            <v>民間複合棟</v>
          </cell>
        </row>
        <row r="544">
          <cell r="C544">
            <v>23200331001</v>
          </cell>
          <cell r="D544" t="str">
            <v>単独</v>
          </cell>
        </row>
        <row r="545">
          <cell r="C545">
            <v>23200331101</v>
          </cell>
          <cell r="D545" t="str">
            <v>プール管理棟</v>
          </cell>
        </row>
        <row r="546">
          <cell r="C546">
            <v>23200331401</v>
          </cell>
          <cell r="D546" t="str">
            <v>単独</v>
          </cell>
        </row>
        <row r="547">
          <cell r="C547">
            <v>23200331601</v>
          </cell>
          <cell r="D547" t="str">
            <v>単独</v>
          </cell>
        </row>
        <row r="548">
          <cell r="C548">
            <v>23200332201</v>
          </cell>
          <cell r="D548" t="str">
            <v>単独</v>
          </cell>
        </row>
        <row r="549">
          <cell r="C549">
            <v>23200332401</v>
          </cell>
          <cell r="D549" t="str">
            <v>単独</v>
          </cell>
        </row>
        <row r="550">
          <cell r="C550">
            <v>23200410201</v>
          </cell>
          <cell r="D550" t="str">
            <v>福祉授産所</v>
          </cell>
        </row>
        <row r="551">
          <cell r="C551">
            <v>23200410701</v>
          </cell>
          <cell r="D551" t="str">
            <v>民間複合棟</v>
          </cell>
        </row>
        <row r="552">
          <cell r="C552">
            <v>23200410801</v>
          </cell>
          <cell r="D552" t="str">
            <v>民間複合単独棟（むつみハイム）</v>
          </cell>
        </row>
        <row r="553">
          <cell r="C553">
            <v>23200530201</v>
          </cell>
          <cell r="D553" t="str">
            <v>単独</v>
          </cell>
        </row>
        <row r="554">
          <cell r="C554">
            <v>23200610201</v>
          </cell>
          <cell r="D554" t="str">
            <v>複合単独</v>
          </cell>
        </row>
        <row r="555">
          <cell r="C555">
            <v>23200610601</v>
          </cell>
          <cell r="D555" t="str">
            <v>単独</v>
          </cell>
        </row>
        <row r="556">
          <cell r="C556">
            <v>23200640101</v>
          </cell>
          <cell r="D556" t="str">
            <v>事務所棟</v>
          </cell>
        </row>
        <row r="557">
          <cell r="C557">
            <v>23200640102</v>
          </cell>
          <cell r="D557" t="str">
            <v>増築棟</v>
          </cell>
        </row>
        <row r="558">
          <cell r="C558">
            <v>23200640103</v>
          </cell>
          <cell r="D558" t="str">
            <v>倉庫</v>
          </cell>
        </row>
        <row r="559">
          <cell r="C559">
            <v>23200640401</v>
          </cell>
          <cell r="D559" t="str">
            <v>単独</v>
          </cell>
        </row>
        <row r="560">
          <cell r="C560">
            <v>23200660201</v>
          </cell>
          <cell r="D560" t="str">
            <v>単独</v>
          </cell>
        </row>
        <row r="561">
          <cell r="C561">
            <v>23200660901</v>
          </cell>
          <cell r="D561" t="str">
            <v>単独</v>
          </cell>
        </row>
        <row r="562">
          <cell r="C562">
            <v>23200661001</v>
          </cell>
          <cell r="D562" t="str">
            <v>単独</v>
          </cell>
        </row>
        <row r="563">
          <cell r="C563">
            <v>23200661401</v>
          </cell>
          <cell r="D563" t="str">
            <v>単独</v>
          </cell>
        </row>
        <row r="564">
          <cell r="C564">
            <v>23200661501</v>
          </cell>
          <cell r="D564" t="str">
            <v>こども植物園展示研修館</v>
          </cell>
        </row>
        <row r="565">
          <cell r="C565">
            <v>23200661502</v>
          </cell>
          <cell r="D565" t="str">
            <v>こども植物園本館</v>
          </cell>
        </row>
        <row r="566">
          <cell r="C566">
            <v>23200661503</v>
          </cell>
          <cell r="D566" t="str">
            <v>こども植物園多肉植物温室</v>
          </cell>
        </row>
        <row r="567">
          <cell r="C567">
            <v>23200661504</v>
          </cell>
          <cell r="D567" t="str">
            <v>こども植物園食虫植物･ラン温室</v>
          </cell>
        </row>
        <row r="568">
          <cell r="C568">
            <v>23200661505</v>
          </cell>
          <cell r="D568" t="str">
            <v>便所</v>
          </cell>
        </row>
        <row r="569">
          <cell r="C569">
            <v>23200661506</v>
          </cell>
          <cell r="D569" t="str">
            <v>標本館</v>
          </cell>
        </row>
        <row r="570">
          <cell r="C570">
            <v>23200661507</v>
          </cell>
          <cell r="D570" t="str">
            <v>倉庫１</v>
          </cell>
        </row>
        <row r="571">
          <cell r="C571">
            <v>23200661508</v>
          </cell>
          <cell r="D571" t="str">
            <v>倉庫２</v>
          </cell>
        </row>
        <row r="572">
          <cell r="C572">
            <v>23200670101</v>
          </cell>
          <cell r="D572" t="str">
            <v>弘明寺公園プール</v>
          </cell>
        </row>
        <row r="573">
          <cell r="C573">
            <v>23200670201</v>
          </cell>
          <cell r="D573" t="str">
            <v>便所（ふれあい広場）</v>
          </cell>
        </row>
        <row r="574">
          <cell r="C574">
            <v>23200670202</v>
          </cell>
          <cell r="D574" t="str">
            <v>展望休憩所</v>
          </cell>
        </row>
        <row r="575">
          <cell r="C575">
            <v>23200730101</v>
          </cell>
          <cell r="D575" t="str">
            <v>単独</v>
          </cell>
        </row>
        <row r="576">
          <cell r="C576">
            <v>23200750201</v>
          </cell>
          <cell r="D576" t="str">
            <v>本棟</v>
          </cell>
        </row>
        <row r="577">
          <cell r="C577">
            <v>23200750202</v>
          </cell>
          <cell r="D577" t="str">
            <v>増築棟</v>
          </cell>
        </row>
        <row r="578">
          <cell r="C578">
            <v>23200760101</v>
          </cell>
          <cell r="D578" t="str">
            <v>単独</v>
          </cell>
        </row>
        <row r="579">
          <cell r="C579">
            <v>23300010101</v>
          </cell>
          <cell r="D579" t="str">
            <v>単独</v>
          </cell>
        </row>
        <row r="580">
          <cell r="C580">
            <v>23300010302</v>
          </cell>
          <cell r="D580" t="str">
            <v>休憩舎</v>
          </cell>
        </row>
        <row r="581">
          <cell r="C581">
            <v>23300010303</v>
          </cell>
          <cell r="D581" t="str">
            <v>管理棟（事務室）</v>
          </cell>
        </row>
        <row r="582">
          <cell r="C582">
            <v>23300010304</v>
          </cell>
          <cell r="D582" t="str">
            <v>管理棟（休憩室）</v>
          </cell>
        </row>
        <row r="583">
          <cell r="C583">
            <v>23300010305</v>
          </cell>
          <cell r="D583" t="str">
            <v>便所（池の広場）</v>
          </cell>
        </row>
        <row r="584">
          <cell r="C584">
            <v>23300010306</v>
          </cell>
          <cell r="D584" t="str">
            <v>便所（多目的広場）</v>
          </cell>
        </row>
        <row r="585">
          <cell r="C585">
            <v>23300010307</v>
          </cell>
          <cell r="D585" t="str">
            <v>便所（園路沿）</v>
          </cell>
        </row>
        <row r="586">
          <cell r="C586">
            <v>23300010501</v>
          </cell>
          <cell r="D586" t="str">
            <v>上大岡コミュニティハウス</v>
          </cell>
        </row>
        <row r="587">
          <cell r="C587">
            <v>23300020104</v>
          </cell>
          <cell r="D587" t="str">
            <v>ゆめおおおか</v>
          </cell>
        </row>
        <row r="588">
          <cell r="C588">
            <v>23300030201</v>
          </cell>
          <cell r="D588" t="str">
            <v>民間複合棟</v>
          </cell>
        </row>
        <row r="589">
          <cell r="C589">
            <v>23300030501</v>
          </cell>
          <cell r="D589" t="str">
            <v>単独</v>
          </cell>
        </row>
        <row r="590">
          <cell r="C590">
            <v>23300030701</v>
          </cell>
          <cell r="D590" t="str">
            <v>倉庫</v>
          </cell>
        </row>
        <row r="591">
          <cell r="C591">
            <v>23300030702</v>
          </cell>
          <cell r="D591" t="str">
            <v>詰所</v>
          </cell>
        </row>
        <row r="592">
          <cell r="C592">
            <v>23300030703</v>
          </cell>
          <cell r="D592" t="str">
            <v>便所（太陽広場）</v>
          </cell>
        </row>
        <row r="593">
          <cell r="C593">
            <v>23300030801</v>
          </cell>
          <cell r="D593" t="str">
            <v>単独</v>
          </cell>
        </row>
        <row r="594">
          <cell r="C594">
            <v>23300030901</v>
          </cell>
          <cell r="D594" t="str">
            <v>単独</v>
          </cell>
        </row>
        <row r="595">
          <cell r="C595">
            <v>23300040201</v>
          </cell>
          <cell r="D595" t="str">
            <v>港南区総合庁舎</v>
          </cell>
        </row>
        <row r="596">
          <cell r="C596">
            <v>23300040202</v>
          </cell>
          <cell r="D596" t="str">
            <v>港南区総合庁舎別棟</v>
          </cell>
        </row>
        <row r="597">
          <cell r="C597">
            <v>23300060201</v>
          </cell>
          <cell r="D597" t="str">
            <v>単独</v>
          </cell>
        </row>
        <row r="598">
          <cell r="C598">
            <v>23300060401</v>
          </cell>
          <cell r="D598" t="str">
            <v>単独</v>
          </cell>
        </row>
        <row r="599">
          <cell r="C599">
            <v>23300060801</v>
          </cell>
          <cell r="D599" t="str">
            <v>横浜市芹が谷地域ケアプラザ</v>
          </cell>
        </row>
        <row r="600">
          <cell r="C600">
            <v>23300070201</v>
          </cell>
          <cell r="D600" t="str">
            <v>単独</v>
          </cell>
        </row>
        <row r="601">
          <cell r="C601">
            <v>23300110201</v>
          </cell>
          <cell r="D601" t="str">
            <v>複合単独</v>
          </cell>
        </row>
        <row r="602">
          <cell r="C602">
            <v>23300120201</v>
          </cell>
          <cell r="D602" t="str">
            <v>単独</v>
          </cell>
        </row>
        <row r="603">
          <cell r="C603">
            <v>23300120601</v>
          </cell>
          <cell r="D603" t="str">
            <v>単独</v>
          </cell>
        </row>
        <row r="604">
          <cell r="C604">
            <v>23300130401</v>
          </cell>
          <cell r="D604" t="str">
            <v>事務所棟</v>
          </cell>
        </row>
        <row r="605">
          <cell r="C605">
            <v>23300130402</v>
          </cell>
          <cell r="D605" t="str">
            <v>増築棟</v>
          </cell>
        </row>
        <row r="606">
          <cell r="C606">
            <v>23300130601</v>
          </cell>
          <cell r="D606" t="str">
            <v>単独</v>
          </cell>
        </row>
        <row r="607">
          <cell r="C607">
            <v>23300140201</v>
          </cell>
          <cell r="D607" t="str">
            <v>休養舎</v>
          </cell>
        </row>
        <row r="608">
          <cell r="C608">
            <v>23300160201</v>
          </cell>
          <cell r="D608" t="str">
            <v>単独</v>
          </cell>
        </row>
        <row r="609">
          <cell r="C609">
            <v>23400510101</v>
          </cell>
          <cell r="D609" t="str">
            <v>単独</v>
          </cell>
        </row>
        <row r="610">
          <cell r="C610">
            <v>23400510201</v>
          </cell>
          <cell r="D610" t="str">
            <v>本館、ﾌﾟﾚｲﾙｰﾑ</v>
          </cell>
        </row>
        <row r="611">
          <cell r="C611">
            <v>23400520101</v>
          </cell>
          <cell r="D611" t="str">
            <v>単独棟</v>
          </cell>
        </row>
        <row r="612">
          <cell r="C612">
            <v>23400520301</v>
          </cell>
          <cell r="D612" t="str">
            <v>単独</v>
          </cell>
        </row>
        <row r="613">
          <cell r="C613">
            <v>23400530201</v>
          </cell>
          <cell r="D613" t="str">
            <v>単独</v>
          </cell>
        </row>
        <row r="614">
          <cell r="C614">
            <v>23400540401</v>
          </cell>
          <cell r="D614" t="str">
            <v>単独</v>
          </cell>
        </row>
        <row r="615">
          <cell r="C615">
            <v>23400540601</v>
          </cell>
          <cell r="D615" t="str">
            <v>港南台２１４ビル</v>
          </cell>
        </row>
        <row r="616">
          <cell r="C616">
            <v>23400540701</v>
          </cell>
          <cell r="D616" t="str">
            <v>作業室兼倉庫</v>
          </cell>
        </row>
        <row r="617">
          <cell r="C617">
            <v>23400540702</v>
          </cell>
          <cell r="D617" t="str">
            <v>庁舎公舎</v>
          </cell>
        </row>
        <row r="618">
          <cell r="C618">
            <v>23400540801</v>
          </cell>
          <cell r="D618" t="str">
            <v>単独</v>
          </cell>
        </row>
        <row r="619">
          <cell r="C619">
            <v>23400541101</v>
          </cell>
          <cell r="D619" t="str">
            <v>単独</v>
          </cell>
        </row>
        <row r="620">
          <cell r="C620">
            <v>23400541401</v>
          </cell>
          <cell r="D620" t="str">
            <v>単独</v>
          </cell>
        </row>
        <row r="621">
          <cell r="C621">
            <v>23400541402</v>
          </cell>
          <cell r="D621" t="str">
            <v>空気ボンベ充填施設</v>
          </cell>
        </row>
        <row r="622">
          <cell r="C622">
            <v>23400541701</v>
          </cell>
          <cell r="D622" t="str">
            <v>プール棟</v>
          </cell>
        </row>
        <row r="623">
          <cell r="C623">
            <v>23400541702</v>
          </cell>
          <cell r="D623" t="str">
            <v>蓬莱荘棟</v>
          </cell>
        </row>
        <row r="624">
          <cell r="C624">
            <v>23400550501</v>
          </cell>
          <cell r="D624" t="str">
            <v>単独</v>
          </cell>
        </row>
        <row r="625">
          <cell r="C625">
            <v>23400550701</v>
          </cell>
          <cell r="D625" t="str">
            <v>日野南地域ケアプラザ</v>
          </cell>
        </row>
        <row r="626">
          <cell r="C626">
            <v>23400550801</v>
          </cell>
          <cell r="D626" t="str">
            <v>日野南コミュニティハウス</v>
          </cell>
        </row>
        <row r="627">
          <cell r="C627">
            <v>23400560101</v>
          </cell>
          <cell r="D627" t="str">
            <v>単独</v>
          </cell>
        </row>
        <row r="628">
          <cell r="C628">
            <v>23400560601</v>
          </cell>
          <cell r="D628" t="str">
            <v>単独</v>
          </cell>
        </row>
        <row r="629">
          <cell r="C629">
            <v>23400560901</v>
          </cell>
          <cell r="D629" t="str">
            <v>単独</v>
          </cell>
        </row>
        <row r="630">
          <cell r="C630">
            <v>23400561201</v>
          </cell>
          <cell r="D630" t="str">
            <v>プール管理棟</v>
          </cell>
        </row>
        <row r="631">
          <cell r="C631">
            <v>23400561202</v>
          </cell>
          <cell r="D631" t="str">
            <v>便所</v>
          </cell>
        </row>
        <row r="632">
          <cell r="C632">
            <v>23400561801</v>
          </cell>
          <cell r="D632" t="str">
            <v>単独</v>
          </cell>
        </row>
        <row r="633">
          <cell r="C633">
            <v>23400562501</v>
          </cell>
          <cell r="D633" t="str">
            <v>単独</v>
          </cell>
        </row>
        <row r="634">
          <cell r="C634">
            <v>23400562801</v>
          </cell>
          <cell r="D634" t="str">
            <v>単独</v>
          </cell>
        </row>
        <row r="635">
          <cell r="C635">
            <v>23500020101</v>
          </cell>
          <cell r="D635" t="str">
            <v>複合単独</v>
          </cell>
        </row>
        <row r="636">
          <cell r="C636">
            <v>23500050201</v>
          </cell>
          <cell r="D636" t="str">
            <v>単独</v>
          </cell>
        </row>
        <row r="637">
          <cell r="C637">
            <v>23500080301</v>
          </cell>
          <cell r="D637" t="str">
            <v>単独</v>
          </cell>
        </row>
        <row r="638">
          <cell r="C638">
            <v>23500120201</v>
          </cell>
          <cell r="D638" t="str">
            <v>本館</v>
          </cell>
        </row>
        <row r="639">
          <cell r="C639">
            <v>23500120202</v>
          </cell>
          <cell r="D639" t="str">
            <v>別館</v>
          </cell>
        </row>
        <row r="640">
          <cell r="C640">
            <v>23500120801</v>
          </cell>
          <cell r="D640" t="str">
            <v>研究棟</v>
          </cell>
        </row>
        <row r="641">
          <cell r="C641">
            <v>23500120802</v>
          </cell>
          <cell r="D641" t="str">
            <v>第二研究棟</v>
          </cell>
        </row>
        <row r="642">
          <cell r="C642">
            <v>23500120901</v>
          </cell>
          <cell r="D642" t="str">
            <v>単独</v>
          </cell>
        </row>
        <row r="643">
          <cell r="C643">
            <v>23500121301</v>
          </cell>
          <cell r="D643" t="str">
            <v>単独</v>
          </cell>
        </row>
        <row r="644">
          <cell r="C644">
            <v>23500121401</v>
          </cell>
          <cell r="D644" t="str">
            <v>単独</v>
          </cell>
        </row>
        <row r="645">
          <cell r="C645">
            <v>23500121701</v>
          </cell>
          <cell r="D645" t="str">
            <v>単独</v>
          </cell>
        </row>
        <row r="646">
          <cell r="C646">
            <v>23500121801</v>
          </cell>
          <cell r="D646" t="str">
            <v>単独</v>
          </cell>
        </row>
        <row r="647">
          <cell r="C647">
            <v>23500121901</v>
          </cell>
          <cell r="D647" t="str">
            <v>単独</v>
          </cell>
        </row>
        <row r="648">
          <cell r="C648">
            <v>23500160101</v>
          </cell>
          <cell r="D648" t="str">
            <v>単独</v>
          </cell>
        </row>
        <row r="649">
          <cell r="C649">
            <v>23500160201</v>
          </cell>
          <cell r="D649" t="str">
            <v>単独</v>
          </cell>
        </row>
        <row r="650">
          <cell r="C650">
            <v>23500160601</v>
          </cell>
          <cell r="D650" t="str">
            <v>単独</v>
          </cell>
        </row>
        <row r="651">
          <cell r="C651">
            <v>23500160801</v>
          </cell>
          <cell r="D651" t="str">
            <v>複合単独</v>
          </cell>
        </row>
        <row r="652">
          <cell r="C652">
            <v>23500161001</v>
          </cell>
          <cell r="D652" t="str">
            <v>複合単独</v>
          </cell>
        </row>
        <row r="653">
          <cell r="C653">
            <v>23500161201</v>
          </cell>
          <cell r="D653" t="str">
            <v>単独</v>
          </cell>
        </row>
        <row r="654">
          <cell r="C654">
            <v>23500161401</v>
          </cell>
          <cell r="D654" t="str">
            <v>更衣室・便所</v>
          </cell>
        </row>
        <row r="655">
          <cell r="C655">
            <v>23500161402</v>
          </cell>
          <cell r="D655" t="str">
            <v>管理棟</v>
          </cell>
        </row>
        <row r="656">
          <cell r="C656">
            <v>23500162001</v>
          </cell>
          <cell r="D656" t="str">
            <v>民間複合棟</v>
          </cell>
        </row>
        <row r="657">
          <cell r="C657">
            <v>23500210301</v>
          </cell>
          <cell r="D657" t="str">
            <v>単独</v>
          </cell>
        </row>
        <row r="658">
          <cell r="C658">
            <v>23500210501</v>
          </cell>
          <cell r="D658" t="str">
            <v>収蔵庫</v>
          </cell>
        </row>
        <row r="659">
          <cell r="C659">
            <v>23500210502</v>
          </cell>
          <cell r="D659" t="str">
            <v>見学者用トイレ</v>
          </cell>
        </row>
        <row r="660">
          <cell r="C660">
            <v>23500210503</v>
          </cell>
          <cell r="D660" t="str">
            <v>住宅址保護棟</v>
          </cell>
        </row>
        <row r="661">
          <cell r="C661">
            <v>23500210504</v>
          </cell>
          <cell r="D661" t="str">
            <v>管理棟</v>
          </cell>
        </row>
        <row r="662">
          <cell r="C662">
            <v>23500210505</v>
          </cell>
          <cell r="D662" t="str">
            <v>復原住居</v>
          </cell>
        </row>
        <row r="663">
          <cell r="C663">
            <v>23500210601</v>
          </cell>
          <cell r="D663" t="str">
            <v>詰所</v>
          </cell>
        </row>
        <row r="664">
          <cell r="C664">
            <v>23500210602</v>
          </cell>
          <cell r="D664" t="str">
            <v>便所（野球場）</v>
          </cell>
        </row>
        <row r="665">
          <cell r="C665">
            <v>23500210603</v>
          </cell>
          <cell r="D665" t="str">
            <v>便所（梅林）</v>
          </cell>
        </row>
        <row r="666">
          <cell r="C666">
            <v>23500210801</v>
          </cell>
          <cell r="D666" t="str">
            <v>単独</v>
          </cell>
        </row>
        <row r="667">
          <cell r="C667">
            <v>23500230601</v>
          </cell>
          <cell r="D667" t="str">
            <v>プール事務所（兼集会所）</v>
          </cell>
        </row>
        <row r="668">
          <cell r="C668">
            <v>23500230602</v>
          </cell>
          <cell r="D668" t="str">
            <v>機械室他</v>
          </cell>
        </row>
        <row r="669">
          <cell r="C669">
            <v>23500230901</v>
          </cell>
          <cell r="D669" t="str">
            <v>単独</v>
          </cell>
        </row>
        <row r="670">
          <cell r="C670">
            <v>23500320201</v>
          </cell>
          <cell r="D670" t="str">
            <v>民間複合単独棟</v>
          </cell>
        </row>
        <row r="671">
          <cell r="C671">
            <v>23500330301</v>
          </cell>
          <cell r="D671" t="str">
            <v>プララ</v>
          </cell>
        </row>
        <row r="672">
          <cell r="C672">
            <v>23500330501</v>
          </cell>
          <cell r="D672" t="str">
            <v>詰所</v>
          </cell>
        </row>
        <row r="673">
          <cell r="C673">
            <v>23500330502</v>
          </cell>
          <cell r="D673" t="str">
            <v>倉庫</v>
          </cell>
        </row>
        <row r="674">
          <cell r="C674">
            <v>23500330701</v>
          </cell>
          <cell r="D674" t="str">
            <v>単独</v>
          </cell>
        </row>
        <row r="675">
          <cell r="C675">
            <v>23500330801</v>
          </cell>
          <cell r="D675" t="str">
            <v>単独</v>
          </cell>
        </row>
        <row r="676">
          <cell r="C676">
            <v>23500330901</v>
          </cell>
          <cell r="D676" t="str">
            <v>単独</v>
          </cell>
        </row>
        <row r="677">
          <cell r="C677">
            <v>23500331301</v>
          </cell>
          <cell r="D677" t="str">
            <v>単独</v>
          </cell>
        </row>
        <row r="678">
          <cell r="C678">
            <v>23500331601</v>
          </cell>
          <cell r="D678" t="str">
            <v>らびすた新杉田</v>
          </cell>
        </row>
        <row r="679">
          <cell r="C679">
            <v>23500360101</v>
          </cell>
          <cell r="D679" t="str">
            <v>単独</v>
          </cell>
        </row>
        <row r="680">
          <cell r="C680">
            <v>23500420201</v>
          </cell>
          <cell r="D680" t="str">
            <v>単独</v>
          </cell>
        </row>
        <row r="681">
          <cell r="C681">
            <v>23500430401</v>
          </cell>
          <cell r="D681" t="str">
            <v>横浜市上笹下地域ケアプラザ</v>
          </cell>
        </row>
        <row r="682">
          <cell r="C682">
            <v>23500450601</v>
          </cell>
          <cell r="D682" t="str">
            <v>単独</v>
          </cell>
        </row>
        <row r="683">
          <cell r="C683">
            <v>23500450701</v>
          </cell>
          <cell r="D683" t="str">
            <v>単独</v>
          </cell>
        </row>
        <row r="684">
          <cell r="C684">
            <v>23500450901</v>
          </cell>
          <cell r="D684" t="str">
            <v>単独</v>
          </cell>
        </row>
        <row r="685">
          <cell r="C685">
            <v>23500451001</v>
          </cell>
          <cell r="D685" t="str">
            <v>単独</v>
          </cell>
        </row>
        <row r="686">
          <cell r="C686">
            <v>23500451201</v>
          </cell>
          <cell r="D686" t="str">
            <v>単独</v>
          </cell>
        </row>
        <row r="687">
          <cell r="C687">
            <v>23500451601</v>
          </cell>
          <cell r="D687" t="str">
            <v>プール管理棟</v>
          </cell>
        </row>
        <row r="688">
          <cell r="C688">
            <v>23500451602</v>
          </cell>
          <cell r="D688" t="str">
            <v>便所</v>
          </cell>
        </row>
        <row r="689">
          <cell r="C689">
            <v>23500451603</v>
          </cell>
          <cell r="D689" t="str">
            <v>機械室</v>
          </cell>
        </row>
        <row r="690">
          <cell r="C690">
            <v>23500451604</v>
          </cell>
          <cell r="D690" t="str">
            <v>便所（プール脇）</v>
          </cell>
        </row>
        <row r="691">
          <cell r="C691">
            <v>23500451605</v>
          </cell>
          <cell r="D691" t="str">
            <v>プレハブ倉庫</v>
          </cell>
        </row>
        <row r="692">
          <cell r="C692">
            <v>23500452001</v>
          </cell>
          <cell r="D692" t="str">
            <v>単独</v>
          </cell>
        </row>
        <row r="693">
          <cell r="C693">
            <v>23600020301</v>
          </cell>
          <cell r="D693" t="str">
            <v>単独</v>
          </cell>
        </row>
        <row r="694">
          <cell r="C694">
            <v>23600030801</v>
          </cell>
          <cell r="D694" t="str">
            <v>単独</v>
          </cell>
        </row>
        <row r="695">
          <cell r="C695">
            <v>23600040501</v>
          </cell>
          <cell r="D695" t="str">
            <v>テクノコア</v>
          </cell>
        </row>
        <row r="696">
          <cell r="C696">
            <v>23600040701</v>
          </cell>
          <cell r="D696" t="str">
            <v>単独</v>
          </cell>
        </row>
        <row r="697">
          <cell r="C697">
            <v>23600050501</v>
          </cell>
          <cell r="D697" t="str">
            <v>単独</v>
          </cell>
        </row>
        <row r="698">
          <cell r="C698">
            <v>23600050701</v>
          </cell>
          <cell r="D698" t="str">
            <v>単独</v>
          </cell>
        </row>
        <row r="699">
          <cell r="C699">
            <v>23600110101</v>
          </cell>
          <cell r="D699" t="str">
            <v>管理詰所</v>
          </cell>
        </row>
        <row r="700">
          <cell r="C700">
            <v>23600110102</v>
          </cell>
          <cell r="D700" t="str">
            <v>変電室・車庫・倉庫</v>
          </cell>
        </row>
        <row r="701">
          <cell r="C701">
            <v>23600110103</v>
          </cell>
          <cell r="D701" t="str">
            <v>便所（駐車場）</v>
          </cell>
        </row>
        <row r="702">
          <cell r="C702">
            <v>23600110104</v>
          </cell>
          <cell r="D702" t="str">
            <v>便所（中央広場）</v>
          </cell>
        </row>
        <row r="703">
          <cell r="C703">
            <v>23600110105</v>
          </cell>
          <cell r="D703" t="str">
            <v>便所（野鳥観察園）</v>
          </cell>
        </row>
        <row r="704">
          <cell r="C704">
            <v>23600110201</v>
          </cell>
          <cell r="D704" t="str">
            <v>単独</v>
          </cell>
        </row>
        <row r="705">
          <cell r="C705">
            <v>23600110301</v>
          </cell>
          <cell r="D705" t="str">
            <v>単独</v>
          </cell>
        </row>
        <row r="706">
          <cell r="C706">
            <v>23600130201</v>
          </cell>
          <cell r="D706" t="str">
            <v>磯浜案内所棟</v>
          </cell>
        </row>
        <row r="707">
          <cell r="C707">
            <v>23600130202</v>
          </cell>
          <cell r="D707" t="str">
            <v>南口便所棟</v>
          </cell>
        </row>
        <row r="708">
          <cell r="C708">
            <v>23600130203</v>
          </cell>
          <cell r="D708" t="str">
            <v>柴口休憩所</v>
          </cell>
        </row>
        <row r="709">
          <cell r="C709">
            <v>23600130204</v>
          </cell>
          <cell r="D709" t="str">
            <v>南口休憩所</v>
          </cell>
        </row>
        <row r="710">
          <cell r="C710">
            <v>23600130205</v>
          </cell>
          <cell r="D710" t="str">
            <v>管理センター棟</v>
          </cell>
        </row>
        <row r="711">
          <cell r="C711">
            <v>23600130206</v>
          </cell>
          <cell r="D711" t="str">
            <v>なぎさ広場管理棟</v>
          </cell>
        </row>
        <row r="712">
          <cell r="C712">
            <v>23600130207</v>
          </cell>
          <cell r="D712" t="str">
            <v>柴口便所棟</v>
          </cell>
        </row>
        <row r="713">
          <cell r="C713">
            <v>23600130208</v>
          </cell>
          <cell r="D713" t="str">
            <v>便所棟（磯浜）</v>
          </cell>
        </row>
        <row r="714">
          <cell r="C714">
            <v>23600130209</v>
          </cell>
          <cell r="D714" t="str">
            <v>便所棟（バーベキュー場）</v>
          </cell>
        </row>
        <row r="715">
          <cell r="C715">
            <v>23600130210</v>
          </cell>
          <cell r="D715" t="str">
            <v>便所棟（中央）</v>
          </cell>
        </row>
        <row r="716">
          <cell r="C716">
            <v>23600130211</v>
          </cell>
          <cell r="D716" t="str">
            <v>便所棟（八景島駅前）</v>
          </cell>
        </row>
        <row r="717">
          <cell r="C717">
            <v>23600130212</v>
          </cell>
          <cell r="D717" t="str">
            <v>便所棟（八景島入口）</v>
          </cell>
        </row>
        <row r="718">
          <cell r="C718">
            <v>23600130213</v>
          </cell>
          <cell r="D718" t="str">
            <v>ウインドサーフィン艇庫</v>
          </cell>
        </row>
        <row r="719">
          <cell r="C719">
            <v>23600130214</v>
          </cell>
          <cell r="D719" t="str">
            <v>磯浜倉庫棟</v>
          </cell>
        </row>
        <row r="720">
          <cell r="C720">
            <v>23600130215</v>
          </cell>
          <cell r="D720" t="str">
            <v>磯浜休憩所(バーベキューセンター)</v>
          </cell>
        </row>
        <row r="721">
          <cell r="C721">
            <v>23600140101</v>
          </cell>
          <cell r="D721" t="str">
            <v>単独</v>
          </cell>
        </row>
        <row r="722">
          <cell r="C722">
            <v>23600140102</v>
          </cell>
          <cell r="D722" t="str">
            <v>単独</v>
          </cell>
        </row>
        <row r="723">
          <cell r="C723">
            <v>23600210101</v>
          </cell>
          <cell r="D723" t="str">
            <v>単独</v>
          </cell>
        </row>
        <row r="724">
          <cell r="C724">
            <v>23600210102</v>
          </cell>
          <cell r="D724" t="str">
            <v>増築園舎</v>
          </cell>
        </row>
        <row r="725">
          <cell r="C725">
            <v>23600210401</v>
          </cell>
          <cell r="D725" t="str">
            <v>複合単独</v>
          </cell>
        </row>
        <row r="726">
          <cell r="C726">
            <v>23600210801</v>
          </cell>
          <cell r="D726" t="str">
            <v>複合単独</v>
          </cell>
        </row>
        <row r="727">
          <cell r="C727">
            <v>23600211101</v>
          </cell>
          <cell r="D727" t="str">
            <v>複合単独</v>
          </cell>
        </row>
        <row r="728">
          <cell r="C728">
            <v>23600250101</v>
          </cell>
          <cell r="D728" t="str">
            <v>伊藤博文別荘</v>
          </cell>
        </row>
        <row r="729">
          <cell r="C729">
            <v>23600250102</v>
          </cell>
          <cell r="D729" t="str">
            <v>詰所</v>
          </cell>
        </row>
        <row r="730">
          <cell r="C730">
            <v>23600250103</v>
          </cell>
          <cell r="D730" t="str">
            <v>展望休憩所</v>
          </cell>
        </row>
        <row r="731">
          <cell r="C731">
            <v>23600250104</v>
          </cell>
          <cell r="D731" t="str">
            <v>便所（キャンプ場）</v>
          </cell>
        </row>
        <row r="732">
          <cell r="C732">
            <v>23600250105</v>
          </cell>
          <cell r="D732" t="str">
            <v>便所（海岸沿い）</v>
          </cell>
        </row>
        <row r="733">
          <cell r="C733">
            <v>23600250106</v>
          </cell>
          <cell r="D733" t="str">
            <v>便所（小公園）</v>
          </cell>
        </row>
        <row r="734">
          <cell r="C734">
            <v>23600250107</v>
          </cell>
          <cell r="D734" t="str">
            <v>便所（室ノ木）</v>
          </cell>
        </row>
        <row r="735">
          <cell r="C735">
            <v>23600250108</v>
          </cell>
          <cell r="D735" t="str">
            <v>便所（室ノ木）</v>
          </cell>
        </row>
        <row r="736">
          <cell r="C736">
            <v>23600250109</v>
          </cell>
          <cell r="D736" t="str">
            <v>バーベキュー場倉庫</v>
          </cell>
        </row>
        <row r="737">
          <cell r="C737">
            <v>23600250110</v>
          </cell>
          <cell r="D737" t="str">
            <v>便所（海岸沿い）</v>
          </cell>
        </row>
        <row r="738">
          <cell r="C738">
            <v>23600250201</v>
          </cell>
          <cell r="D738" t="str">
            <v>単独</v>
          </cell>
        </row>
        <row r="739">
          <cell r="C739">
            <v>23600260201</v>
          </cell>
          <cell r="D739" t="str">
            <v>複合単独</v>
          </cell>
        </row>
        <row r="740">
          <cell r="C740">
            <v>23600260501</v>
          </cell>
          <cell r="D740" t="str">
            <v>柳町地域ケアプラザ</v>
          </cell>
        </row>
        <row r="741">
          <cell r="C741">
            <v>23600310201</v>
          </cell>
          <cell r="D741" t="str">
            <v>単独</v>
          </cell>
        </row>
        <row r="742">
          <cell r="C742">
            <v>23600320101</v>
          </cell>
          <cell r="D742" t="str">
            <v>複合単独</v>
          </cell>
        </row>
        <row r="743">
          <cell r="C743">
            <v>23600320601</v>
          </cell>
          <cell r="D743" t="str">
            <v>単独</v>
          </cell>
        </row>
        <row r="744">
          <cell r="C744">
            <v>23600321001</v>
          </cell>
          <cell r="D744" t="str">
            <v>単独</v>
          </cell>
        </row>
        <row r="745">
          <cell r="C745">
            <v>23600321201</v>
          </cell>
          <cell r="D745" t="str">
            <v>単独</v>
          </cell>
        </row>
        <row r="746">
          <cell r="C746">
            <v>23600360101</v>
          </cell>
          <cell r="D746" t="str">
            <v>単独</v>
          </cell>
        </row>
        <row r="747">
          <cell r="C747">
            <v>23600420601</v>
          </cell>
          <cell r="D747" t="str">
            <v>単独</v>
          </cell>
        </row>
        <row r="748">
          <cell r="C748">
            <v>23600420701</v>
          </cell>
          <cell r="D748" t="str">
            <v>ｱﾒﾘｶ区飼育管理棟</v>
          </cell>
        </row>
        <row r="749">
          <cell r="C749">
            <v>23600420702</v>
          </cell>
          <cell r="D749" t="str">
            <v>ｱﾒﾘｶ区便所</v>
          </cell>
        </row>
        <row r="750">
          <cell r="C750">
            <v>23600420703</v>
          </cell>
          <cell r="D750" t="str">
            <v>しいのき山展望台</v>
          </cell>
        </row>
        <row r="751">
          <cell r="C751">
            <v>23600420704</v>
          </cell>
          <cell r="D751" t="str">
            <v>ﾌﾟﾛﾝｸﾞﾎｰﾝ予備舎</v>
          </cell>
        </row>
        <row r="752">
          <cell r="C752">
            <v>23600420705</v>
          </cell>
          <cell r="D752" t="str">
            <v>ﾍﾗｼﾞｶ舎</v>
          </cell>
        </row>
        <row r="753">
          <cell r="C753">
            <v>23600420706</v>
          </cell>
          <cell r="D753" t="str">
            <v>機械棟</v>
          </cell>
        </row>
        <row r="754">
          <cell r="C754">
            <v>23600420707</v>
          </cell>
          <cell r="D754" t="str">
            <v>のんびり野原便所</v>
          </cell>
        </row>
        <row r="755">
          <cell r="C755">
            <v>23600420708</v>
          </cell>
          <cell r="D755" t="str">
            <v>しいのき山便所</v>
          </cell>
        </row>
        <row r="756">
          <cell r="C756">
            <v>23600420709</v>
          </cell>
          <cell r="D756" t="str">
            <v>ｱｶｼｶ舎</v>
          </cell>
        </row>
        <row r="757">
          <cell r="C757">
            <v>23600420710</v>
          </cell>
          <cell r="D757" t="str">
            <v>ｱﾒﾘｶ区ﾚｽﾄﾊｳｽ</v>
          </cell>
        </row>
        <row r="758">
          <cell r="C758">
            <v>23600420711</v>
          </cell>
          <cell r="D758" t="str">
            <v>ﾎﾞﾝｺﾞ･ｵﾘｯｸｽ舎</v>
          </cell>
        </row>
        <row r="759">
          <cell r="C759">
            <v>23600420712</v>
          </cell>
          <cell r="D759" t="str">
            <v>主入口電気室</v>
          </cell>
        </row>
        <row r="760">
          <cell r="C760">
            <v>23600420713</v>
          </cell>
          <cell r="D760" t="str">
            <v>うきうき林便所</v>
          </cell>
        </row>
        <row r="761">
          <cell r="C761">
            <v>23600420714</v>
          </cell>
          <cell r="D761" t="str">
            <v>ﾀﾝﾁｮｳ舎</v>
          </cell>
        </row>
        <row r="762">
          <cell r="C762">
            <v>23600420715</v>
          </cell>
          <cell r="D762" t="str">
            <v>正面口駐車場休憩所</v>
          </cell>
        </row>
        <row r="763">
          <cell r="C763">
            <v>23600420716</v>
          </cell>
          <cell r="D763" t="str">
            <v>しだの谷入口便所</v>
          </cell>
        </row>
        <row r="764">
          <cell r="C764">
            <v>23600420717</v>
          </cell>
          <cell r="D764" t="str">
            <v>ﾜﾗｲｶﾜｾﾐ舎</v>
          </cell>
        </row>
        <row r="765">
          <cell r="C765">
            <v>23600420718</v>
          </cell>
          <cell r="D765" t="str">
            <v>ﾋｸｲﾄﾞﾘ舎</v>
          </cell>
        </row>
        <row r="766">
          <cell r="C766">
            <v>23600420719</v>
          </cell>
          <cell r="D766" t="str">
            <v>車庫</v>
          </cell>
        </row>
        <row r="767">
          <cell r="C767">
            <v>23600420720</v>
          </cell>
          <cell r="D767" t="str">
            <v>ｳｵﾝﾊﾞｯﾄ舎</v>
          </cell>
        </row>
        <row r="768">
          <cell r="C768">
            <v>23600420721</v>
          </cell>
          <cell r="D768" t="str">
            <v>ｺｱﾗ舎</v>
          </cell>
        </row>
        <row r="769">
          <cell r="C769">
            <v>23600420722</v>
          </cell>
          <cell r="D769" t="str">
            <v>ｱﾌﾘｶ区北口便所</v>
          </cell>
        </row>
        <row r="770">
          <cell r="C770">
            <v>23600420723</v>
          </cell>
          <cell r="D770" t="str">
            <v>ｻﾙ舎</v>
          </cell>
        </row>
        <row r="771">
          <cell r="C771">
            <v>23600420724</v>
          </cell>
          <cell r="D771" t="str">
            <v>ｵｾｱﾆｱ区ﾚｽﾄﾊｳｽ</v>
          </cell>
        </row>
        <row r="772">
          <cell r="C772">
            <v>23600420725</v>
          </cell>
          <cell r="D772" t="str">
            <v>ｼﾛｲﾜﾔｷﾞ舎</v>
          </cell>
        </row>
        <row r="773">
          <cell r="C773">
            <v>23600420726</v>
          </cell>
          <cell r="D773" t="str">
            <v>ﾒｲﾝｹﾞｰﾄ棟</v>
          </cell>
        </row>
        <row r="774">
          <cell r="C774">
            <v>23600420727</v>
          </cell>
          <cell r="D774" t="str">
            <v>なかよしﾄﾝﾈﾙ展示室</v>
          </cell>
        </row>
        <row r="775">
          <cell r="C775">
            <v>23600420728</v>
          </cell>
          <cell r="D775" t="str">
            <v>円海山ｹﾞｰﾄ</v>
          </cell>
        </row>
        <row r="776">
          <cell r="C776">
            <v>23600420729</v>
          </cell>
          <cell r="D776" t="str">
            <v>ﾄﾝﾈﾙｹﾞｰﾄ</v>
          </cell>
        </row>
        <row r="777">
          <cell r="C777">
            <v>23600420730</v>
          </cell>
          <cell r="D777" t="str">
            <v>ｺｱﾗ舎作業場</v>
          </cell>
        </row>
        <row r="778">
          <cell r="C778">
            <v>23600420731</v>
          </cell>
          <cell r="D778" t="str">
            <v>育雛棟</v>
          </cell>
        </row>
        <row r="779">
          <cell r="C779">
            <v>23600420732</v>
          </cell>
          <cell r="D779" t="str">
            <v>S１変電室</v>
          </cell>
        </row>
        <row r="780">
          <cell r="C780">
            <v>23600420733</v>
          </cell>
          <cell r="D780" t="str">
            <v>S３変電室</v>
          </cell>
        </row>
        <row r="781">
          <cell r="C781">
            <v>23600420734</v>
          </cell>
          <cell r="D781" t="str">
            <v>ｶﾝｶﾞﾙｰ舎</v>
          </cell>
        </row>
        <row r="782">
          <cell r="C782">
            <v>23600420735</v>
          </cell>
          <cell r="D782" t="str">
            <v>ｱﾌﾘｶ区広場便所</v>
          </cell>
        </row>
        <row r="783">
          <cell r="C783">
            <v>23600420736</v>
          </cell>
          <cell r="D783" t="str">
            <v>ﾕｰｱｼｱ区休憩所</v>
          </cell>
        </row>
        <row r="784">
          <cell r="C784">
            <v>23600420737</v>
          </cell>
          <cell r="D784" t="str">
            <v>ﾊﾞｰﾗﾙ舎</v>
          </cell>
        </row>
        <row r="785">
          <cell r="C785">
            <v>23600420738</v>
          </cell>
          <cell r="D785" t="str">
            <v>ｷﾘﾝ舎</v>
          </cell>
        </row>
        <row r="786">
          <cell r="C786">
            <v>23600420739</v>
          </cell>
          <cell r="D786" t="str">
            <v>ｵｵﾂﾉﾋﾂｼﾞ舎</v>
          </cell>
        </row>
        <row r="787">
          <cell r="C787">
            <v>23600420740</v>
          </cell>
          <cell r="D787" t="str">
            <v>にこにこﾌﾟﾗｻﾞ便所</v>
          </cell>
        </row>
        <row r="788">
          <cell r="C788">
            <v>23600420741</v>
          </cell>
          <cell r="D788" t="str">
            <v>倉庫</v>
          </cell>
        </row>
        <row r="789">
          <cell r="C789">
            <v>23600420742</v>
          </cell>
          <cell r="D789" t="str">
            <v>ｲﾝﾄﾞｻｲ舎</v>
          </cell>
        </row>
        <row r="790">
          <cell r="C790">
            <v>23600420743</v>
          </cell>
          <cell r="D790" t="str">
            <v>ｱﾌﾘｶ区飼育管理棟</v>
          </cell>
        </row>
        <row r="791">
          <cell r="C791">
            <v>23600420744</v>
          </cell>
          <cell r="D791" t="str">
            <v>みずの谷便所</v>
          </cell>
        </row>
        <row r="792">
          <cell r="C792">
            <v>23600420745</v>
          </cell>
          <cell r="D792" t="str">
            <v>パドック</v>
          </cell>
        </row>
        <row r="793">
          <cell r="C793">
            <v>23600420746</v>
          </cell>
          <cell r="D793" t="str">
            <v>ﾍﾞｱｰﾄﾞﾊﾞｸ舎</v>
          </cell>
        </row>
        <row r="794">
          <cell r="C794">
            <v>23600420747</v>
          </cell>
          <cell r="D794" t="str">
            <v>ﾕｰﾗｼｱ区飼育管理棟</v>
          </cell>
        </row>
        <row r="795">
          <cell r="C795">
            <v>23600420748</v>
          </cell>
          <cell r="D795" t="str">
            <v>ｲﾝﾄﾞｿﾞｳ舎</v>
          </cell>
        </row>
        <row r="796">
          <cell r="C796">
            <v>23600420749</v>
          </cell>
          <cell r="D796" t="str">
            <v>ｿﾏﾘﾉﾛﾊﾞ舎</v>
          </cell>
        </row>
        <row r="797">
          <cell r="C797">
            <v>23600420750</v>
          </cell>
          <cell r="D797" t="str">
            <v>ﾆﾎﾝｶﾓｼｶ舎</v>
          </cell>
        </row>
        <row r="798">
          <cell r="C798">
            <v>23600420751</v>
          </cell>
          <cell r="D798" t="str">
            <v>ｸﾛｻｲ舎</v>
          </cell>
        </row>
        <row r="799">
          <cell r="C799">
            <v>23600420752</v>
          </cell>
          <cell r="D799" t="str">
            <v>正面口駐車場便所</v>
          </cell>
        </row>
        <row r="800">
          <cell r="C800">
            <v>23600420753</v>
          </cell>
          <cell r="D800" t="str">
            <v>園管理棟</v>
          </cell>
        </row>
        <row r="801">
          <cell r="C801">
            <v>23600420754</v>
          </cell>
          <cell r="D801" t="str">
            <v>正面口駐車場待合室</v>
          </cell>
        </row>
        <row r="802">
          <cell r="C802">
            <v>23600420755</v>
          </cell>
          <cell r="D802" t="str">
            <v>高速駐車場事務所</v>
          </cell>
        </row>
        <row r="803">
          <cell r="C803">
            <v>23600420756</v>
          </cell>
          <cell r="D803" t="str">
            <v>正面口駐車場</v>
          </cell>
        </row>
        <row r="804">
          <cell r="C804">
            <v>23600420757</v>
          </cell>
          <cell r="D804" t="str">
            <v>高速駐車場便所</v>
          </cell>
        </row>
        <row r="805">
          <cell r="C805">
            <v>23600420758</v>
          </cell>
          <cell r="D805" t="str">
            <v>ののはな館</v>
          </cell>
        </row>
        <row r="806">
          <cell r="C806">
            <v>23600420759</v>
          </cell>
          <cell r="D806" t="str">
            <v>ﾌﾟﾛﾝｸﾞﾎｰﾝ舎</v>
          </cell>
        </row>
        <row r="807">
          <cell r="C807">
            <v>23600420760</v>
          </cell>
          <cell r="D807" t="str">
            <v>動物病院棟</v>
          </cell>
        </row>
        <row r="808">
          <cell r="C808">
            <v>23600420761</v>
          </cell>
          <cell r="D808" t="str">
            <v>ｱﾉｱ･ｶﾞｳﾙ舎</v>
          </cell>
        </row>
        <row r="809">
          <cell r="C809">
            <v>23600420762</v>
          </cell>
          <cell r="D809" t="str">
            <v>林場</v>
          </cell>
        </row>
        <row r="810">
          <cell r="C810">
            <v>23600420763</v>
          </cell>
          <cell r="D810" t="str">
            <v>危険物倉庫</v>
          </cell>
        </row>
        <row r="811">
          <cell r="C811">
            <v>23600420764</v>
          </cell>
          <cell r="D811" t="str">
            <v>給水ポンプ室</v>
          </cell>
        </row>
        <row r="812">
          <cell r="C812">
            <v>23600420765</v>
          </cell>
          <cell r="D812" t="str">
            <v>車庫</v>
          </cell>
        </row>
        <row r="813">
          <cell r="C813">
            <v>23600420766</v>
          </cell>
          <cell r="D813" t="str">
            <v>プロパン庫</v>
          </cell>
        </row>
        <row r="814">
          <cell r="C814">
            <v>23600420767</v>
          </cell>
          <cell r="D814" t="str">
            <v>コアラ舎冷蔵庫</v>
          </cell>
        </row>
        <row r="815">
          <cell r="C815">
            <v>23600420768</v>
          </cell>
          <cell r="D815" t="str">
            <v>プロパン庫（病院）</v>
          </cell>
        </row>
        <row r="816">
          <cell r="C816">
            <v>23600420769</v>
          </cell>
          <cell r="D816" t="str">
            <v>事務所（にこにこプラザ）</v>
          </cell>
        </row>
        <row r="817">
          <cell r="C817">
            <v>23600420770</v>
          </cell>
          <cell r="D817" t="str">
            <v>ゲート上屋（にこにこプラザ）</v>
          </cell>
        </row>
        <row r="818">
          <cell r="C818">
            <v>23600420771</v>
          </cell>
          <cell r="D818" t="str">
            <v>鳥リハビリ小屋</v>
          </cell>
        </row>
        <row r="819">
          <cell r="C819">
            <v>23600420772</v>
          </cell>
          <cell r="D819" t="str">
            <v>バーベキュー広場管理棟（のんびりのはら）</v>
          </cell>
        </row>
        <row r="820">
          <cell r="C820">
            <v>23600420773</v>
          </cell>
          <cell r="D820" t="str">
            <v>電話ボックス</v>
          </cell>
        </row>
        <row r="821">
          <cell r="C821">
            <v>23600420774</v>
          </cell>
          <cell r="D821" t="str">
            <v>ベビーカー貸出所</v>
          </cell>
        </row>
        <row r="822">
          <cell r="C822">
            <v>23600420775</v>
          </cell>
          <cell r="D822" t="str">
            <v>男子トイレ（正面口駐車場上）</v>
          </cell>
        </row>
        <row r="823">
          <cell r="C823">
            <v>23600420776</v>
          </cell>
          <cell r="D823" t="str">
            <v>女子トイレ（正面口駐車場上）</v>
          </cell>
        </row>
        <row r="824">
          <cell r="C824">
            <v>23600420777</v>
          </cell>
          <cell r="D824" t="str">
            <v>身障者トイレ（正面口駐車場上）</v>
          </cell>
        </row>
        <row r="825">
          <cell r="C825">
            <v>23600420778</v>
          </cell>
          <cell r="D825" t="str">
            <v>コテージ（わくわく広場）</v>
          </cell>
        </row>
        <row r="826">
          <cell r="C826">
            <v>23600420779</v>
          </cell>
          <cell r="D826" t="str">
            <v>コテージ（わくわく広場）</v>
          </cell>
        </row>
        <row r="827">
          <cell r="C827">
            <v>23600420780</v>
          </cell>
          <cell r="D827" t="str">
            <v>シロイワヤギ舎（増築）</v>
          </cell>
        </row>
        <row r="828">
          <cell r="C828">
            <v>23600440201</v>
          </cell>
          <cell r="D828" t="str">
            <v>単独</v>
          </cell>
        </row>
        <row r="829">
          <cell r="C829">
            <v>23600450101</v>
          </cell>
          <cell r="D829" t="str">
            <v>単独</v>
          </cell>
        </row>
        <row r="830">
          <cell r="C830">
            <v>23600450201</v>
          </cell>
          <cell r="D830" t="str">
            <v>単独</v>
          </cell>
        </row>
        <row r="831">
          <cell r="C831">
            <v>23600450501</v>
          </cell>
          <cell r="D831" t="str">
            <v>民間複合棟</v>
          </cell>
        </row>
        <row r="832">
          <cell r="C832">
            <v>23600450601</v>
          </cell>
          <cell r="D832" t="str">
            <v>単独</v>
          </cell>
        </row>
        <row r="833">
          <cell r="C833">
            <v>23600510501</v>
          </cell>
          <cell r="D833" t="str">
            <v>単独</v>
          </cell>
        </row>
        <row r="834">
          <cell r="C834">
            <v>23600510601</v>
          </cell>
          <cell r="D834" t="str">
            <v>本館</v>
          </cell>
        </row>
        <row r="835">
          <cell r="C835">
            <v>23600510602</v>
          </cell>
          <cell r="D835" t="str">
            <v>Yブロック棟</v>
          </cell>
        </row>
        <row r="836">
          <cell r="C836">
            <v>23600510701</v>
          </cell>
          <cell r="D836" t="str">
            <v>プール管理棟</v>
          </cell>
        </row>
        <row r="837">
          <cell r="C837">
            <v>23600510702</v>
          </cell>
          <cell r="D837" t="str">
            <v>便所</v>
          </cell>
        </row>
        <row r="838">
          <cell r="C838">
            <v>23600510703</v>
          </cell>
          <cell r="D838" t="str">
            <v>便所</v>
          </cell>
        </row>
        <row r="839">
          <cell r="C839">
            <v>23600510901</v>
          </cell>
          <cell r="D839" t="str">
            <v>民間複合棟</v>
          </cell>
        </row>
        <row r="840">
          <cell r="C840">
            <v>23600511001</v>
          </cell>
          <cell r="D840" t="str">
            <v>詰所</v>
          </cell>
        </row>
        <row r="841">
          <cell r="C841">
            <v>23600511002</v>
          </cell>
          <cell r="D841" t="str">
            <v>便所（北台）</v>
          </cell>
        </row>
        <row r="842">
          <cell r="C842">
            <v>23600511003</v>
          </cell>
          <cell r="D842" t="str">
            <v>便所（洋弓場横）</v>
          </cell>
        </row>
        <row r="843">
          <cell r="C843">
            <v>23600511004</v>
          </cell>
          <cell r="D843" t="str">
            <v>便所（並木）</v>
          </cell>
        </row>
        <row r="844">
          <cell r="C844">
            <v>23600511005</v>
          </cell>
          <cell r="D844" t="str">
            <v>便所（ﾌﾟﾗﾀﾅｽ広場）</v>
          </cell>
        </row>
        <row r="845">
          <cell r="C845">
            <v>23600511006</v>
          </cell>
          <cell r="D845" t="str">
            <v>倉庫</v>
          </cell>
        </row>
        <row r="846">
          <cell r="C846">
            <v>23600511007</v>
          </cell>
          <cell r="D846" t="str">
            <v>洋弓場事務室・更衣室</v>
          </cell>
        </row>
        <row r="847">
          <cell r="C847">
            <v>23600511101</v>
          </cell>
          <cell r="D847" t="str">
            <v>単独</v>
          </cell>
        </row>
        <row r="848">
          <cell r="C848">
            <v>23600511201</v>
          </cell>
          <cell r="D848" t="str">
            <v>民間複合棟</v>
          </cell>
        </row>
        <row r="849">
          <cell r="C849">
            <v>23600511301</v>
          </cell>
          <cell r="D849" t="str">
            <v>単独</v>
          </cell>
        </row>
        <row r="850">
          <cell r="C850">
            <v>23600511401</v>
          </cell>
          <cell r="D850" t="str">
            <v>主屋</v>
          </cell>
        </row>
        <row r="851">
          <cell r="C851">
            <v>23600511501</v>
          </cell>
          <cell r="D851" t="str">
            <v>本館</v>
          </cell>
        </row>
        <row r="852">
          <cell r="C852">
            <v>23600520401</v>
          </cell>
          <cell r="D852" t="str">
            <v>単独</v>
          </cell>
        </row>
        <row r="853">
          <cell r="C853">
            <v>23600520901</v>
          </cell>
          <cell r="D853" t="str">
            <v>１棟</v>
          </cell>
        </row>
        <row r="854">
          <cell r="C854">
            <v>23600521101</v>
          </cell>
          <cell r="D854" t="str">
            <v>管理棟</v>
          </cell>
        </row>
        <row r="855">
          <cell r="C855">
            <v>23600521102</v>
          </cell>
          <cell r="D855" t="str">
            <v>倉庫</v>
          </cell>
        </row>
        <row r="856">
          <cell r="C856">
            <v>23600521103</v>
          </cell>
          <cell r="D856" t="str">
            <v>集会所</v>
          </cell>
        </row>
        <row r="857">
          <cell r="C857">
            <v>23600521104</v>
          </cell>
          <cell r="D857" t="str">
            <v>便所（遊具広場）</v>
          </cell>
        </row>
        <row r="858">
          <cell r="C858">
            <v>23600570201</v>
          </cell>
          <cell r="D858" t="str">
            <v>日飛興産ＫＫ(建築）単独</v>
          </cell>
        </row>
        <row r="859">
          <cell r="C859">
            <v>23600580201</v>
          </cell>
          <cell r="D859" t="str">
            <v>複合単独</v>
          </cell>
        </row>
        <row r="860">
          <cell r="C860">
            <v>23600620101</v>
          </cell>
          <cell r="D860" t="str">
            <v>プール棟</v>
          </cell>
        </row>
        <row r="861">
          <cell r="C861">
            <v>24000010301</v>
          </cell>
          <cell r="D861" t="str">
            <v>本館</v>
          </cell>
        </row>
        <row r="862">
          <cell r="C862">
            <v>24000010302</v>
          </cell>
          <cell r="D862" t="str">
            <v>消防署棟</v>
          </cell>
        </row>
        <row r="863">
          <cell r="C863">
            <v>24000010303</v>
          </cell>
          <cell r="D863" t="str">
            <v>消防司令センター棟</v>
          </cell>
        </row>
        <row r="864">
          <cell r="C864">
            <v>24000010304</v>
          </cell>
          <cell r="D864" t="str">
            <v>別館</v>
          </cell>
        </row>
        <row r="865">
          <cell r="C865">
            <v>24000010901</v>
          </cell>
          <cell r="D865" t="str">
            <v>プール管理棟</v>
          </cell>
        </row>
        <row r="866">
          <cell r="C866">
            <v>24000011001</v>
          </cell>
          <cell r="D866" t="str">
            <v>民間複合棟</v>
          </cell>
        </row>
        <row r="867">
          <cell r="C867">
            <v>24000011401</v>
          </cell>
          <cell r="D867" t="str">
            <v>かるがも</v>
          </cell>
        </row>
        <row r="868">
          <cell r="C868">
            <v>24000030301</v>
          </cell>
          <cell r="D868" t="str">
            <v>本館</v>
          </cell>
        </row>
        <row r="869">
          <cell r="C869">
            <v>24000030302</v>
          </cell>
          <cell r="D869" t="str">
            <v>体育館</v>
          </cell>
        </row>
        <row r="870">
          <cell r="C870">
            <v>24000030401</v>
          </cell>
          <cell r="D870" t="str">
            <v>単独</v>
          </cell>
        </row>
        <row r="871">
          <cell r="C871">
            <v>24000030601</v>
          </cell>
          <cell r="D871" t="str">
            <v>複合単独</v>
          </cell>
        </row>
        <row r="872">
          <cell r="C872">
            <v>24000040201</v>
          </cell>
          <cell r="D872" t="str">
            <v>複合単独</v>
          </cell>
        </row>
        <row r="873">
          <cell r="C873">
            <v>24000050201</v>
          </cell>
          <cell r="D873" t="str">
            <v>本館</v>
          </cell>
        </row>
        <row r="874">
          <cell r="C874">
            <v>24000050202</v>
          </cell>
          <cell r="D874" t="str">
            <v>別館</v>
          </cell>
        </row>
        <row r="875">
          <cell r="C875">
            <v>24000050301</v>
          </cell>
          <cell r="D875" t="str">
            <v>単独</v>
          </cell>
        </row>
        <row r="876">
          <cell r="C876">
            <v>24000050401</v>
          </cell>
          <cell r="D876" t="str">
            <v>単独</v>
          </cell>
        </row>
        <row r="877">
          <cell r="C877">
            <v>24000060101</v>
          </cell>
          <cell r="D877" t="str">
            <v>単独</v>
          </cell>
        </row>
        <row r="878">
          <cell r="C878">
            <v>24000060201</v>
          </cell>
          <cell r="D878" t="str">
            <v>複合単独</v>
          </cell>
        </row>
        <row r="879">
          <cell r="C879">
            <v>24000150101</v>
          </cell>
          <cell r="D879" t="str">
            <v>単独</v>
          </cell>
        </row>
        <row r="880">
          <cell r="C880">
            <v>24000150301</v>
          </cell>
          <cell r="D880" t="str">
            <v>単独</v>
          </cell>
        </row>
        <row r="881">
          <cell r="C881">
            <v>24000210101</v>
          </cell>
          <cell r="D881" t="str">
            <v>単独</v>
          </cell>
        </row>
        <row r="882">
          <cell r="C882">
            <v>24000230401</v>
          </cell>
          <cell r="D882" t="str">
            <v>２棟</v>
          </cell>
        </row>
        <row r="883">
          <cell r="C883">
            <v>24000240101</v>
          </cell>
          <cell r="D883" t="str">
            <v>単独</v>
          </cell>
        </row>
        <row r="884">
          <cell r="C884">
            <v>24000250301</v>
          </cell>
          <cell r="D884" t="str">
            <v>便所</v>
          </cell>
        </row>
        <row r="885">
          <cell r="C885">
            <v>24000250302</v>
          </cell>
          <cell r="D885" t="str">
            <v>管理詰所</v>
          </cell>
        </row>
        <row r="886">
          <cell r="C886">
            <v>24000250303</v>
          </cell>
          <cell r="D886" t="str">
            <v>倉庫</v>
          </cell>
        </row>
        <row r="887">
          <cell r="C887">
            <v>24000250304</v>
          </cell>
          <cell r="D887" t="str">
            <v>環境活動支援センター本館</v>
          </cell>
        </row>
        <row r="888">
          <cell r="C888">
            <v>24000250305</v>
          </cell>
          <cell r="D888" t="str">
            <v>実習展示場</v>
          </cell>
        </row>
        <row r="889">
          <cell r="C889">
            <v>24000250306</v>
          </cell>
          <cell r="D889" t="str">
            <v>１号温室</v>
          </cell>
        </row>
        <row r="890">
          <cell r="C890">
            <v>24000250307</v>
          </cell>
          <cell r="D890" t="str">
            <v>２号温室</v>
          </cell>
        </row>
        <row r="891">
          <cell r="C891">
            <v>24000250308</v>
          </cell>
          <cell r="D891" t="str">
            <v>３号温室</v>
          </cell>
        </row>
        <row r="892">
          <cell r="C892">
            <v>24000250309</v>
          </cell>
          <cell r="D892" t="str">
            <v>４号温室</v>
          </cell>
        </row>
        <row r="893">
          <cell r="C893">
            <v>24000250310</v>
          </cell>
          <cell r="D893" t="str">
            <v>５号温室</v>
          </cell>
        </row>
        <row r="894">
          <cell r="C894">
            <v>24000250311</v>
          </cell>
          <cell r="D894" t="str">
            <v>６号温室</v>
          </cell>
        </row>
        <row r="895">
          <cell r="C895">
            <v>24000250312</v>
          </cell>
          <cell r="D895" t="str">
            <v>７号温室</v>
          </cell>
        </row>
        <row r="896">
          <cell r="C896">
            <v>24000250313</v>
          </cell>
          <cell r="D896" t="str">
            <v>展示温室</v>
          </cell>
        </row>
        <row r="897">
          <cell r="C897">
            <v>24000250314</v>
          </cell>
          <cell r="D897" t="str">
            <v>冷蔵倉庫（格納庫）</v>
          </cell>
        </row>
        <row r="898">
          <cell r="C898">
            <v>24000250315</v>
          </cell>
          <cell r="D898" t="str">
            <v>温室機械室</v>
          </cell>
        </row>
        <row r="899">
          <cell r="C899">
            <v>24000250316</v>
          </cell>
          <cell r="D899" t="str">
            <v>井水ポンプ室</v>
          </cell>
        </row>
        <row r="900">
          <cell r="C900">
            <v>24000250317</v>
          </cell>
          <cell r="D900" t="str">
            <v>収納舎</v>
          </cell>
        </row>
        <row r="901">
          <cell r="C901">
            <v>24000250318</v>
          </cell>
          <cell r="D901" t="str">
            <v>処理室</v>
          </cell>
        </row>
        <row r="902">
          <cell r="C902">
            <v>24000250319</v>
          </cell>
          <cell r="D902" t="str">
            <v>車庫</v>
          </cell>
        </row>
        <row r="903">
          <cell r="C903">
            <v>24000250320</v>
          </cell>
          <cell r="D903" t="str">
            <v>休憩所（四阿）</v>
          </cell>
        </row>
        <row r="904">
          <cell r="C904">
            <v>24000250321</v>
          </cell>
          <cell r="D904" t="str">
            <v>培養土置き場</v>
          </cell>
        </row>
        <row r="905">
          <cell r="C905">
            <v>24000250322</v>
          </cell>
          <cell r="D905" t="str">
            <v>熱源機械室</v>
          </cell>
        </row>
        <row r="906">
          <cell r="C906">
            <v>24000250323</v>
          </cell>
          <cell r="D906" t="str">
            <v>公衆便所</v>
          </cell>
        </row>
        <row r="907">
          <cell r="C907">
            <v>24000250324</v>
          </cell>
          <cell r="D907" t="str">
            <v>公衆便所（女性用）</v>
          </cell>
        </row>
        <row r="908">
          <cell r="C908">
            <v>24000250325</v>
          </cell>
          <cell r="D908" t="str">
            <v>種苗冷蔵処理室</v>
          </cell>
        </row>
        <row r="909">
          <cell r="C909">
            <v>24000250401</v>
          </cell>
          <cell r="D909" t="str">
            <v>緑風荘棟</v>
          </cell>
        </row>
        <row r="910">
          <cell r="C910">
            <v>24000250402</v>
          </cell>
          <cell r="D910" t="str">
            <v>プール棟</v>
          </cell>
        </row>
        <row r="911">
          <cell r="C911">
            <v>24000260101</v>
          </cell>
          <cell r="D911" t="str">
            <v>単独</v>
          </cell>
        </row>
        <row r="912">
          <cell r="C912">
            <v>24000310201</v>
          </cell>
          <cell r="D912" t="str">
            <v>単独</v>
          </cell>
        </row>
        <row r="913">
          <cell r="C913">
            <v>24000350301</v>
          </cell>
          <cell r="D913" t="str">
            <v>単独</v>
          </cell>
        </row>
        <row r="914">
          <cell r="C914">
            <v>24000350401</v>
          </cell>
          <cell r="D914" t="str">
            <v>単独</v>
          </cell>
        </row>
        <row r="915">
          <cell r="C915">
            <v>24000350601</v>
          </cell>
          <cell r="D915" t="str">
            <v>単独</v>
          </cell>
        </row>
        <row r="916">
          <cell r="C916">
            <v>24000440501</v>
          </cell>
          <cell r="D916" t="str">
            <v>単独</v>
          </cell>
        </row>
        <row r="917">
          <cell r="C917">
            <v>24000441301</v>
          </cell>
          <cell r="D917" t="str">
            <v>単独</v>
          </cell>
        </row>
        <row r="918">
          <cell r="C918">
            <v>24000450201</v>
          </cell>
          <cell r="D918" t="str">
            <v>単独</v>
          </cell>
        </row>
        <row r="919">
          <cell r="C919">
            <v>24000450301</v>
          </cell>
          <cell r="D919" t="str">
            <v>単独</v>
          </cell>
        </row>
        <row r="920">
          <cell r="C920">
            <v>24000451901</v>
          </cell>
          <cell r="D920" t="str">
            <v>単独</v>
          </cell>
        </row>
        <row r="921">
          <cell r="C921">
            <v>24000452201</v>
          </cell>
          <cell r="D921" t="str">
            <v>単独</v>
          </cell>
        </row>
        <row r="922">
          <cell r="C922">
            <v>24000520101</v>
          </cell>
          <cell r="D922" t="str">
            <v>単独</v>
          </cell>
        </row>
        <row r="923">
          <cell r="C923">
            <v>24000520201</v>
          </cell>
          <cell r="D923" t="str">
            <v>単独</v>
          </cell>
        </row>
        <row r="924">
          <cell r="C924">
            <v>24000520501</v>
          </cell>
          <cell r="D924" t="str">
            <v>単独棟</v>
          </cell>
        </row>
        <row r="925">
          <cell r="C925">
            <v>24000530101</v>
          </cell>
          <cell r="D925" t="str">
            <v>本館棟（管理棟）</v>
          </cell>
        </row>
        <row r="926">
          <cell r="C926">
            <v>24000530102</v>
          </cell>
          <cell r="D926" t="str">
            <v>職員宿舎棟</v>
          </cell>
        </row>
        <row r="927">
          <cell r="C927">
            <v>24000530103</v>
          </cell>
          <cell r="D927" t="str">
            <v>学習棟</v>
          </cell>
        </row>
        <row r="928">
          <cell r="C928">
            <v>24000530104</v>
          </cell>
          <cell r="D928" t="str">
            <v>講堂</v>
          </cell>
        </row>
        <row r="929">
          <cell r="C929">
            <v>24000530105</v>
          </cell>
          <cell r="D929" t="str">
            <v>さくら寮</v>
          </cell>
        </row>
        <row r="930">
          <cell r="C930">
            <v>24000530106</v>
          </cell>
          <cell r="D930" t="str">
            <v>ふじ寮</v>
          </cell>
        </row>
        <row r="931">
          <cell r="C931">
            <v>24000530107</v>
          </cell>
          <cell r="D931" t="str">
            <v>ばら寮</v>
          </cell>
        </row>
        <row r="932">
          <cell r="C932">
            <v>24000530108</v>
          </cell>
          <cell r="D932" t="str">
            <v>やまゆり寮</v>
          </cell>
        </row>
        <row r="933">
          <cell r="C933">
            <v>24000530109</v>
          </cell>
          <cell r="D933" t="str">
            <v>厨房棟</v>
          </cell>
        </row>
        <row r="934">
          <cell r="C934">
            <v>24000530110</v>
          </cell>
          <cell r="D934" t="str">
            <v>変電室棟</v>
          </cell>
        </row>
        <row r="935">
          <cell r="C935">
            <v>24000530111</v>
          </cell>
          <cell r="D935" t="str">
            <v>プール棟</v>
          </cell>
        </row>
        <row r="936">
          <cell r="C936">
            <v>24000670101</v>
          </cell>
          <cell r="D936" t="str">
            <v>公園詰所</v>
          </cell>
        </row>
        <row r="937">
          <cell r="C937">
            <v>24000670102</v>
          </cell>
          <cell r="D937" t="str">
            <v>弓道場</v>
          </cell>
        </row>
        <row r="938">
          <cell r="C938">
            <v>24000670103</v>
          </cell>
          <cell r="D938" t="str">
            <v>テニスコート更衣室</v>
          </cell>
        </row>
        <row r="939">
          <cell r="C939">
            <v>24000670104</v>
          </cell>
          <cell r="D939" t="str">
            <v>便所（広場）</v>
          </cell>
        </row>
        <row r="940">
          <cell r="C940">
            <v>24000670105</v>
          </cell>
          <cell r="D940" t="str">
            <v>テニスコート倉庫</v>
          </cell>
        </row>
        <row r="941">
          <cell r="C941">
            <v>24000670106</v>
          </cell>
          <cell r="D941" t="str">
            <v>ダッグアウト上屋</v>
          </cell>
        </row>
        <row r="942">
          <cell r="C942">
            <v>24000670401</v>
          </cell>
          <cell r="D942" t="str">
            <v>単独</v>
          </cell>
        </row>
        <row r="943">
          <cell r="C943">
            <v>24000670501</v>
          </cell>
          <cell r="D943" t="str">
            <v>単独棟</v>
          </cell>
        </row>
        <row r="944">
          <cell r="C944">
            <v>24100010107</v>
          </cell>
          <cell r="D944" t="str">
            <v>７棟</v>
          </cell>
        </row>
        <row r="945">
          <cell r="C945">
            <v>24100011401</v>
          </cell>
          <cell r="D945" t="str">
            <v>単独</v>
          </cell>
        </row>
        <row r="946">
          <cell r="C946">
            <v>24100011701</v>
          </cell>
          <cell r="D946" t="str">
            <v>管理棟</v>
          </cell>
        </row>
        <row r="947">
          <cell r="C947">
            <v>24100011702</v>
          </cell>
          <cell r="D947" t="str">
            <v>第一ゾーンセンター</v>
          </cell>
        </row>
        <row r="948">
          <cell r="C948">
            <v>24100011703</v>
          </cell>
          <cell r="D948" t="str">
            <v>第一ゾーンセンター車庫</v>
          </cell>
        </row>
        <row r="949">
          <cell r="C949">
            <v>24100011704</v>
          </cell>
          <cell r="D949" t="str">
            <v>第一ゾーンインド象舎</v>
          </cell>
        </row>
        <row r="950">
          <cell r="C950">
            <v>24100011705</v>
          </cell>
          <cell r="D950" t="str">
            <v>第一ゾーンインド象観覧台</v>
          </cell>
        </row>
        <row r="951">
          <cell r="C951">
            <v>24100011706</v>
          </cell>
          <cell r="D951" t="str">
            <v>第一ゾーン観覧台エレベータ棟</v>
          </cell>
        </row>
        <row r="952">
          <cell r="C952">
            <v>24100011707</v>
          </cell>
          <cell r="D952" t="str">
            <v>第一ゾーンツカツクリ・シロムク・コクジャク舎</v>
          </cell>
        </row>
        <row r="953">
          <cell r="C953">
            <v>24100011708</v>
          </cell>
          <cell r="D953" t="str">
            <v>第一ゾーンオランウータン・テナガザル舎</v>
          </cell>
        </row>
        <row r="954">
          <cell r="C954">
            <v>24100011709</v>
          </cell>
          <cell r="D954" t="str">
            <v>第一ゾーンマレーバク</v>
          </cell>
        </row>
        <row r="955">
          <cell r="C955">
            <v>24100011710</v>
          </cell>
          <cell r="D955" t="str">
            <v>第一ゾーンベンガル虎・ウンピョウ舎</v>
          </cell>
        </row>
        <row r="956">
          <cell r="C956">
            <v>24100011711</v>
          </cell>
          <cell r="D956" t="str">
            <v>第一ゾーンオナガザ゛ル舎</v>
          </cell>
        </row>
        <row r="957">
          <cell r="C957">
            <v>24100011712</v>
          </cell>
          <cell r="D957" t="str">
            <v>第一ゾーンインドライオン舎</v>
          </cell>
        </row>
        <row r="958">
          <cell r="C958">
            <v>24100011713</v>
          </cell>
          <cell r="D958" t="str">
            <v>ジャングルカフェ（第一ゾーンインフォメーション棟）</v>
          </cell>
        </row>
        <row r="959">
          <cell r="C959">
            <v>24100011714</v>
          </cell>
          <cell r="D959" t="str">
            <v>第一ゾーントイレ棟</v>
          </cell>
        </row>
        <row r="960">
          <cell r="C960">
            <v>24100011715</v>
          </cell>
          <cell r="D960" t="str">
            <v>第二ゾーンレッサーパンダ・ゴールデンターキン舎</v>
          </cell>
        </row>
        <row r="961">
          <cell r="C961">
            <v>24100011716</v>
          </cell>
          <cell r="D961" t="str">
            <v>第二ゾーンキジ舎</v>
          </cell>
        </row>
        <row r="962">
          <cell r="C962">
            <v>24100011717</v>
          </cell>
          <cell r="D962" t="str">
            <v>第二ゾーンキジ舎前トイレ棟</v>
          </cell>
        </row>
        <row r="963">
          <cell r="C963">
            <v>24100011718</v>
          </cell>
          <cell r="D963" t="str">
            <v>第二ゾーンカワウソ舎</v>
          </cell>
        </row>
        <row r="964">
          <cell r="C964">
            <v>24100011719</v>
          </cell>
          <cell r="D964" t="str">
            <v>第二ゾーンカワウソポンプ室</v>
          </cell>
        </row>
        <row r="965">
          <cell r="C965">
            <v>24100011720</v>
          </cell>
          <cell r="D965" t="str">
            <v>第二ゾーンアムールトラ舎</v>
          </cell>
        </row>
        <row r="966">
          <cell r="C966">
            <v>24100011721</v>
          </cell>
          <cell r="D966" t="str">
            <v>第二ゾーン海鳥舎</v>
          </cell>
        </row>
        <row r="967">
          <cell r="C967">
            <v>24100011722</v>
          </cell>
          <cell r="D967" t="str">
            <v>第二ゾーンペンギン・オットセイ舎</v>
          </cell>
        </row>
        <row r="968">
          <cell r="C968">
            <v>24100011723</v>
          </cell>
          <cell r="D968" t="str">
            <v>第二ゾーンペンギン舎横トイレ棟</v>
          </cell>
        </row>
        <row r="969">
          <cell r="C969">
            <v>24100011724</v>
          </cell>
          <cell r="D969" t="str">
            <v>第二ゾーンペンギンポンプ室</v>
          </cell>
        </row>
        <row r="970">
          <cell r="C970">
            <v>24100011725</v>
          </cell>
          <cell r="D970" t="str">
            <v>第二ゾーン海獣舎観覧通路</v>
          </cell>
        </row>
        <row r="971">
          <cell r="C971">
            <v>24100011726</v>
          </cell>
          <cell r="D971" t="str">
            <v>第二ゾーン海獣舎水処理施設</v>
          </cell>
        </row>
        <row r="972">
          <cell r="C972">
            <v>24100011727</v>
          </cell>
          <cell r="D972" t="str">
            <v>第二ゾーンホッキョクグマ舎</v>
          </cell>
        </row>
        <row r="973">
          <cell r="C973">
            <v>24100011728</v>
          </cell>
          <cell r="D973" t="str">
            <v>第二ゾーンオットセイ・ホッキョクグマポンプ室</v>
          </cell>
        </row>
        <row r="974">
          <cell r="C974">
            <v>24100011729</v>
          </cell>
          <cell r="D974" t="str">
            <v>第二ゾーンエゾユキウサギ・シロフクロウ舎</v>
          </cell>
        </row>
        <row r="975">
          <cell r="C975">
            <v>24100011730</v>
          </cell>
          <cell r="D975" t="str">
            <v>第二ゾーンエネルギーセンター電気室</v>
          </cell>
        </row>
        <row r="976">
          <cell r="C976">
            <v>24100011731</v>
          </cell>
          <cell r="D976" t="str">
            <v>第二ゾーンエネルギーセンターポンプ室</v>
          </cell>
        </row>
        <row r="977">
          <cell r="C977">
            <v>24100011732</v>
          </cell>
          <cell r="D977" t="str">
            <v>アマゾンセンター（第三ゾーンゾーンセンター）</v>
          </cell>
        </row>
        <row r="978">
          <cell r="C978">
            <v>24100011733</v>
          </cell>
          <cell r="D978" t="str">
            <v>第三ゾーンセンター車庫</v>
          </cell>
        </row>
        <row r="979">
          <cell r="C979">
            <v>24100011734</v>
          </cell>
          <cell r="D979" t="str">
            <v>第三ゾーンカンガルー舎</v>
          </cell>
        </row>
        <row r="980">
          <cell r="C980">
            <v>24100011735</v>
          </cell>
          <cell r="D980" t="str">
            <v>オージーヒル（第三ゾーンカフェテリア）</v>
          </cell>
        </row>
        <row r="981">
          <cell r="C981">
            <v>24100011736</v>
          </cell>
          <cell r="D981" t="str">
            <v>第三ゾーンハクイザル舎</v>
          </cell>
        </row>
        <row r="982">
          <cell r="C982">
            <v>24100011737</v>
          </cell>
          <cell r="D982" t="str">
            <v>第三ゾーンシセンベニガオザル舎</v>
          </cell>
        </row>
        <row r="983">
          <cell r="C983">
            <v>24100011738</v>
          </cell>
          <cell r="D983" t="str">
            <v>第三ゾーンドール舎</v>
          </cell>
        </row>
        <row r="984">
          <cell r="C984">
            <v>24100011739</v>
          </cell>
          <cell r="D984" t="str">
            <v>第三ゾーンアジアノロバ舎</v>
          </cell>
        </row>
        <row r="985">
          <cell r="C985">
            <v>24100011740</v>
          </cell>
          <cell r="D985" t="str">
            <v>第三ゾーンマナヅル・クロヅル・コウノトリ舎</v>
          </cell>
        </row>
        <row r="986">
          <cell r="C986">
            <v>24100011741</v>
          </cell>
          <cell r="D986" t="str">
            <v>第三ゾーンニホンアナグマ・ハクビシン舎</v>
          </cell>
        </row>
        <row r="987">
          <cell r="C987">
            <v>24100011742</v>
          </cell>
          <cell r="D987" t="str">
            <v>第三ゾーンアカキツネ・タヌキ舎</v>
          </cell>
        </row>
        <row r="988">
          <cell r="C988">
            <v>24100011743</v>
          </cell>
          <cell r="D988" t="str">
            <v>第三ゾーンツキノワグマ舎</v>
          </cell>
        </row>
        <row r="989">
          <cell r="C989">
            <v>24100011744</v>
          </cell>
          <cell r="D989" t="str">
            <v>第三ゾーンニホンザル舎</v>
          </cell>
        </row>
        <row r="990">
          <cell r="C990">
            <v>24100011745</v>
          </cell>
          <cell r="D990" t="str">
            <v>第三ゾーンオオアリクイ舎</v>
          </cell>
        </row>
        <row r="991">
          <cell r="C991">
            <v>24100011746</v>
          </cell>
          <cell r="D991" t="str">
            <v>第三ゾーンオセロット・ウーリーモンキー舎</v>
          </cell>
        </row>
        <row r="992">
          <cell r="C992">
            <v>24100011747</v>
          </cell>
          <cell r="D992" t="str">
            <v>第三ゾーンヤブイヌ舎</v>
          </cell>
        </row>
        <row r="993">
          <cell r="C993">
            <v>24100011748</v>
          </cell>
          <cell r="D993" t="str">
            <v>第三ゾーンメガネグマ舎</v>
          </cell>
        </row>
        <row r="994">
          <cell r="C994">
            <v>24100011749</v>
          </cell>
          <cell r="D994" t="str">
            <v>第三ゾーントイレ棟（わくわく広場）</v>
          </cell>
        </row>
        <row r="995">
          <cell r="C995">
            <v>24100011750</v>
          </cell>
          <cell r="D995" t="str">
            <v>繁殖センターカグー・トキ舎</v>
          </cell>
        </row>
        <row r="996">
          <cell r="C996">
            <v>24100011751</v>
          </cell>
          <cell r="D996" t="str">
            <v>繁殖センター検疫舎</v>
          </cell>
        </row>
        <row r="997">
          <cell r="C997">
            <v>24100011752</v>
          </cell>
          <cell r="D997" t="str">
            <v>繁殖センターバク・カンムリシロムク舎</v>
          </cell>
        </row>
        <row r="998">
          <cell r="C998">
            <v>24100011753</v>
          </cell>
          <cell r="D998" t="str">
            <v>繁殖センター病院棟</v>
          </cell>
        </row>
        <row r="999">
          <cell r="C999">
            <v>24100011754</v>
          </cell>
          <cell r="D999" t="str">
            <v>繁殖センター放飼ゲージ</v>
          </cell>
        </row>
        <row r="1000">
          <cell r="C1000">
            <v>24100011755</v>
          </cell>
          <cell r="D1000" t="str">
            <v>繁殖センターポンプ室</v>
          </cell>
        </row>
        <row r="1001">
          <cell r="C1001">
            <v>24100011756</v>
          </cell>
          <cell r="D1001" t="str">
            <v>繁殖センター病院棟車庫</v>
          </cell>
        </row>
        <row r="1002">
          <cell r="C1002">
            <v>24100011757</v>
          </cell>
          <cell r="D1002" t="str">
            <v>南入口ゾーン５ゾーンゲート</v>
          </cell>
        </row>
        <row r="1003">
          <cell r="C1003">
            <v>24100011758</v>
          </cell>
          <cell r="D1003" t="str">
            <v>アクアテラス（南入口ゾーンサービス棟）</v>
          </cell>
        </row>
        <row r="1004">
          <cell r="C1004">
            <v>24100011759</v>
          </cell>
          <cell r="D1004" t="str">
            <v>南入口ゾーン車庫一号棟</v>
          </cell>
        </row>
        <row r="1005">
          <cell r="C1005">
            <v>24100011760</v>
          </cell>
          <cell r="D1005" t="str">
            <v>南入口ゾーン車庫二号棟</v>
          </cell>
        </row>
        <row r="1006">
          <cell r="C1006">
            <v>24100011761</v>
          </cell>
          <cell r="D1006" t="str">
            <v>南入口ゾーン車庫三号棟</v>
          </cell>
        </row>
        <row r="1007">
          <cell r="C1007">
            <v>24100011762</v>
          </cell>
          <cell r="D1007" t="str">
            <v>南入口ゾーン中央管理棟</v>
          </cell>
        </row>
        <row r="1008">
          <cell r="C1008">
            <v>24100011763</v>
          </cell>
          <cell r="D1008" t="str">
            <v>南入口ゾーンバスターミナル</v>
          </cell>
        </row>
        <row r="1009">
          <cell r="C1009">
            <v>24100011764</v>
          </cell>
          <cell r="D1009" t="str">
            <v>南入口ゾーンバス待合所</v>
          </cell>
        </row>
        <row r="1010">
          <cell r="C1010">
            <v>24100011765</v>
          </cell>
          <cell r="D1010" t="str">
            <v>南入口ゾーンリング（広場の屋根）</v>
          </cell>
        </row>
        <row r="1011">
          <cell r="C1011">
            <v>24100011766</v>
          </cell>
          <cell r="D1011" t="str">
            <v>第一駐車場トイレ棟</v>
          </cell>
        </row>
        <row r="1012">
          <cell r="C1012">
            <v>24100011767</v>
          </cell>
          <cell r="D1012" t="str">
            <v>第二駐車場トイレ棟</v>
          </cell>
        </row>
        <row r="1013">
          <cell r="C1013">
            <v>24100011768</v>
          </cell>
          <cell r="D1013" t="str">
            <v>第五ゾーントイレ棟</v>
          </cell>
        </row>
        <row r="1014">
          <cell r="C1014">
            <v>24100011769</v>
          </cell>
          <cell r="D1014" t="str">
            <v>建設事務所</v>
          </cell>
        </row>
        <row r="1015">
          <cell r="C1015">
            <v>24100011770</v>
          </cell>
          <cell r="D1015" t="str">
            <v>チンパンジー舎</v>
          </cell>
        </row>
        <row r="1016">
          <cell r="C1016">
            <v>24100011771</v>
          </cell>
          <cell r="D1016" t="str">
            <v>立体駐車場（Ａ棟）</v>
          </cell>
        </row>
        <row r="1017">
          <cell r="C1017">
            <v>24100011772</v>
          </cell>
          <cell r="D1017" t="str">
            <v>立体駐車場（Ｂ棟）</v>
          </cell>
        </row>
        <row r="1018">
          <cell r="C1018">
            <v>24100011773</v>
          </cell>
          <cell r="D1018" t="str">
            <v xml:space="preserve">立体駐車場（Ｃ棟） </v>
          </cell>
        </row>
        <row r="1019">
          <cell r="C1019">
            <v>24100011774</v>
          </cell>
          <cell r="D1019" t="str">
            <v xml:space="preserve">立体駐車場（Ｅ棟） </v>
          </cell>
        </row>
        <row r="1020">
          <cell r="C1020">
            <v>24100011775</v>
          </cell>
          <cell r="D1020" t="str">
            <v xml:space="preserve">立体駐車場（Ｄ棟） </v>
          </cell>
        </row>
        <row r="1021">
          <cell r="C1021">
            <v>24100011776</v>
          </cell>
          <cell r="D1021" t="str">
            <v>立体駐車場管理ボックス</v>
          </cell>
        </row>
        <row r="1022">
          <cell r="C1022">
            <v>24100011777</v>
          </cell>
          <cell r="D1022" t="str">
            <v>駐車場便所棟</v>
          </cell>
        </row>
        <row r="1023">
          <cell r="C1023">
            <v>24100011778</v>
          </cell>
          <cell r="D1023" t="str">
            <v>サバンナゾーンアビシニアコロブス・鳥類舎</v>
          </cell>
        </row>
        <row r="1024">
          <cell r="C1024">
            <v>24100011779</v>
          </cell>
          <cell r="D1024" t="str">
            <v>サバンナゾーンクロサイ舎</v>
          </cell>
        </row>
        <row r="1025">
          <cell r="C1025">
            <v>24100011780</v>
          </cell>
          <cell r="D1025" t="str">
            <v>サバンナゾーン受変電室</v>
          </cell>
        </row>
        <row r="1026">
          <cell r="C1026">
            <v>24100011781</v>
          </cell>
          <cell r="D1026" t="str">
            <v>サバンナゾーン家畜舎</v>
          </cell>
        </row>
        <row r="1027">
          <cell r="C1027">
            <v>24100011782</v>
          </cell>
          <cell r="D1027" t="str">
            <v>サバンナゾーンシマウマ・エランド舎</v>
          </cell>
        </row>
        <row r="1028">
          <cell r="C1028">
            <v>24100011783</v>
          </cell>
          <cell r="D1028" t="str">
            <v>サバンナゾーンふれあいエリア展示棟1</v>
          </cell>
        </row>
        <row r="1029">
          <cell r="C1029">
            <v>24100011784</v>
          </cell>
          <cell r="D1029" t="str">
            <v>サバンナゾーンふれあいエリア展示棟2</v>
          </cell>
        </row>
        <row r="1030">
          <cell r="C1030">
            <v>24100011785</v>
          </cell>
          <cell r="D1030" t="str">
            <v>サバンナゾーンふれあいエリア休憩棟1</v>
          </cell>
        </row>
        <row r="1031">
          <cell r="C1031">
            <v>24100011786</v>
          </cell>
          <cell r="D1031" t="str">
            <v>サバンナゾーンふれあいエリア休憩棟2</v>
          </cell>
        </row>
        <row r="1032">
          <cell r="C1032">
            <v>24100011787</v>
          </cell>
          <cell r="D1032" t="str">
            <v>サバンナゾーンふれあいエリアピグミーゴート舎</v>
          </cell>
        </row>
        <row r="1033">
          <cell r="C1033">
            <v>24100011788</v>
          </cell>
          <cell r="D1033" t="str">
            <v>サバンナゾーンふれあいエリアラクダライド待合所</v>
          </cell>
        </row>
        <row r="1034">
          <cell r="C1034">
            <v>24100011789</v>
          </cell>
          <cell r="D1034" t="str">
            <v>コミュニティ広場便所</v>
          </cell>
        </row>
        <row r="1035">
          <cell r="C1035">
            <v>24100011790</v>
          </cell>
          <cell r="D1035" t="str">
            <v>サバンナゾーンチーター舎</v>
          </cell>
        </row>
        <row r="1036">
          <cell r="C1036">
            <v>24100011791</v>
          </cell>
          <cell r="D1036" t="str">
            <v>サバンナゾーン北口ゲート棟</v>
          </cell>
        </row>
        <row r="1037">
          <cell r="C1037">
            <v>24100011792</v>
          </cell>
          <cell r="D1037" t="str">
            <v>サバンナゾーンバス停シェルター</v>
          </cell>
        </row>
        <row r="1038">
          <cell r="C1038">
            <v>24100011793</v>
          </cell>
          <cell r="D1038" t="str">
            <v>サバンナゾーンライオン舎</v>
          </cell>
        </row>
        <row r="1039">
          <cell r="C1039">
            <v>24100011794</v>
          </cell>
          <cell r="D1039" t="str">
            <v>第二駐車場トイレ</v>
          </cell>
        </row>
        <row r="1040">
          <cell r="C1040">
            <v>24100011795</v>
          </cell>
          <cell r="D1040" t="str">
            <v>サバンナゾーン休憩棟</v>
          </cell>
        </row>
        <row r="1041">
          <cell r="C1041">
            <v>24100011796</v>
          </cell>
          <cell r="D1041" t="str">
            <v>サバンナゾーンチータービューイングシェルター</v>
          </cell>
        </row>
        <row r="1042">
          <cell r="C1042">
            <v>24100011797</v>
          </cell>
          <cell r="D1042" t="str">
            <v>コピエ前便所棟</v>
          </cell>
        </row>
        <row r="1043">
          <cell r="C1043">
            <v>24100011798</v>
          </cell>
          <cell r="D1043" t="str">
            <v>リカオン舎</v>
          </cell>
        </row>
        <row r="1044">
          <cell r="C1044">
            <v>24100011799</v>
          </cell>
          <cell r="D1044" t="str">
            <v>オカピ舎</v>
          </cell>
        </row>
        <row r="1045">
          <cell r="C1045">
            <v>24100012201</v>
          </cell>
          <cell r="D1045" t="str">
            <v>単独</v>
          </cell>
        </row>
        <row r="1046">
          <cell r="C1046">
            <v>24100012301</v>
          </cell>
          <cell r="D1046" t="str">
            <v>上白根コミュニティハウス</v>
          </cell>
        </row>
        <row r="1047">
          <cell r="C1047">
            <v>24100012601</v>
          </cell>
          <cell r="D1047" t="str">
            <v>第４ゾーン変電室</v>
          </cell>
        </row>
        <row r="1048">
          <cell r="C1048">
            <v>24100012602</v>
          </cell>
          <cell r="D1048" t="str">
            <v>アフリカゾーントイレ棟</v>
          </cell>
        </row>
        <row r="1049">
          <cell r="C1049">
            <v>24100050401</v>
          </cell>
          <cell r="D1049" t="str">
            <v>単独</v>
          </cell>
        </row>
        <row r="1050">
          <cell r="C1050">
            <v>24100050501</v>
          </cell>
          <cell r="D1050" t="str">
            <v>単独</v>
          </cell>
        </row>
        <row r="1051">
          <cell r="C1051">
            <v>24100050601</v>
          </cell>
          <cell r="D1051" t="str">
            <v>単独</v>
          </cell>
        </row>
        <row r="1052">
          <cell r="C1052">
            <v>24100050701</v>
          </cell>
          <cell r="D1052" t="str">
            <v>プール棟</v>
          </cell>
        </row>
        <row r="1053">
          <cell r="C1053">
            <v>24100050702</v>
          </cell>
          <cell r="D1053" t="str">
            <v>福寿荘棟</v>
          </cell>
        </row>
        <row r="1054">
          <cell r="C1054">
            <v>24100110201</v>
          </cell>
          <cell r="D1054" t="str">
            <v>単独</v>
          </cell>
        </row>
        <row r="1055">
          <cell r="C1055">
            <v>24100120101</v>
          </cell>
          <cell r="D1055" t="str">
            <v>単独</v>
          </cell>
        </row>
        <row r="1056">
          <cell r="C1056">
            <v>24100140101</v>
          </cell>
          <cell r="D1056" t="str">
            <v>単独</v>
          </cell>
        </row>
        <row r="1057">
          <cell r="C1057">
            <v>24100140301</v>
          </cell>
          <cell r="D1057" t="str">
            <v>単独</v>
          </cell>
        </row>
        <row r="1058">
          <cell r="C1058">
            <v>24100210101</v>
          </cell>
          <cell r="D1058" t="str">
            <v>プール管理棟</v>
          </cell>
        </row>
        <row r="1059">
          <cell r="C1059">
            <v>24100210201</v>
          </cell>
          <cell r="D1059" t="str">
            <v>単独</v>
          </cell>
        </row>
        <row r="1060">
          <cell r="C1060">
            <v>24100220301</v>
          </cell>
          <cell r="D1060" t="str">
            <v>単独</v>
          </cell>
        </row>
        <row r="1061">
          <cell r="C1061">
            <v>24100220701</v>
          </cell>
          <cell r="D1061" t="str">
            <v>本館</v>
          </cell>
        </row>
        <row r="1062">
          <cell r="C1062">
            <v>24100220702</v>
          </cell>
          <cell r="D1062" t="str">
            <v>新館</v>
          </cell>
        </row>
        <row r="1063">
          <cell r="C1063">
            <v>24100221201</v>
          </cell>
          <cell r="D1063" t="str">
            <v>ココロット鶴ヶ峰</v>
          </cell>
        </row>
        <row r="1064">
          <cell r="C1064">
            <v>24100240101</v>
          </cell>
          <cell r="D1064" t="str">
            <v>単独</v>
          </cell>
        </row>
        <row r="1065">
          <cell r="C1065">
            <v>24100310101</v>
          </cell>
          <cell r="D1065" t="str">
            <v>単独</v>
          </cell>
        </row>
        <row r="1066">
          <cell r="C1066">
            <v>24100310301</v>
          </cell>
          <cell r="D1066" t="str">
            <v>単独棟</v>
          </cell>
        </row>
        <row r="1067">
          <cell r="C1067">
            <v>24100320401</v>
          </cell>
          <cell r="D1067" t="str">
            <v>本館</v>
          </cell>
        </row>
        <row r="1068">
          <cell r="C1068">
            <v>24100320402</v>
          </cell>
          <cell r="D1068" t="str">
            <v>別館</v>
          </cell>
        </row>
        <row r="1069">
          <cell r="C1069">
            <v>24100330101</v>
          </cell>
          <cell r="D1069" t="str">
            <v>管理詰所</v>
          </cell>
        </row>
        <row r="1070">
          <cell r="C1070">
            <v>24100330102</v>
          </cell>
          <cell r="D1070" t="str">
            <v>便所（遊び場）</v>
          </cell>
        </row>
        <row r="1071">
          <cell r="C1071">
            <v>24100330103</v>
          </cell>
          <cell r="D1071" t="str">
            <v>便所（園路沿い）</v>
          </cell>
        </row>
        <row r="1072">
          <cell r="C1072">
            <v>24100330104</v>
          </cell>
          <cell r="D1072" t="str">
            <v>ポンプ室</v>
          </cell>
        </row>
        <row r="1073">
          <cell r="C1073">
            <v>24100340101</v>
          </cell>
          <cell r="D1073" t="str">
            <v>単独</v>
          </cell>
        </row>
        <row r="1074">
          <cell r="C1074">
            <v>24108010401</v>
          </cell>
          <cell r="D1074" t="str">
            <v>単独</v>
          </cell>
        </row>
        <row r="1075">
          <cell r="C1075">
            <v>24108010501</v>
          </cell>
          <cell r="D1075" t="str">
            <v>民間複合棟</v>
          </cell>
        </row>
        <row r="1076">
          <cell r="C1076">
            <v>24108010801</v>
          </cell>
          <cell r="D1076" t="str">
            <v>単独</v>
          </cell>
        </row>
        <row r="1077">
          <cell r="C1077">
            <v>24108010901</v>
          </cell>
          <cell r="D1077" t="str">
            <v>プール管理棟</v>
          </cell>
        </row>
        <row r="1078">
          <cell r="C1078">
            <v>24108010902</v>
          </cell>
          <cell r="D1078" t="str">
            <v>倉庫</v>
          </cell>
        </row>
        <row r="1079">
          <cell r="C1079">
            <v>24108010903</v>
          </cell>
          <cell r="D1079" t="str">
            <v>便所</v>
          </cell>
        </row>
        <row r="1080">
          <cell r="C1080">
            <v>24108011301</v>
          </cell>
          <cell r="D1080" t="str">
            <v>単独</v>
          </cell>
        </row>
        <row r="1081">
          <cell r="C1081">
            <v>24108030103</v>
          </cell>
          <cell r="D1081" t="str">
            <v>川井本町住宅３号棟</v>
          </cell>
        </row>
        <row r="1082">
          <cell r="C1082">
            <v>24108040301</v>
          </cell>
          <cell r="D1082" t="str">
            <v>単独</v>
          </cell>
        </row>
        <row r="1083">
          <cell r="C1083">
            <v>24108050101</v>
          </cell>
          <cell r="D1083" t="str">
            <v>単独</v>
          </cell>
        </row>
        <row r="1084">
          <cell r="C1084">
            <v>24108050102</v>
          </cell>
          <cell r="D1084" t="str">
            <v>増築園舎</v>
          </cell>
        </row>
        <row r="1085">
          <cell r="C1085">
            <v>24108130101</v>
          </cell>
          <cell r="D1085" t="str">
            <v>複合単独</v>
          </cell>
        </row>
        <row r="1086">
          <cell r="C1086">
            <v>24108150101</v>
          </cell>
          <cell r="D1086" t="str">
            <v>単独</v>
          </cell>
        </row>
        <row r="1087">
          <cell r="C1087">
            <v>24108160401</v>
          </cell>
          <cell r="D1087" t="str">
            <v>横浜市笹野台地域ケアプラザ</v>
          </cell>
        </row>
        <row r="1088">
          <cell r="C1088">
            <v>24108170101</v>
          </cell>
          <cell r="D1088" t="str">
            <v>単独</v>
          </cell>
        </row>
        <row r="1089">
          <cell r="C1089">
            <v>24108210101</v>
          </cell>
          <cell r="D1089" t="str">
            <v>二俣川ライフ</v>
          </cell>
        </row>
        <row r="1090">
          <cell r="C1090">
            <v>24108220101</v>
          </cell>
          <cell r="D1090" t="str">
            <v>単独</v>
          </cell>
        </row>
        <row r="1091">
          <cell r="C1091">
            <v>24108240201</v>
          </cell>
          <cell r="D1091" t="str">
            <v>単独棟</v>
          </cell>
        </row>
        <row r="1092">
          <cell r="C1092">
            <v>24108250301</v>
          </cell>
          <cell r="D1092" t="str">
            <v>単独</v>
          </cell>
        </row>
        <row r="1093">
          <cell r="C1093">
            <v>24108310301</v>
          </cell>
          <cell r="D1093" t="str">
            <v>単独</v>
          </cell>
        </row>
        <row r="1094">
          <cell r="C1094">
            <v>24108310501</v>
          </cell>
          <cell r="D1094" t="str">
            <v>単独</v>
          </cell>
        </row>
        <row r="1095">
          <cell r="C1095">
            <v>24108330201</v>
          </cell>
          <cell r="D1095" t="str">
            <v>集会所</v>
          </cell>
        </row>
        <row r="1096">
          <cell r="C1096">
            <v>24108330301</v>
          </cell>
          <cell r="D1096" t="str">
            <v>単独</v>
          </cell>
        </row>
        <row r="1097">
          <cell r="C1097">
            <v>24108340201</v>
          </cell>
          <cell r="D1097" t="str">
            <v>売店</v>
          </cell>
        </row>
        <row r="1098">
          <cell r="C1098">
            <v>24108340202</v>
          </cell>
          <cell r="D1098" t="str">
            <v>便所（大池東）</v>
          </cell>
        </row>
        <row r="1099">
          <cell r="C1099">
            <v>24108340203</v>
          </cell>
          <cell r="D1099" t="str">
            <v>便所（動物園）</v>
          </cell>
        </row>
        <row r="1100">
          <cell r="C1100">
            <v>24108340204</v>
          </cell>
          <cell r="D1100" t="str">
            <v>便所（梅林西）</v>
          </cell>
        </row>
        <row r="1101">
          <cell r="C1101">
            <v>24108340205</v>
          </cell>
          <cell r="D1101" t="str">
            <v>便所（梅林東）</v>
          </cell>
        </row>
        <row r="1102">
          <cell r="C1102">
            <v>24108340206</v>
          </cell>
          <cell r="D1102" t="str">
            <v>便所（第二駐車場）</v>
          </cell>
        </row>
        <row r="1103">
          <cell r="C1103">
            <v>24108340207</v>
          </cell>
          <cell r="D1103" t="str">
            <v>便所（桜山）</v>
          </cell>
        </row>
        <row r="1104">
          <cell r="C1104">
            <v>24108340208</v>
          </cell>
          <cell r="D1104" t="str">
            <v>便所（バーベキュー場）</v>
          </cell>
        </row>
        <row r="1105">
          <cell r="C1105">
            <v>24108340209</v>
          </cell>
          <cell r="D1105" t="str">
            <v>作業休憩舎</v>
          </cell>
        </row>
        <row r="1106">
          <cell r="C1106">
            <v>24108340210</v>
          </cell>
          <cell r="D1106" t="str">
            <v>便所（野球場）</v>
          </cell>
        </row>
        <row r="1107">
          <cell r="C1107">
            <v>24108340211</v>
          </cell>
          <cell r="D1107" t="str">
            <v>便所（第一駐車場）</v>
          </cell>
        </row>
        <row r="1108">
          <cell r="C1108">
            <v>24108340212</v>
          </cell>
          <cell r="D1108" t="str">
            <v>便所（梅林東）</v>
          </cell>
        </row>
        <row r="1109">
          <cell r="C1109">
            <v>24108340213</v>
          </cell>
          <cell r="D1109" t="str">
            <v>便所（野球場）</v>
          </cell>
        </row>
        <row r="1110">
          <cell r="C1110">
            <v>24108340214</v>
          </cell>
          <cell r="D1110" t="str">
            <v>電気室（野球場）</v>
          </cell>
        </row>
        <row r="1111">
          <cell r="C1111">
            <v>24108340215</v>
          </cell>
          <cell r="D1111" t="str">
            <v>ポンプ室</v>
          </cell>
        </row>
        <row r="1112">
          <cell r="C1112">
            <v>24108340216</v>
          </cell>
          <cell r="D1112" t="str">
            <v>第一駐車場詰所</v>
          </cell>
        </row>
        <row r="1113">
          <cell r="C1113">
            <v>24108340217</v>
          </cell>
          <cell r="D1113" t="str">
            <v>バーベキュー広場管理センター</v>
          </cell>
        </row>
        <row r="1114">
          <cell r="C1114">
            <v>24108340218</v>
          </cell>
          <cell r="D1114" t="str">
            <v>便所６</v>
          </cell>
        </row>
        <row r="1115">
          <cell r="C1115">
            <v>24108340401</v>
          </cell>
          <cell r="D1115" t="str">
            <v>管理棟</v>
          </cell>
        </row>
        <row r="1116">
          <cell r="C1116">
            <v>24108340402</v>
          </cell>
          <cell r="D1116" t="str">
            <v>宿泊棟Ａ－１</v>
          </cell>
        </row>
        <row r="1117">
          <cell r="C1117">
            <v>24108340403</v>
          </cell>
          <cell r="D1117" t="str">
            <v>宿泊棟Ａ－２</v>
          </cell>
        </row>
        <row r="1118">
          <cell r="C1118">
            <v>24108340404</v>
          </cell>
          <cell r="D1118" t="str">
            <v>宿泊棟Ｂ－１</v>
          </cell>
        </row>
        <row r="1119">
          <cell r="C1119">
            <v>24108340405</v>
          </cell>
          <cell r="D1119" t="str">
            <v>宿泊棟Ｂ－２</v>
          </cell>
        </row>
        <row r="1120">
          <cell r="C1120">
            <v>24108340406</v>
          </cell>
          <cell r="D1120" t="str">
            <v>宿泊棟Ｃ－１</v>
          </cell>
        </row>
        <row r="1121">
          <cell r="C1121">
            <v>24108340407</v>
          </cell>
          <cell r="D1121" t="str">
            <v>宿泊棟Ｃ－２</v>
          </cell>
        </row>
        <row r="1122">
          <cell r="C1122">
            <v>24108340408</v>
          </cell>
          <cell r="D1122" t="str">
            <v>雨天集会場棟</v>
          </cell>
        </row>
        <row r="1123">
          <cell r="C1123">
            <v>24108340501</v>
          </cell>
          <cell r="D1123" t="str">
            <v>管理詰所</v>
          </cell>
        </row>
        <row r="1124">
          <cell r="C1124">
            <v>24108340502</v>
          </cell>
          <cell r="D1124" t="str">
            <v>車庫・倉庫</v>
          </cell>
        </row>
        <row r="1125">
          <cell r="C1125">
            <v>24108340503</v>
          </cell>
          <cell r="D1125" t="str">
            <v>プロパン庫</v>
          </cell>
        </row>
        <row r="1126">
          <cell r="C1126">
            <v>24108340504</v>
          </cell>
          <cell r="D1126" t="str">
            <v>元失対詰所</v>
          </cell>
        </row>
        <row r="1127">
          <cell r="C1127">
            <v>24108340505</v>
          </cell>
          <cell r="D1127" t="str">
            <v>危険物貯蔵庫</v>
          </cell>
        </row>
        <row r="1128">
          <cell r="C1128">
            <v>24108350201</v>
          </cell>
          <cell r="D1128" t="str">
            <v>単独</v>
          </cell>
        </row>
        <row r="1129">
          <cell r="C1129">
            <v>24400010201</v>
          </cell>
          <cell r="D1129" t="str">
            <v>単独</v>
          </cell>
        </row>
        <row r="1130">
          <cell r="C1130">
            <v>24400010301</v>
          </cell>
          <cell r="D1130" t="str">
            <v>本館棟・休憩棟</v>
          </cell>
        </row>
        <row r="1131">
          <cell r="C1131">
            <v>24400010302</v>
          </cell>
          <cell r="D1131" t="str">
            <v>小動物焼却棟</v>
          </cell>
        </row>
        <row r="1132">
          <cell r="C1132">
            <v>24400010303</v>
          </cell>
          <cell r="D1132" t="str">
            <v>葬祭棟</v>
          </cell>
        </row>
        <row r="1133">
          <cell r="C1133">
            <v>24400030401</v>
          </cell>
          <cell r="D1133" t="str">
            <v>単独</v>
          </cell>
        </row>
        <row r="1134">
          <cell r="C1134">
            <v>24400030501</v>
          </cell>
          <cell r="D1134" t="str">
            <v>複合単独</v>
          </cell>
        </row>
        <row r="1135">
          <cell r="C1135">
            <v>24400031001</v>
          </cell>
          <cell r="D1135" t="str">
            <v>単独</v>
          </cell>
        </row>
        <row r="1136">
          <cell r="C1136">
            <v>24400031201</v>
          </cell>
          <cell r="D1136" t="str">
            <v>単独</v>
          </cell>
        </row>
        <row r="1137">
          <cell r="C1137">
            <v>24400031701</v>
          </cell>
          <cell r="D1137" t="str">
            <v>単独</v>
          </cell>
        </row>
        <row r="1138">
          <cell r="C1138">
            <v>24400031801</v>
          </cell>
          <cell r="D1138" t="str">
            <v>単独</v>
          </cell>
        </row>
        <row r="1139">
          <cell r="C1139">
            <v>24400031901</v>
          </cell>
          <cell r="D1139" t="str">
            <v>単独</v>
          </cell>
        </row>
        <row r="1140">
          <cell r="C1140">
            <v>24400032001</v>
          </cell>
          <cell r="D1140" t="str">
            <v>複合単独</v>
          </cell>
        </row>
        <row r="1141">
          <cell r="C1141">
            <v>24400032601</v>
          </cell>
          <cell r="D1141" t="str">
            <v>プール管理棟</v>
          </cell>
        </row>
        <row r="1142">
          <cell r="C1142">
            <v>24400032602</v>
          </cell>
          <cell r="D1142" t="str">
            <v>プール機械室</v>
          </cell>
        </row>
        <row r="1143">
          <cell r="C1143">
            <v>24400040201</v>
          </cell>
          <cell r="D1143" t="str">
            <v>管理詰所</v>
          </cell>
        </row>
        <row r="1144">
          <cell r="C1144">
            <v>24400040202</v>
          </cell>
          <cell r="D1144" t="str">
            <v>便所（しょうぶ田）</v>
          </cell>
        </row>
        <row r="1145">
          <cell r="C1145">
            <v>24400040203</v>
          </cell>
          <cell r="D1145" t="str">
            <v>便所（遊具広場）</v>
          </cell>
        </row>
        <row r="1146">
          <cell r="C1146">
            <v>24408010501</v>
          </cell>
          <cell r="D1146" t="str">
            <v>単独</v>
          </cell>
        </row>
        <row r="1147">
          <cell r="C1147">
            <v>24408020201</v>
          </cell>
          <cell r="D1147" t="str">
            <v>１棟</v>
          </cell>
        </row>
        <row r="1148">
          <cell r="C1148">
            <v>24408050301</v>
          </cell>
          <cell r="D1148" t="str">
            <v>単独</v>
          </cell>
        </row>
        <row r="1149">
          <cell r="C1149">
            <v>24408050401</v>
          </cell>
          <cell r="D1149" t="str">
            <v>複合単独</v>
          </cell>
        </row>
        <row r="1150">
          <cell r="C1150">
            <v>24408050601</v>
          </cell>
          <cell r="D1150" t="str">
            <v>戸塚地域療育センター増築棟</v>
          </cell>
        </row>
        <row r="1151">
          <cell r="C1151">
            <v>24408050701</v>
          </cell>
          <cell r="D1151" t="str">
            <v>単独</v>
          </cell>
        </row>
        <row r="1152">
          <cell r="C1152">
            <v>24408130401</v>
          </cell>
          <cell r="D1152" t="str">
            <v>運営棟（小谷戸の里）</v>
          </cell>
        </row>
        <row r="1153">
          <cell r="C1153">
            <v>24408130402</v>
          </cell>
          <cell r="D1153" t="str">
            <v>作業棟（小谷戸の里）</v>
          </cell>
        </row>
        <row r="1154">
          <cell r="C1154">
            <v>24408130403</v>
          </cell>
          <cell r="D1154" t="str">
            <v>公衆便所Ⅰ（小谷戸の里）</v>
          </cell>
        </row>
        <row r="1155">
          <cell r="C1155">
            <v>24408130404</v>
          </cell>
          <cell r="D1155" t="str">
            <v>公衆便所Ⅱ（小谷戸の里）</v>
          </cell>
        </row>
        <row r="1156">
          <cell r="C1156">
            <v>24408130405</v>
          </cell>
          <cell r="D1156" t="str">
            <v>主屋（小谷戸の里）</v>
          </cell>
        </row>
        <row r="1157">
          <cell r="C1157">
            <v>24408130406</v>
          </cell>
          <cell r="D1157" t="str">
            <v>水屋（小谷戸の里）</v>
          </cell>
        </row>
        <row r="1158">
          <cell r="C1158">
            <v>24408130407</v>
          </cell>
          <cell r="D1158" t="str">
            <v>納屋（小谷戸の里）</v>
          </cell>
        </row>
        <row r="1159">
          <cell r="C1159">
            <v>24408130408</v>
          </cell>
          <cell r="D1159" t="str">
            <v>消防ポンプ小屋（小谷戸の里）</v>
          </cell>
        </row>
        <row r="1160">
          <cell r="C1160">
            <v>24408130409</v>
          </cell>
          <cell r="D1160" t="str">
            <v>水車小屋（小谷戸の里）</v>
          </cell>
        </row>
        <row r="1161">
          <cell r="C1161">
            <v>24408130410</v>
          </cell>
          <cell r="D1161" t="str">
            <v>管理詰所</v>
          </cell>
        </row>
        <row r="1162">
          <cell r="C1162">
            <v>24408130411</v>
          </cell>
          <cell r="D1162" t="str">
            <v>管理詰所脇便所</v>
          </cell>
        </row>
        <row r="1163">
          <cell r="C1163">
            <v>24408130412</v>
          </cell>
          <cell r="D1163" t="str">
            <v>瓜久保の里便所</v>
          </cell>
        </row>
        <row r="1164">
          <cell r="C1164">
            <v>24408130413</v>
          </cell>
          <cell r="D1164" t="str">
            <v>瓜久保の里倉庫</v>
          </cell>
        </row>
        <row r="1165">
          <cell r="C1165">
            <v>24408130414</v>
          </cell>
          <cell r="D1165" t="str">
            <v>さくら休憩所（便所）</v>
          </cell>
        </row>
        <row r="1166">
          <cell r="C1166">
            <v>24408130501</v>
          </cell>
          <cell r="D1166" t="str">
            <v>単独</v>
          </cell>
        </row>
        <row r="1167">
          <cell r="C1167">
            <v>24408130601</v>
          </cell>
          <cell r="D1167" t="str">
            <v>単独</v>
          </cell>
        </row>
        <row r="1168">
          <cell r="C1168">
            <v>24408130701</v>
          </cell>
          <cell r="D1168" t="str">
            <v>単独</v>
          </cell>
        </row>
        <row r="1169">
          <cell r="C1169">
            <v>24408130901</v>
          </cell>
          <cell r="D1169" t="str">
            <v>総合案内所虹の家</v>
          </cell>
        </row>
        <row r="1170">
          <cell r="C1170">
            <v>24408140201</v>
          </cell>
          <cell r="D1170" t="str">
            <v>単独</v>
          </cell>
        </row>
        <row r="1171">
          <cell r="C1171">
            <v>24408160101</v>
          </cell>
          <cell r="D1171" t="str">
            <v>単独</v>
          </cell>
        </row>
        <row r="1172">
          <cell r="C1172">
            <v>24408160301</v>
          </cell>
          <cell r="D1172" t="str">
            <v>民間複合単独棟</v>
          </cell>
        </row>
        <row r="1173">
          <cell r="C1173">
            <v>24408160401</v>
          </cell>
          <cell r="D1173" t="str">
            <v>単独</v>
          </cell>
        </row>
        <row r="1174">
          <cell r="C1174">
            <v>24408160601</v>
          </cell>
          <cell r="D1174" t="str">
            <v>倉田コミュニティハウス単独棟</v>
          </cell>
        </row>
        <row r="1175">
          <cell r="C1175">
            <v>24408160602</v>
          </cell>
          <cell r="D1175" t="str">
            <v>音楽室</v>
          </cell>
        </row>
        <row r="1176">
          <cell r="C1176">
            <v>24408170201</v>
          </cell>
          <cell r="D1176" t="str">
            <v>単独</v>
          </cell>
        </row>
        <row r="1177">
          <cell r="C1177">
            <v>24408170202</v>
          </cell>
          <cell r="D1177" t="str">
            <v>救急消毒室</v>
          </cell>
        </row>
        <row r="1178">
          <cell r="C1178">
            <v>24408410301</v>
          </cell>
          <cell r="D1178" t="str">
            <v>単独</v>
          </cell>
        </row>
        <row r="1179">
          <cell r="C1179">
            <v>24408420101</v>
          </cell>
          <cell r="D1179" t="str">
            <v>単独</v>
          </cell>
        </row>
        <row r="1180">
          <cell r="C1180">
            <v>24408420201</v>
          </cell>
          <cell r="D1180" t="str">
            <v>単独</v>
          </cell>
        </row>
        <row r="1181">
          <cell r="C1181">
            <v>24408420301</v>
          </cell>
          <cell r="D1181" t="str">
            <v>単独</v>
          </cell>
        </row>
        <row r="1182">
          <cell r="C1182">
            <v>24408420401</v>
          </cell>
          <cell r="D1182" t="str">
            <v>単独</v>
          </cell>
        </row>
        <row r="1183">
          <cell r="C1183">
            <v>24408420901</v>
          </cell>
          <cell r="D1183" t="str">
            <v>飯島コミュニティハウス</v>
          </cell>
        </row>
        <row r="1184">
          <cell r="C1184">
            <v>24408440101</v>
          </cell>
          <cell r="D1184" t="str">
            <v>単独</v>
          </cell>
        </row>
        <row r="1185">
          <cell r="C1185">
            <v>24408450101</v>
          </cell>
          <cell r="D1185" t="str">
            <v>管理詰所</v>
          </cell>
        </row>
        <row r="1186">
          <cell r="C1186">
            <v>24408450102</v>
          </cell>
          <cell r="D1186" t="str">
            <v>倉庫</v>
          </cell>
        </row>
        <row r="1187">
          <cell r="C1187">
            <v>24500020301</v>
          </cell>
          <cell r="D1187" t="str">
            <v>単独</v>
          </cell>
        </row>
        <row r="1188">
          <cell r="C1188">
            <v>24500030301</v>
          </cell>
          <cell r="D1188" t="str">
            <v>単独</v>
          </cell>
        </row>
        <row r="1189">
          <cell r="C1189">
            <v>24500060101</v>
          </cell>
          <cell r="D1189" t="str">
            <v>単独</v>
          </cell>
        </row>
        <row r="1190">
          <cell r="C1190">
            <v>24500060201</v>
          </cell>
          <cell r="D1190" t="str">
            <v>単独</v>
          </cell>
        </row>
        <row r="1191">
          <cell r="C1191">
            <v>24500070101</v>
          </cell>
          <cell r="D1191" t="str">
            <v>単独</v>
          </cell>
        </row>
        <row r="1192">
          <cell r="C1192">
            <v>24500090101</v>
          </cell>
          <cell r="D1192" t="str">
            <v>単独</v>
          </cell>
        </row>
        <row r="1193">
          <cell r="C1193">
            <v>24500090801</v>
          </cell>
          <cell r="D1193" t="str">
            <v>新橋地域ケアプラザ・新橋コミュニティハウス</v>
          </cell>
        </row>
        <row r="1194">
          <cell r="C1194">
            <v>24500110101</v>
          </cell>
          <cell r="D1194" t="str">
            <v>管理詰所</v>
          </cell>
        </row>
        <row r="1195">
          <cell r="C1195">
            <v>24500120101</v>
          </cell>
          <cell r="D1195" t="str">
            <v>単独</v>
          </cell>
        </row>
        <row r="1196">
          <cell r="C1196">
            <v>24500120201</v>
          </cell>
          <cell r="D1196" t="str">
            <v>単独</v>
          </cell>
        </row>
        <row r="1197">
          <cell r="C1197">
            <v>24500130202</v>
          </cell>
          <cell r="D1197" t="str">
            <v>プール管理棟</v>
          </cell>
        </row>
        <row r="1198">
          <cell r="C1198">
            <v>24500130203</v>
          </cell>
          <cell r="D1198" t="str">
            <v>便所（野球場上）</v>
          </cell>
        </row>
        <row r="1199">
          <cell r="C1199">
            <v>24500130204</v>
          </cell>
          <cell r="D1199" t="str">
            <v>便所（プール脇）</v>
          </cell>
        </row>
        <row r="1200">
          <cell r="C1200">
            <v>24500130401</v>
          </cell>
          <cell r="D1200" t="str">
            <v>単独</v>
          </cell>
        </row>
        <row r="1201">
          <cell r="C1201">
            <v>24500140401</v>
          </cell>
          <cell r="D1201" t="str">
            <v>単独</v>
          </cell>
        </row>
        <row r="1202">
          <cell r="C1202">
            <v>24500161301</v>
          </cell>
          <cell r="D1202" t="str">
            <v>事務所棟</v>
          </cell>
        </row>
        <row r="1203">
          <cell r="C1203">
            <v>24500161302</v>
          </cell>
          <cell r="D1203" t="str">
            <v>倉庫</v>
          </cell>
        </row>
        <row r="1204">
          <cell r="C1204">
            <v>24500161303</v>
          </cell>
          <cell r="D1204" t="str">
            <v>車庫</v>
          </cell>
        </row>
        <row r="1205">
          <cell r="C1205">
            <v>24500161701</v>
          </cell>
          <cell r="D1205" t="str">
            <v>複合単独</v>
          </cell>
        </row>
        <row r="1206">
          <cell r="C1206">
            <v>24500161901</v>
          </cell>
          <cell r="D1206" t="str">
            <v>いずみ中央ライフビル</v>
          </cell>
        </row>
        <row r="1207">
          <cell r="C1207">
            <v>24500162001</v>
          </cell>
          <cell r="D1207" t="str">
            <v>泉公会堂</v>
          </cell>
        </row>
        <row r="1208">
          <cell r="C1208">
            <v>24500162101</v>
          </cell>
          <cell r="D1208" t="str">
            <v>複合単独</v>
          </cell>
        </row>
        <row r="1209">
          <cell r="C1209">
            <v>24500162301</v>
          </cell>
          <cell r="D1209" t="str">
            <v>単独</v>
          </cell>
        </row>
        <row r="1210">
          <cell r="C1210">
            <v>24500162401</v>
          </cell>
          <cell r="D1210" t="str">
            <v>単独</v>
          </cell>
        </row>
        <row r="1211">
          <cell r="C1211">
            <v>24500162402</v>
          </cell>
          <cell r="D1211" t="str">
            <v>増築園舎</v>
          </cell>
        </row>
        <row r="1212">
          <cell r="C1212">
            <v>24500162501</v>
          </cell>
          <cell r="D1212" t="str">
            <v>単独</v>
          </cell>
        </row>
        <row r="1213">
          <cell r="C1213">
            <v>24500162801</v>
          </cell>
          <cell r="D1213" t="str">
            <v>単独</v>
          </cell>
        </row>
        <row r="1214">
          <cell r="C1214">
            <v>24500163101</v>
          </cell>
          <cell r="D1214" t="str">
            <v>便所兼詰所（旧）</v>
          </cell>
        </row>
        <row r="1215">
          <cell r="C1215">
            <v>24500170301</v>
          </cell>
          <cell r="D1215" t="str">
            <v>本館棟</v>
          </cell>
        </row>
        <row r="1216">
          <cell r="C1216">
            <v>24500170302</v>
          </cell>
          <cell r="D1216" t="str">
            <v>職員宿舎棟</v>
          </cell>
        </row>
        <row r="1217">
          <cell r="C1217">
            <v>24500170303</v>
          </cell>
          <cell r="D1217" t="str">
            <v>木工作業所</v>
          </cell>
        </row>
        <row r="1218">
          <cell r="C1218">
            <v>24500180101</v>
          </cell>
          <cell r="D1218" t="str">
            <v>単独</v>
          </cell>
        </row>
        <row r="1219">
          <cell r="C1219">
            <v>24500180501</v>
          </cell>
          <cell r="D1219" t="str">
            <v>管理棟</v>
          </cell>
        </row>
        <row r="1220">
          <cell r="C1220">
            <v>24500180502</v>
          </cell>
          <cell r="D1220" t="str">
            <v>A棟</v>
          </cell>
        </row>
        <row r="1221">
          <cell r="C1221">
            <v>24500180503</v>
          </cell>
          <cell r="D1221" t="str">
            <v>B棟</v>
          </cell>
        </row>
        <row r="1222">
          <cell r="C1222">
            <v>24500180504</v>
          </cell>
          <cell r="D1222" t="str">
            <v>体育棟</v>
          </cell>
        </row>
        <row r="1223">
          <cell r="C1223">
            <v>24500180505</v>
          </cell>
          <cell r="D1223" t="str">
            <v>通所更生施設</v>
          </cell>
        </row>
        <row r="1224">
          <cell r="C1224">
            <v>24500180506</v>
          </cell>
          <cell r="D1224" t="str">
            <v>短期宿泊訓練施設</v>
          </cell>
        </row>
        <row r="1225">
          <cell r="C1225">
            <v>24500180507</v>
          </cell>
          <cell r="D1225" t="str">
            <v>福祉ホーム</v>
          </cell>
        </row>
        <row r="1226">
          <cell r="C1226">
            <v>24500180508</v>
          </cell>
          <cell r="D1226" t="str">
            <v>作業室</v>
          </cell>
        </row>
        <row r="1227">
          <cell r="C1227">
            <v>24500180509</v>
          </cell>
          <cell r="D1227" t="str">
            <v>職員宿舎棟</v>
          </cell>
        </row>
        <row r="1228">
          <cell r="C1228">
            <v>24500180510</v>
          </cell>
          <cell r="D1228" t="str">
            <v>温室</v>
          </cell>
        </row>
        <row r="1229">
          <cell r="C1229">
            <v>24500180701</v>
          </cell>
          <cell r="D1229" t="str">
            <v>プール管理棟</v>
          </cell>
        </row>
        <row r="1230">
          <cell r="C1230">
            <v>24500180702</v>
          </cell>
          <cell r="D1230" t="str">
            <v>便所</v>
          </cell>
        </row>
        <row r="1231">
          <cell r="C1231">
            <v>24500180901</v>
          </cell>
          <cell r="D1231" t="str">
            <v>単独</v>
          </cell>
        </row>
        <row r="1232">
          <cell r="C1232">
            <v>24500181201</v>
          </cell>
          <cell r="D1232" t="str">
            <v>1棟</v>
          </cell>
        </row>
        <row r="1233">
          <cell r="C1233">
            <v>24500510401</v>
          </cell>
          <cell r="D1233" t="str">
            <v>本館棟</v>
          </cell>
        </row>
        <row r="1234">
          <cell r="C1234">
            <v>24500510402</v>
          </cell>
          <cell r="D1234" t="str">
            <v>職員宿舎棟</v>
          </cell>
        </row>
        <row r="1235">
          <cell r="C1235">
            <v>24500510901</v>
          </cell>
          <cell r="D1235" t="str">
            <v>名瀬地域ケアプラザ単独棟</v>
          </cell>
        </row>
        <row r="1236">
          <cell r="C1236">
            <v>24500530201</v>
          </cell>
          <cell r="D1236" t="str">
            <v>複合単独</v>
          </cell>
        </row>
        <row r="1237">
          <cell r="C1237">
            <v>24500610301</v>
          </cell>
          <cell r="D1237" t="str">
            <v>単独</v>
          </cell>
        </row>
        <row r="1238">
          <cell r="C1238">
            <v>24500610701</v>
          </cell>
          <cell r="D1238" t="str">
            <v>単独</v>
          </cell>
        </row>
        <row r="1239">
          <cell r="C1239">
            <v>24500630201</v>
          </cell>
          <cell r="D1239" t="str">
            <v>単独</v>
          </cell>
        </row>
        <row r="1240">
          <cell r="C1240">
            <v>24500630401</v>
          </cell>
          <cell r="D1240" t="str">
            <v>単独</v>
          </cell>
        </row>
        <row r="1241">
          <cell r="C1241">
            <v>24500630501</v>
          </cell>
          <cell r="D1241" t="str">
            <v>単独</v>
          </cell>
        </row>
        <row r="1242">
          <cell r="C1242">
            <v>24500630601</v>
          </cell>
          <cell r="D1242" t="str">
            <v>１棟１工区</v>
          </cell>
        </row>
        <row r="1243">
          <cell r="C1243">
            <v>24500630801</v>
          </cell>
          <cell r="D1243" t="str">
            <v>単独</v>
          </cell>
        </row>
        <row r="1244">
          <cell r="C1244">
            <v>24500650201</v>
          </cell>
          <cell r="D1244" t="str">
            <v>管理詰所</v>
          </cell>
        </row>
        <row r="1245">
          <cell r="C1245">
            <v>24500650202</v>
          </cell>
          <cell r="D1245" t="str">
            <v>便所（レストハウス脇）</v>
          </cell>
        </row>
        <row r="1246">
          <cell r="C1246">
            <v>24500650203</v>
          </cell>
          <cell r="D1246" t="str">
            <v>便所（空の広場）</v>
          </cell>
        </row>
        <row r="1247">
          <cell r="C1247">
            <v>24500650601</v>
          </cell>
          <cell r="D1247" t="str">
            <v>休憩所棟</v>
          </cell>
        </row>
        <row r="1248">
          <cell r="C1248">
            <v>24500650602</v>
          </cell>
          <cell r="D1248" t="str">
            <v>倉庫棟</v>
          </cell>
        </row>
        <row r="1249">
          <cell r="C1249">
            <v>24500660201</v>
          </cell>
          <cell r="D1249" t="str">
            <v>単独</v>
          </cell>
        </row>
        <row r="1250">
          <cell r="C1250">
            <v>24500660401</v>
          </cell>
          <cell r="D1250" t="str">
            <v>野球場</v>
          </cell>
        </row>
        <row r="1251">
          <cell r="C1251">
            <v>24500660402</v>
          </cell>
          <cell r="D1251" t="str">
            <v>公園レストハウス・墓地管理事務所</v>
          </cell>
        </row>
        <row r="1252">
          <cell r="C1252">
            <v>24500660403</v>
          </cell>
          <cell r="D1252" t="str">
            <v>便所（北入口）</v>
          </cell>
        </row>
        <row r="1253">
          <cell r="C1253">
            <v>24500670101</v>
          </cell>
          <cell r="D1253" t="str">
            <v>単独</v>
          </cell>
        </row>
        <row r="1254">
          <cell r="C1254">
            <v>24500670102</v>
          </cell>
          <cell r="D1254" t="str">
            <v>宿舎棟</v>
          </cell>
        </row>
        <row r="1255">
          <cell r="C1255">
            <v>24500670103</v>
          </cell>
          <cell r="D1255" t="str">
            <v>屋内訓練場</v>
          </cell>
        </row>
        <row r="1256">
          <cell r="C1256">
            <v>24500670104</v>
          </cell>
          <cell r="D1256" t="str">
            <v>訓練塔</v>
          </cell>
        </row>
        <row r="1257">
          <cell r="C1257">
            <v>24500670105</v>
          </cell>
          <cell r="D1257" t="str">
            <v>情報処理訓練塔</v>
          </cell>
        </row>
        <row r="1258">
          <cell r="C1258">
            <v>24500670106</v>
          </cell>
          <cell r="D1258" t="str">
            <v>消火訓練棟</v>
          </cell>
        </row>
        <row r="1259">
          <cell r="C1259">
            <v>24500670401</v>
          </cell>
          <cell r="D1259" t="str">
            <v>単独</v>
          </cell>
        </row>
        <row r="1260">
          <cell r="C1260">
            <v>24600030101</v>
          </cell>
          <cell r="D1260" t="str">
            <v>単独</v>
          </cell>
        </row>
        <row r="1261">
          <cell r="C1261">
            <v>24600040101</v>
          </cell>
          <cell r="D1261" t="str">
            <v>単独</v>
          </cell>
        </row>
        <row r="1262">
          <cell r="C1262">
            <v>24600040301</v>
          </cell>
          <cell r="D1262" t="str">
            <v>単独</v>
          </cell>
        </row>
        <row r="1263">
          <cell r="C1263">
            <v>24600040401</v>
          </cell>
          <cell r="D1263" t="str">
            <v>単独</v>
          </cell>
        </row>
        <row r="1264">
          <cell r="C1264">
            <v>24600150201</v>
          </cell>
          <cell r="D1264" t="str">
            <v>単独</v>
          </cell>
        </row>
        <row r="1265">
          <cell r="C1265">
            <v>24600150601</v>
          </cell>
          <cell r="D1265" t="str">
            <v>管理棟</v>
          </cell>
        </row>
        <row r="1266">
          <cell r="C1266">
            <v>24600150602</v>
          </cell>
          <cell r="D1266" t="str">
            <v>便所（駐車場）</v>
          </cell>
        </row>
        <row r="1267">
          <cell r="C1267">
            <v>24600211001</v>
          </cell>
          <cell r="D1267" t="str">
            <v>単独</v>
          </cell>
        </row>
        <row r="1268">
          <cell r="C1268">
            <v>24600211101</v>
          </cell>
          <cell r="D1268" t="str">
            <v>単独</v>
          </cell>
        </row>
        <row r="1269">
          <cell r="C1269">
            <v>24600211501</v>
          </cell>
          <cell r="D1269" t="str">
            <v>せやまる・ふれあい館</v>
          </cell>
        </row>
        <row r="1270">
          <cell r="C1270">
            <v>24600220801</v>
          </cell>
          <cell r="D1270" t="str">
            <v>単独</v>
          </cell>
        </row>
        <row r="1271">
          <cell r="C1271">
            <v>24600230301</v>
          </cell>
          <cell r="D1271" t="str">
            <v>単独</v>
          </cell>
        </row>
        <row r="1272">
          <cell r="C1272">
            <v>24600260201</v>
          </cell>
          <cell r="D1272" t="str">
            <v>複合単独</v>
          </cell>
        </row>
        <row r="1273">
          <cell r="C1273">
            <v>24600310101</v>
          </cell>
          <cell r="D1273" t="str">
            <v>複合単独</v>
          </cell>
        </row>
        <row r="1274">
          <cell r="C1274">
            <v>24600310401</v>
          </cell>
          <cell r="D1274" t="str">
            <v>単独</v>
          </cell>
        </row>
        <row r="1275">
          <cell r="C1275">
            <v>24600320501</v>
          </cell>
          <cell r="D1275" t="str">
            <v>単独</v>
          </cell>
        </row>
        <row r="1276">
          <cell r="C1276">
            <v>24600350101</v>
          </cell>
          <cell r="D1276" t="str">
            <v>単独</v>
          </cell>
        </row>
        <row r="1277">
          <cell r="C1277">
            <v>24600350501</v>
          </cell>
          <cell r="D1277" t="str">
            <v>単独</v>
          </cell>
        </row>
        <row r="1278">
          <cell r="C1278">
            <v>24600360101</v>
          </cell>
          <cell r="D1278" t="str">
            <v>単独</v>
          </cell>
        </row>
        <row r="1279">
          <cell r="C1279">
            <v>24600380201</v>
          </cell>
          <cell r="D1279" t="str">
            <v>プール管理棟</v>
          </cell>
        </row>
        <row r="1280">
          <cell r="C1280">
            <v>24700050202</v>
          </cell>
          <cell r="D1280" t="str">
            <v>消防署・地区センター棟</v>
          </cell>
        </row>
        <row r="1281">
          <cell r="C1281">
            <v>24700050203</v>
          </cell>
          <cell r="D1281" t="str">
            <v>1棟</v>
          </cell>
        </row>
        <row r="1282">
          <cell r="C1282">
            <v>24700050601</v>
          </cell>
          <cell r="D1282" t="str">
            <v>複合単独</v>
          </cell>
        </row>
        <row r="1283">
          <cell r="C1283">
            <v>24700050801</v>
          </cell>
          <cell r="D1283" t="str">
            <v>本館</v>
          </cell>
        </row>
        <row r="1284">
          <cell r="C1284">
            <v>24700050802</v>
          </cell>
          <cell r="D1284" t="str">
            <v>機械室</v>
          </cell>
        </row>
        <row r="1285">
          <cell r="C1285">
            <v>24700050803</v>
          </cell>
          <cell r="D1285" t="str">
            <v>新館</v>
          </cell>
        </row>
        <row r="1286">
          <cell r="C1286">
            <v>24700060101</v>
          </cell>
          <cell r="D1286" t="str">
            <v>ルリエ大船マンション</v>
          </cell>
        </row>
        <row r="1287">
          <cell r="C1287">
            <v>24700070401</v>
          </cell>
          <cell r="D1287" t="str">
            <v>地球市民かながわプラザ</v>
          </cell>
        </row>
        <row r="1288">
          <cell r="C1288">
            <v>24700070501</v>
          </cell>
          <cell r="D1288" t="str">
            <v>事務所棟</v>
          </cell>
        </row>
        <row r="1289">
          <cell r="C1289">
            <v>24700070502</v>
          </cell>
          <cell r="D1289" t="str">
            <v>車庫</v>
          </cell>
        </row>
        <row r="1290">
          <cell r="C1290">
            <v>24700070701</v>
          </cell>
          <cell r="D1290" t="str">
            <v>単独</v>
          </cell>
        </row>
        <row r="1291">
          <cell r="C1291">
            <v>24700070801</v>
          </cell>
          <cell r="D1291" t="str">
            <v>単独</v>
          </cell>
        </row>
        <row r="1292">
          <cell r="C1292">
            <v>24700071401</v>
          </cell>
          <cell r="D1292" t="str">
            <v>管理棟</v>
          </cell>
        </row>
        <row r="1293">
          <cell r="C1293">
            <v>24700071402</v>
          </cell>
          <cell r="D1293" t="str">
            <v>炊事棟</v>
          </cell>
        </row>
        <row r="1294">
          <cell r="C1294">
            <v>24700130301</v>
          </cell>
          <cell r="D1294" t="str">
            <v>単独</v>
          </cell>
        </row>
        <row r="1295">
          <cell r="C1295">
            <v>24700130401</v>
          </cell>
          <cell r="D1295" t="str">
            <v>本館</v>
          </cell>
        </row>
        <row r="1296">
          <cell r="C1296">
            <v>24700130402</v>
          </cell>
          <cell r="D1296" t="str">
            <v>別館</v>
          </cell>
        </row>
        <row r="1297">
          <cell r="C1297">
            <v>24700130801</v>
          </cell>
          <cell r="D1297" t="str">
            <v>自然観察センター</v>
          </cell>
        </row>
        <row r="1298">
          <cell r="C1298">
            <v>24700130802</v>
          </cell>
          <cell r="D1298" t="str">
            <v>自然観察センター活動拠点</v>
          </cell>
        </row>
        <row r="1299">
          <cell r="C1299">
            <v>24700131101</v>
          </cell>
          <cell r="D1299" t="str">
            <v>単独</v>
          </cell>
        </row>
        <row r="1300">
          <cell r="C1300">
            <v>24700140101</v>
          </cell>
          <cell r="D1300" t="str">
            <v>単独</v>
          </cell>
        </row>
        <row r="1301">
          <cell r="C1301">
            <v>24700140301</v>
          </cell>
          <cell r="D1301" t="str">
            <v>単独</v>
          </cell>
        </row>
        <row r="1302">
          <cell r="C1302">
            <v>24700150101</v>
          </cell>
          <cell r="D1302" t="str">
            <v>弓道場</v>
          </cell>
        </row>
        <row r="1303">
          <cell r="C1303">
            <v>24700150102</v>
          </cell>
          <cell r="D1303" t="str">
            <v>主屋（古民家ゾーン）</v>
          </cell>
        </row>
        <row r="1304">
          <cell r="C1304">
            <v>24700150103</v>
          </cell>
          <cell r="D1304" t="str">
            <v>長屋門（古民家ゾーン）</v>
          </cell>
        </row>
        <row r="1305">
          <cell r="C1305">
            <v>24700150104</v>
          </cell>
          <cell r="D1305" t="str">
            <v>内蔵（古民家ゾーン）</v>
          </cell>
        </row>
        <row r="1306">
          <cell r="C1306">
            <v>24700150105</v>
          </cell>
          <cell r="D1306" t="str">
            <v>内便所（古民家ゾーン）</v>
          </cell>
        </row>
        <row r="1307">
          <cell r="C1307">
            <v>24700150106</v>
          </cell>
          <cell r="D1307" t="str">
            <v>工作棟（古民家ゾーン）</v>
          </cell>
        </row>
        <row r="1308">
          <cell r="C1308">
            <v>24700150107</v>
          </cell>
          <cell r="D1308" t="str">
            <v>管理事務所（古民家ゾーン）</v>
          </cell>
        </row>
        <row r="1309">
          <cell r="C1309">
            <v>24700150108</v>
          </cell>
          <cell r="D1309" t="str">
            <v>外便所（古民家ゾーン）</v>
          </cell>
        </row>
        <row r="1310">
          <cell r="C1310">
            <v>24700150109</v>
          </cell>
          <cell r="D1310" t="str">
            <v>便所</v>
          </cell>
        </row>
        <row r="1311">
          <cell r="C1311">
            <v>24700150401</v>
          </cell>
          <cell r="D1311" t="str">
            <v>民間複合棟</v>
          </cell>
        </row>
        <row r="1312">
          <cell r="C1312">
            <v>24700240201</v>
          </cell>
          <cell r="D1312" t="str">
            <v>単独</v>
          </cell>
        </row>
        <row r="1313">
          <cell r="C1313">
            <v>24700240301</v>
          </cell>
          <cell r="D1313" t="str">
            <v>老人福祉センター棟</v>
          </cell>
        </row>
        <row r="1314">
          <cell r="C1314">
            <v>24700240302</v>
          </cell>
          <cell r="D1314" t="str">
            <v>プール施設棟</v>
          </cell>
        </row>
        <row r="1315">
          <cell r="C1315">
            <v>24700240501</v>
          </cell>
          <cell r="D1315" t="str">
            <v>A</v>
          </cell>
        </row>
        <row r="1316">
          <cell r="C1316">
            <v>24700240502</v>
          </cell>
          <cell r="D1316" t="str">
            <v>Ｂ</v>
          </cell>
        </row>
        <row r="1317">
          <cell r="C1317">
            <v>24700240503</v>
          </cell>
          <cell r="D1317" t="str">
            <v>C</v>
          </cell>
        </row>
        <row r="1318">
          <cell r="C1318">
            <v>24700240504</v>
          </cell>
          <cell r="D1318" t="str">
            <v>体育棟</v>
          </cell>
        </row>
        <row r="1319">
          <cell r="C1319">
            <v>24700240601</v>
          </cell>
          <cell r="D1319" t="str">
            <v>単独</v>
          </cell>
        </row>
        <row r="1320">
          <cell r="C1320">
            <v>24700330601</v>
          </cell>
          <cell r="D1320" t="str">
            <v>上郷矢沢コミュニティハウス</v>
          </cell>
        </row>
        <row r="1321">
          <cell r="C1321">
            <v>24700340101</v>
          </cell>
          <cell r="D1321" t="str">
            <v>民間複合棟</v>
          </cell>
        </row>
        <row r="1322">
          <cell r="C1322">
            <v>24700340201</v>
          </cell>
          <cell r="D1322" t="str">
            <v>単独</v>
          </cell>
        </row>
        <row r="1323">
          <cell r="C1323">
            <v>37912030101</v>
          </cell>
          <cell r="D1323" t="str">
            <v>単独</v>
          </cell>
        </row>
        <row r="1324">
          <cell r="C1324">
            <v>40202150101</v>
          </cell>
          <cell r="D1324" t="str">
            <v>単独</v>
          </cell>
        </row>
        <row r="1325">
          <cell r="C1325">
            <v>40202150201</v>
          </cell>
          <cell r="D1325" t="str">
            <v>道志青少年野外活動センター　キャンプ場</v>
          </cell>
        </row>
        <row r="1326">
          <cell r="C1326">
            <v>41505320101</v>
          </cell>
          <cell r="D1326" t="str">
            <v>単独</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要領"/>
      <sheetName val="調査項目リスト-１"/>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AG106"/>
  <sheetViews>
    <sheetView tabSelected="1" view="pageBreakPreview" zoomScale="55" zoomScaleNormal="55" zoomScaleSheetLayoutView="55" workbookViewId="0"/>
  </sheetViews>
  <sheetFormatPr defaultRowHeight="30" customHeight="1" x14ac:dyDescent="0.15"/>
  <cols>
    <col min="1" max="1" width="5.5" style="6" bestFit="1" customWidth="1"/>
    <col min="2" max="2" width="24" style="6" customWidth="1"/>
    <col min="3" max="3" width="15.625" style="6" customWidth="1"/>
    <col min="4" max="4" width="10.5" style="6" bestFit="1" customWidth="1"/>
    <col min="5" max="5" width="12.75" style="6" bestFit="1" customWidth="1"/>
    <col min="6" max="6" width="9" style="6"/>
    <col min="7" max="7" width="9" style="12" customWidth="1"/>
    <col min="8" max="8" width="5.25" style="12" bestFit="1" customWidth="1"/>
    <col min="9" max="9" width="9" style="6"/>
    <col min="10" max="10" width="13.75" style="6" customWidth="1"/>
    <col min="11" max="11" width="18.625" style="6" customWidth="1"/>
    <col min="12" max="12" width="9" style="6"/>
    <col min="13" max="13" width="15.625" style="6" customWidth="1"/>
    <col min="14" max="15" width="7.125" style="6" customWidth="1"/>
    <col min="16" max="16" width="5.625" style="6" bestFit="1" customWidth="1"/>
    <col min="17" max="17" width="5.25" style="12" bestFit="1" customWidth="1"/>
    <col min="18" max="18" width="16.125" style="6" customWidth="1"/>
    <col min="19" max="19" width="5.25" style="12" bestFit="1" customWidth="1"/>
    <col min="20" max="20" width="24.5" style="6" bestFit="1" customWidth="1"/>
    <col min="21" max="21" width="9.625" style="6" bestFit="1" customWidth="1"/>
    <col min="22" max="22" width="9.625" style="6" customWidth="1"/>
    <col min="23" max="23" width="16.125" style="6" customWidth="1"/>
    <col min="24" max="26" width="9" style="6"/>
    <col min="27" max="27" width="5.625" style="6" bestFit="1" customWidth="1"/>
    <col min="28" max="28" width="5.25" style="12" bestFit="1" customWidth="1"/>
    <col min="29" max="29" width="9.5" style="6" customWidth="1"/>
    <col min="30" max="31" width="9" style="6"/>
    <col min="32" max="32" width="5.25" style="6" bestFit="1" customWidth="1"/>
    <col min="33" max="33" width="12.375" style="6" customWidth="1"/>
    <col min="34" max="256" width="9" style="6"/>
    <col min="257" max="257" width="5.5" style="6" bestFit="1" customWidth="1"/>
    <col min="258" max="258" width="24" style="6" customWidth="1"/>
    <col min="259" max="259" width="15.625" style="6" customWidth="1"/>
    <col min="260" max="260" width="10.5" style="6" bestFit="1" customWidth="1"/>
    <col min="261" max="261" width="12.75" style="6" bestFit="1" customWidth="1"/>
    <col min="262" max="262" width="9" style="6"/>
    <col min="263" max="263" width="5.625" style="6" bestFit="1" customWidth="1"/>
    <col min="264" max="264" width="5.25" style="6" bestFit="1" customWidth="1"/>
    <col min="265" max="266" width="9" style="6"/>
    <col min="267" max="267" width="18.625" style="6" customWidth="1"/>
    <col min="268" max="268" width="9" style="6"/>
    <col min="269" max="269" width="15.625" style="6" customWidth="1"/>
    <col min="270" max="271" width="7.125" style="6" customWidth="1"/>
    <col min="272" max="272" width="5.625" style="6" bestFit="1" customWidth="1"/>
    <col min="273" max="273" width="5.25" style="6" bestFit="1" customWidth="1"/>
    <col min="274" max="274" width="12.75" style="6" bestFit="1" customWidth="1"/>
    <col min="275" max="275" width="5.25" style="6" bestFit="1" customWidth="1"/>
    <col min="276" max="276" width="24.5" style="6" bestFit="1" customWidth="1"/>
    <col min="277" max="277" width="9.625" style="6" bestFit="1" customWidth="1"/>
    <col min="278" max="278" width="9.625" style="6" customWidth="1"/>
    <col min="279" max="279" width="16.125" style="6" customWidth="1"/>
    <col min="280" max="282" width="9" style="6"/>
    <col min="283" max="283" width="5.625" style="6" bestFit="1" customWidth="1"/>
    <col min="284" max="284" width="5.25" style="6" bestFit="1" customWidth="1"/>
    <col min="285" max="287" width="9" style="6"/>
    <col min="288" max="288" width="5.25" style="6" bestFit="1" customWidth="1"/>
    <col min="289" max="289" width="12.375" style="6" customWidth="1"/>
    <col min="290" max="512" width="9" style="6"/>
    <col min="513" max="513" width="5.5" style="6" bestFit="1" customWidth="1"/>
    <col min="514" max="514" width="24" style="6" customWidth="1"/>
    <col min="515" max="515" width="15.625" style="6" customWidth="1"/>
    <col min="516" max="516" width="10.5" style="6" bestFit="1" customWidth="1"/>
    <col min="517" max="517" width="12.75" style="6" bestFit="1" customWidth="1"/>
    <col min="518" max="518" width="9" style="6"/>
    <col min="519" max="519" width="5.625" style="6" bestFit="1" customWidth="1"/>
    <col min="520" max="520" width="5.25" style="6" bestFit="1" customWidth="1"/>
    <col min="521" max="522" width="9" style="6"/>
    <col min="523" max="523" width="18.625" style="6" customWidth="1"/>
    <col min="524" max="524" width="9" style="6"/>
    <col min="525" max="525" width="15.625" style="6" customWidth="1"/>
    <col min="526" max="527" width="7.125" style="6" customWidth="1"/>
    <col min="528" max="528" width="5.625" style="6" bestFit="1" customWidth="1"/>
    <col min="529" max="529" width="5.25" style="6" bestFit="1" customWidth="1"/>
    <col min="530" max="530" width="12.75" style="6" bestFit="1" customWidth="1"/>
    <col min="531" max="531" width="5.25" style="6" bestFit="1" customWidth="1"/>
    <col min="532" max="532" width="24.5" style="6" bestFit="1" customWidth="1"/>
    <col min="533" max="533" width="9.625" style="6" bestFit="1" customWidth="1"/>
    <col min="534" max="534" width="9.625" style="6" customWidth="1"/>
    <col min="535" max="535" width="16.125" style="6" customWidth="1"/>
    <col min="536" max="538" width="9" style="6"/>
    <col min="539" max="539" width="5.625" style="6" bestFit="1" customWidth="1"/>
    <col min="540" max="540" width="5.25" style="6" bestFit="1" customWidth="1"/>
    <col min="541" max="543" width="9" style="6"/>
    <col min="544" max="544" width="5.25" style="6" bestFit="1" customWidth="1"/>
    <col min="545" max="545" width="12.375" style="6" customWidth="1"/>
    <col min="546" max="768" width="9" style="6"/>
    <col min="769" max="769" width="5.5" style="6" bestFit="1" customWidth="1"/>
    <col min="770" max="770" width="24" style="6" customWidth="1"/>
    <col min="771" max="771" width="15.625" style="6" customWidth="1"/>
    <col min="772" max="772" width="10.5" style="6" bestFit="1" customWidth="1"/>
    <col min="773" max="773" width="12.75" style="6" bestFit="1" customWidth="1"/>
    <col min="774" max="774" width="9" style="6"/>
    <col min="775" max="775" width="5.625" style="6" bestFit="1" customWidth="1"/>
    <col min="776" max="776" width="5.25" style="6" bestFit="1" customWidth="1"/>
    <col min="777" max="778" width="9" style="6"/>
    <col min="779" max="779" width="18.625" style="6" customWidth="1"/>
    <col min="780" max="780" width="9" style="6"/>
    <col min="781" max="781" width="15.625" style="6" customWidth="1"/>
    <col min="782" max="783" width="7.125" style="6" customWidth="1"/>
    <col min="784" max="784" width="5.625" style="6" bestFit="1" customWidth="1"/>
    <col min="785" max="785" width="5.25" style="6" bestFit="1" customWidth="1"/>
    <col min="786" max="786" width="12.75" style="6" bestFit="1" customWidth="1"/>
    <col min="787" max="787" width="5.25" style="6" bestFit="1" customWidth="1"/>
    <col min="788" max="788" width="24.5" style="6" bestFit="1" customWidth="1"/>
    <col min="789" max="789" width="9.625" style="6" bestFit="1" customWidth="1"/>
    <col min="790" max="790" width="9.625" style="6" customWidth="1"/>
    <col min="791" max="791" width="16.125" style="6" customWidth="1"/>
    <col min="792" max="794" width="9" style="6"/>
    <col min="795" max="795" width="5.625" style="6" bestFit="1" customWidth="1"/>
    <col min="796" max="796" width="5.25" style="6" bestFit="1" customWidth="1"/>
    <col min="797" max="799" width="9" style="6"/>
    <col min="800" max="800" width="5.25" style="6" bestFit="1" customWidth="1"/>
    <col min="801" max="801" width="12.375" style="6" customWidth="1"/>
    <col min="802" max="1024" width="9" style="6"/>
    <col min="1025" max="1025" width="5.5" style="6" bestFit="1" customWidth="1"/>
    <col min="1026" max="1026" width="24" style="6" customWidth="1"/>
    <col min="1027" max="1027" width="15.625" style="6" customWidth="1"/>
    <col min="1028" max="1028" width="10.5" style="6" bestFit="1" customWidth="1"/>
    <col min="1029" max="1029" width="12.75" style="6" bestFit="1" customWidth="1"/>
    <col min="1030" max="1030" width="9" style="6"/>
    <col min="1031" max="1031" width="5.625" style="6" bestFit="1" customWidth="1"/>
    <col min="1032" max="1032" width="5.25" style="6" bestFit="1" customWidth="1"/>
    <col min="1033" max="1034" width="9" style="6"/>
    <col min="1035" max="1035" width="18.625" style="6" customWidth="1"/>
    <col min="1036" max="1036" width="9" style="6"/>
    <col min="1037" max="1037" width="15.625" style="6" customWidth="1"/>
    <col min="1038" max="1039" width="7.125" style="6" customWidth="1"/>
    <col min="1040" max="1040" width="5.625" style="6" bestFit="1" customWidth="1"/>
    <col min="1041" max="1041" width="5.25" style="6" bestFit="1" customWidth="1"/>
    <col min="1042" max="1042" width="12.75" style="6" bestFit="1" customWidth="1"/>
    <col min="1043" max="1043" width="5.25" style="6" bestFit="1" customWidth="1"/>
    <col min="1044" max="1044" width="24.5" style="6" bestFit="1" customWidth="1"/>
    <col min="1045" max="1045" width="9.625" style="6" bestFit="1" customWidth="1"/>
    <col min="1046" max="1046" width="9.625" style="6" customWidth="1"/>
    <col min="1047" max="1047" width="16.125" style="6" customWidth="1"/>
    <col min="1048" max="1050" width="9" style="6"/>
    <col min="1051" max="1051" width="5.625" style="6" bestFit="1" customWidth="1"/>
    <col min="1052" max="1052" width="5.25" style="6" bestFit="1" customWidth="1"/>
    <col min="1053" max="1055" width="9" style="6"/>
    <col min="1056" max="1056" width="5.25" style="6" bestFit="1" customWidth="1"/>
    <col min="1057" max="1057" width="12.375" style="6" customWidth="1"/>
    <col min="1058" max="1280" width="9" style="6"/>
    <col min="1281" max="1281" width="5.5" style="6" bestFit="1" customWidth="1"/>
    <col min="1282" max="1282" width="24" style="6" customWidth="1"/>
    <col min="1283" max="1283" width="15.625" style="6" customWidth="1"/>
    <col min="1284" max="1284" width="10.5" style="6" bestFit="1" customWidth="1"/>
    <col min="1285" max="1285" width="12.75" style="6" bestFit="1" customWidth="1"/>
    <col min="1286" max="1286" width="9" style="6"/>
    <col min="1287" max="1287" width="5.625" style="6" bestFit="1" customWidth="1"/>
    <col min="1288" max="1288" width="5.25" style="6" bestFit="1" customWidth="1"/>
    <col min="1289" max="1290" width="9" style="6"/>
    <col min="1291" max="1291" width="18.625" style="6" customWidth="1"/>
    <col min="1292" max="1292" width="9" style="6"/>
    <col min="1293" max="1293" width="15.625" style="6" customWidth="1"/>
    <col min="1294" max="1295" width="7.125" style="6" customWidth="1"/>
    <col min="1296" max="1296" width="5.625" style="6" bestFit="1" customWidth="1"/>
    <col min="1297" max="1297" width="5.25" style="6" bestFit="1" customWidth="1"/>
    <col min="1298" max="1298" width="12.75" style="6" bestFit="1" customWidth="1"/>
    <col min="1299" max="1299" width="5.25" style="6" bestFit="1" customWidth="1"/>
    <col min="1300" max="1300" width="24.5" style="6" bestFit="1" customWidth="1"/>
    <col min="1301" max="1301" width="9.625" style="6" bestFit="1" customWidth="1"/>
    <col min="1302" max="1302" width="9.625" style="6" customWidth="1"/>
    <col min="1303" max="1303" width="16.125" style="6" customWidth="1"/>
    <col min="1304" max="1306" width="9" style="6"/>
    <col min="1307" max="1307" width="5.625" style="6" bestFit="1" customWidth="1"/>
    <col min="1308" max="1308" width="5.25" style="6" bestFit="1" customWidth="1"/>
    <col min="1309" max="1311" width="9" style="6"/>
    <col min="1312" max="1312" width="5.25" style="6" bestFit="1" customWidth="1"/>
    <col min="1313" max="1313" width="12.375" style="6" customWidth="1"/>
    <col min="1314" max="1536" width="9" style="6"/>
    <col min="1537" max="1537" width="5.5" style="6" bestFit="1" customWidth="1"/>
    <col min="1538" max="1538" width="24" style="6" customWidth="1"/>
    <col min="1539" max="1539" width="15.625" style="6" customWidth="1"/>
    <col min="1540" max="1540" width="10.5" style="6" bestFit="1" customWidth="1"/>
    <col min="1541" max="1541" width="12.75" style="6" bestFit="1" customWidth="1"/>
    <col min="1542" max="1542" width="9" style="6"/>
    <col min="1543" max="1543" width="5.625" style="6" bestFit="1" customWidth="1"/>
    <col min="1544" max="1544" width="5.25" style="6" bestFit="1" customWidth="1"/>
    <col min="1545" max="1546" width="9" style="6"/>
    <col min="1547" max="1547" width="18.625" style="6" customWidth="1"/>
    <col min="1548" max="1548" width="9" style="6"/>
    <col min="1549" max="1549" width="15.625" style="6" customWidth="1"/>
    <col min="1550" max="1551" width="7.125" style="6" customWidth="1"/>
    <col min="1552" max="1552" width="5.625" style="6" bestFit="1" customWidth="1"/>
    <col min="1553" max="1553" width="5.25" style="6" bestFit="1" customWidth="1"/>
    <col min="1554" max="1554" width="12.75" style="6" bestFit="1" customWidth="1"/>
    <col min="1555" max="1555" width="5.25" style="6" bestFit="1" customWidth="1"/>
    <col min="1556" max="1556" width="24.5" style="6" bestFit="1" customWidth="1"/>
    <col min="1557" max="1557" width="9.625" style="6" bestFit="1" customWidth="1"/>
    <col min="1558" max="1558" width="9.625" style="6" customWidth="1"/>
    <col min="1559" max="1559" width="16.125" style="6" customWidth="1"/>
    <col min="1560" max="1562" width="9" style="6"/>
    <col min="1563" max="1563" width="5.625" style="6" bestFit="1" customWidth="1"/>
    <col min="1564" max="1564" width="5.25" style="6" bestFit="1" customWidth="1"/>
    <col min="1565" max="1567" width="9" style="6"/>
    <col min="1568" max="1568" width="5.25" style="6" bestFit="1" customWidth="1"/>
    <col min="1569" max="1569" width="12.375" style="6" customWidth="1"/>
    <col min="1570" max="1792" width="9" style="6"/>
    <col min="1793" max="1793" width="5.5" style="6" bestFit="1" customWidth="1"/>
    <col min="1794" max="1794" width="24" style="6" customWidth="1"/>
    <col min="1795" max="1795" width="15.625" style="6" customWidth="1"/>
    <col min="1796" max="1796" width="10.5" style="6" bestFit="1" customWidth="1"/>
    <col min="1797" max="1797" width="12.75" style="6" bestFit="1" customWidth="1"/>
    <col min="1798" max="1798" width="9" style="6"/>
    <col min="1799" max="1799" width="5.625" style="6" bestFit="1" customWidth="1"/>
    <col min="1800" max="1800" width="5.25" style="6" bestFit="1" customWidth="1"/>
    <col min="1801" max="1802" width="9" style="6"/>
    <col min="1803" max="1803" width="18.625" style="6" customWidth="1"/>
    <col min="1804" max="1804" width="9" style="6"/>
    <col min="1805" max="1805" width="15.625" style="6" customWidth="1"/>
    <col min="1806" max="1807" width="7.125" style="6" customWidth="1"/>
    <col min="1808" max="1808" width="5.625" style="6" bestFit="1" customWidth="1"/>
    <col min="1809" max="1809" width="5.25" style="6" bestFit="1" customWidth="1"/>
    <col min="1810" max="1810" width="12.75" style="6" bestFit="1" customWidth="1"/>
    <col min="1811" max="1811" width="5.25" style="6" bestFit="1" customWidth="1"/>
    <col min="1812" max="1812" width="24.5" style="6" bestFit="1" customWidth="1"/>
    <col min="1813" max="1813" width="9.625" style="6" bestFit="1" customWidth="1"/>
    <col min="1814" max="1814" width="9.625" style="6" customWidth="1"/>
    <col min="1815" max="1815" width="16.125" style="6" customWidth="1"/>
    <col min="1816" max="1818" width="9" style="6"/>
    <col min="1819" max="1819" width="5.625" style="6" bestFit="1" customWidth="1"/>
    <col min="1820" max="1820" width="5.25" style="6" bestFit="1" customWidth="1"/>
    <col min="1821" max="1823" width="9" style="6"/>
    <col min="1824" max="1824" width="5.25" style="6" bestFit="1" customWidth="1"/>
    <col min="1825" max="1825" width="12.375" style="6" customWidth="1"/>
    <col min="1826" max="2048" width="9" style="6"/>
    <col min="2049" max="2049" width="5.5" style="6" bestFit="1" customWidth="1"/>
    <col min="2050" max="2050" width="24" style="6" customWidth="1"/>
    <col min="2051" max="2051" width="15.625" style="6" customWidth="1"/>
    <col min="2052" max="2052" width="10.5" style="6" bestFit="1" customWidth="1"/>
    <col min="2053" max="2053" width="12.75" style="6" bestFit="1" customWidth="1"/>
    <col min="2054" max="2054" width="9" style="6"/>
    <col min="2055" max="2055" width="5.625" style="6" bestFit="1" customWidth="1"/>
    <col min="2056" max="2056" width="5.25" style="6" bestFit="1" customWidth="1"/>
    <col min="2057" max="2058" width="9" style="6"/>
    <col min="2059" max="2059" width="18.625" style="6" customWidth="1"/>
    <col min="2060" max="2060" width="9" style="6"/>
    <col min="2061" max="2061" width="15.625" style="6" customWidth="1"/>
    <col min="2062" max="2063" width="7.125" style="6" customWidth="1"/>
    <col min="2064" max="2064" width="5.625" style="6" bestFit="1" customWidth="1"/>
    <col min="2065" max="2065" width="5.25" style="6" bestFit="1" customWidth="1"/>
    <col min="2066" max="2066" width="12.75" style="6" bestFit="1" customWidth="1"/>
    <col min="2067" max="2067" width="5.25" style="6" bestFit="1" customWidth="1"/>
    <col min="2068" max="2068" width="24.5" style="6" bestFit="1" customWidth="1"/>
    <col min="2069" max="2069" width="9.625" style="6" bestFit="1" customWidth="1"/>
    <col min="2070" max="2070" width="9.625" style="6" customWidth="1"/>
    <col min="2071" max="2071" width="16.125" style="6" customWidth="1"/>
    <col min="2072" max="2074" width="9" style="6"/>
    <col min="2075" max="2075" width="5.625" style="6" bestFit="1" customWidth="1"/>
    <col min="2076" max="2076" width="5.25" style="6" bestFit="1" customWidth="1"/>
    <col min="2077" max="2079" width="9" style="6"/>
    <col min="2080" max="2080" width="5.25" style="6" bestFit="1" customWidth="1"/>
    <col min="2081" max="2081" width="12.375" style="6" customWidth="1"/>
    <col min="2082" max="2304" width="9" style="6"/>
    <col min="2305" max="2305" width="5.5" style="6" bestFit="1" customWidth="1"/>
    <col min="2306" max="2306" width="24" style="6" customWidth="1"/>
    <col min="2307" max="2307" width="15.625" style="6" customWidth="1"/>
    <col min="2308" max="2308" width="10.5" style="6" bestFit="1" customWidth="1"/>
    <col min="2309" max="2309" width="12.75" style="6" bestFit="1" customWidth="1"/>
    <col min="2310" max="2310" width="9" style="6"/>
    <col min="2311" max="2311" width="5.625" style="6" bestFit="1" customWidth="1"/>
    <col min="2312" max="2312" width="5.25" style="6" bestFit="1" customWidth="1"/>
    <col min="2313" max="2314" width="9" style="6"/>
    <col min="2315" max="2315" width="18.625" style="6" customWidth="1"/>
    <col min="2316" max="2316" width="9" style="6"/>
    <col min="2317" max="2317" width="15.625" style="6" customWidth="1"/>
    <col min="2318" max="2319" width="7.125" style="6" customWidth="1"/>
    <col min="2320" max="2320" width="5.625" style="6" bestFit="1" customWidth="1"/>
    <col min="2321" max="2321" width="5.25" style="6" bestFit="1" customWidth="1"/>
    <col min="2322" max="2322" width="12.75" style="6" bestFit="1" customWidth="1"/>
    <col min="2323" max="2323" width="5.25" style="6" bestFit="1" customWidth="1"/>
    <col min="2324" max="2324" width="24.5" style="6" bestFit="1" customWidth="1"/>
    <col min="2325" max="2325" width="9.625" style="6" bestFit="1" customWidth="1"/>
    <col min="2326" max="2326" width="9.625" style="6" customWidth="1"/>
    <col min="2327" max="2327" width="16.125" style="6" customWidth="1"/>
    <col min="2328" max="2330" width="9" style="6"/>
    <col min="2331" max="2331" width="5.625" style="6" bestFit="1" customWidth="1"/>
    <col min="2332" max="2332" width="5.25" style="6" bestFit="1" customWidth="1"/>
    <col min="2333" max="2335" width="9" style="6"/>
    <col min="2336" max="2336" width="5.25" style="6" bestFit="1" customWidth="1"/>
    <col min="2337" max="2337" width="12.375" style="6" customWidth="1"/>
    <col min="2338" max="2560" width="9" style="6"/>
    <col min="2561" max="2561" width="5.5" style="6" bestFit="1" customWidth="1"/>
    <col min="2562" max="2562" width="24" style="6" customWidth="1"/>
    <col min="2563" max="2563" width="15.625" style="6" customWidth="1"/>
    <col min="2564" max="2564" width="10.5" style="6" bestFit="1" customWidth="1"/>
    <col min="2565" max="2565" width="12.75" style="6" bestFit="1" customWidth="1"/>
    <col min="2566" max="2566" width="9" style="6"/>
    <col min="2567" max="2567" width="5.625" style="6" bestFit="1" customWidth="1"/>
    <col min="2568" max="2568" width="5.25" style="6" bestFit="1" customWidth="1"/>
    <col min="2569" max="2570" width="9" style="6"/>
    <col min="2571" max="2571" width="18.625" style="6" customWidth="1"/>
    <col min="2572" max="2572" width="9" style="6"/>
    <col min="2573" max="2573" width="15.625" style="6" customWidth="1"/>
    <col min="2574" max="2575" width="7.125" style="6" customWidth="1"/>
    <col min="2576" max="2576" width="5.625" style="6" bestFit="1" customWidth="1"/>
    <col min="2577" max="2577" width="5.25" style="6" bestFit="1" customWidth="1"/>
    <col min="2578" max="2578" width="12.75" style="6" bestFit="1" customWidth="1"/>
    <col min="2579" max="2579" width="5.25" style="6" bestFit="1" customWidth="1"/>
    <col min="2580" max="2580" width="24.5" style="6" bestFit="1" customWidth="1"/>
    <col min="2581" max="2581" width="9.625" style="6" bestFit="1" customWidth="1"/>
    <col min="2582" max="2582" width="9.625" style="6" customWidth="1"/>
    <col min="2583" max="2583" width="16.125" style="6" customWidth="1"/>
    <col min="2584" max="2586" width="9" style="6"/>
    <col min="2587" max="2587" width="5.625" style="6" bestFit="1" customWidth="1"/>
    <col min="2588" max="2588" width="5.25" style="6" bestFit="1" customWidth="1"/>
    <col min="2589" max="2591" width="9" style="6"/>
    <col min="2592" max="2592" width="5.25" style="6" bestFit="1" customWidth="1"/>
    <col min="2593" max="2593" width="12.375" style="6" customWidth="1"/>
    <col min="2594" max="2816" width="9" style="6"/>
    <col min="2817" max="2817" width="5.5" style="6" bestFit="1" customWidth="1"/>
    <col min="2818" max="2818" width="24" style="6" customWidth="1"/>
    <col min="2819" max="2819" width="15.625" style="6" customWidth="1"/>
    <col min="2820" max="2820" width="10.5" style="6" bestFit="1" customWidth="1"/>
    <col min="2821" max="2821" width="12.75" style="6" bestFit="1" customWidth="1"/>
    <col min="2822" max="2822" width="9" style="6"/>
    <col min="2823" max="2823" width="5.625" style="6" bestFit="1" customWidth="1"/>
    <col min="2824" max="2824" width="5.25" style="6" bestFit="1" customWidth="1"/>
    <col min="2825" max="2826" width="9" style="6"/>
    <col min="2827" max="2827" width="18.625" style="6" customWidth="1"/>
    <col min="2828" max="2828" width="9" style="6"/>
    <col min="2829" max="2829" width="15.625" style="6" customWidth="1"/>
    <col min="2830" max="2831" width="7.125" style="6" customWidth="1"/>
    <col min="2832" max="2832" width="5.625" style="6" bestFit="1" customWidth="1"/>
    <col min="2833" max="2833" width="5.25" style="6" bestFit="1" customWidth="1"/>
    <col min="2834" max="2834" width="12.75" style="6" bestFit="1" customWidth="1"/>
    <col min="2835" max="2835" width="5.25" style="6" bestFit="1" customWidth="1"/>
    <col min="2836" max="2836" width="24.5" style="6" bestFit="1" customWidth="1"/>
    <col min="2837" max="2837" width="9.625" style="6" bestFit="1" customWidth="1"/>
    <col min="2838" max="2838" width="9.625" style="6" customWidth="1"/>
    <col min="2839" max="2839" width="16.125" style="6" customWidth="1"/>
    <col min="2840" max="2842" width="9" style="6"/>
    <col min="2843" max="2843" width="5.625" style="6" bestFit="1" customWidth="1"/>
    <col min="2844" max="2844" width="5.25" style="6" bestFit="1" customWidth="1"/>
    <col min="2845" max="2847" width="9" style="6"/>
    <col min="2848" max="2848" width="5.25" style="6" bestFit="1" customWidth="1"/>
    <col min="2849" max="2849" width="12.375" style="6" customWidth="1"/>
    <col min="2850" max="3072" width="9" style="6"/>
    <col min="3073" max="3073" width="5.5" style="6" bestFit="1" customWidth="1"/>
    <col min="3074" max="3074" width="24" style="6" customWidth="1"/>
    <col min="3075" max="3075" width="15.625" style="6" customWidth="1"/>
    <col min="3076" max="3076" width="10.5" style="6" bestFit="1" customWidth="1"/>
    <col min="3077" max="3077" width="12.75" style="6" bestFit="1" customWidth="1"/>
    <col min="3078" max="3078" width="9" style="6"/>
    <col min="3079" max="3079" width="5.625" style="6" bestFit="1" customWidth="1"/>
    <col min="3080" max="3080" width="5.25" style="6" bestFit="1" customWidth="1"/>
    <col min="3081" max="3082" width="9" style="6"/>
    <col min="3083" max="3083" width="18.625" style="6" customWidth="1"/>
    <col min="3084" max="3084" width="9" style="6"/>
    <col min="3085" max="3085" width="15.625" style="6" customWidth="1"/>
    <col min="3086" max="3087" width="7.125" style="6" customWidth="1"/>
    <col min="3088" max="3088" width="5.625" style="6" bestFit="1" customWidth="1"/>
    <col min="3089" max="3089" width="5.25" style="6" bestFit="1" customWidth="1"/>
    <col min="3090" max="3090" width="12.75" style="6" bestFit="1" customWidth="1"/>
    <col min="3091" max="3091" width="5.25" style="6" bestFit="1" customWidth="1"/>
    <col min="3092" max="3092" width="24.5" style="6" bestFit="1" customWidth="1"/>
    <col min="3093" max="3093" width="9.625" style="6" bestFit="1" customWidth="1"/>
    <col min="3094" max="3094" width="9.625" style="6" customWidth="1"/>
    <col min="3095" max="3095" width="16.125" style="6" customWidth="1"/>
    <col min="3096" max="3098" width="9" style="6"/>
    <col min="3099" max="3099" width="5.625" style="6" bestFit="1" customWidth="1"/>
    <col min="3100" max="3100" width="5.25" style="6" bestFit="1" customWidth="1"/>
    <col min="3101" max="3103" width="9" style="6"/>
    <col min="3104" max="3104" width="5.25" style="6" bestFit="1" customWidth="1"/>
    <col min="3105" max="3105" width="12.375" style="6" customWidth="1"/>
    <col min="3106" max="3328" width="9" style="6"/>
    <col min="3329" max="3329" width="5.5" style="6" bestFit="1" customWidth="1"/>
    <col min="3330" max="3330" width="24" style="6" customWidth="1"/>
    <col min="3331" max="3331" width="15.625" style="6" customWidth="1"/>
    <col min="3332" max="3332" width="10.5" style="6" bestFit="1" customWidth="1"/>
    <col min="3333" max="3333" width="12.75" style="6" bestFit="1" customWidth="1"/>
    <col min="3334" max="3334" width="9" style="6"/>
    <col min="3335" max="3335" width="5.625" style="6" bestFit="1" customWidth="1"/>
    <col min="3336" max="3336" width="5.25" style="6" bestFit="1" customWidth="1"/>
    <col min="3337" max="3338" width="9" style="6"/>
    <col min="3339" max="3339" width="18.625" style="6" customWidth="1"/>
    <col min="3340" max="3340" width="9" style="6"/>
    <col min="3341" max="3341" width="15.625" style="6" customWidth="1"/>
    <col min="3342" max="3343" width="7.125" style="6" customWidth="1"/>
    <col min="3344" max="3344" width="5.625" style="6" bestFit="1" customWidth="1"/>
    <col min="3345" max="3345" width="5.25" style="6" bestFit="1" customWidth="1"/>
    <col min="3346" max="3346" width="12.75" style="6" bestFit="1" customWidth="1"/>
    <col min="3347" max="3347" width="5.25" style="6" bestFit="1" customWidth="1"/>
    <col min="3348" max="3348" width="24.5" style="6" bestFit="1" customWidth="1"/>
    <col min="3349" max="3349" width="9.625" style="6" bestFit="1" customWidth="1"/>
    <col min="3350" max="3350" width="9.625" style="6" customWidth="1"/>
    <col min="3351" max="3351" width="16.125" style="6" customWidth="1"/>
    <col min="3352" max="3354" width="9" style="6"/>
    <col min="3355" max="3355" width="5.625" style="6" bestFit="1" customWidth="1"/>
    <col min="3356" max="3356" width="5.25" style="6" bestFit="1" customWidth="1"/>
    <col min="3357" max="3359" width="9" style="6"/>
    <col min="3360" max="3360" width="5.25" style="6" bestFit="1" customWidth="1"/>
    <col min="3361" max="3361" width="12.375" style="6" customWidth="1"/>
    <col min="3362" max="3584" width="9" style="6"/>
    <col min="3585" max="3585" width="5.5" style="6" bestFit="1" customWidth="1"/>
    <col min="3586" max="3586" width="24" style="6" customWidth="1"/>
    <col min="3587" max="3587" width="15.625" style="6" customWidth="1"/>
    <col min="3588" max="3588" width="10.5" style="6" bestFit="1" customWidth="1"/>
    <col min="3589" max="3589" width="12.75" style="6" bestFit="1" customWidth="1"/>
    <col min="3590" max="3590" width="9" style="6"/>
    <col min="3591" max="3591" width="5.625" style="6" bestFit="1" customWidth="1"/>
    <col min="3592" max="3592" width="5.25" style="6" bestFit="1" customWidth="1"/>
    <col min="3593" max="3594" width="9" style="6"/>
    <col min="3595" max="3595" width="18.625" style="6" customWidth="1"/>
    <col min="3596" max="3596" width="9" style="6"/>
    <col min="3597" max="3597" width="15.625" style="6" customWidth="1"/>
    <col min="3598" max="3599" width="7.125" style="6" customWidth="1"/>
    <col min="3600" max="3600" width="5.625" style="6" bestFit="1" customWidth="1"/>
    <col min="3601" max="3601" width="5.25" style="6" bestFit="1" customWidth="1"/>
    <col min="3602" max="3602" width="12.75" style="6" bestFit="1" customWidth="1"/>
    <col min="3603" max="3603" width="5.25" style="6" bestFit="1" customWidth="1"/>
    <col min="3604" max="3604" width="24.5" style="6" bestFit="1" customWidth="1"/>
    <col min="3605" max="3605" width="9.625" style="6" bestFit="1" customWidth="1"/>
    <col min="3606" max="3606" width="9.625" style="6" customWidth="1"/>
    <col min="3607" max="3607" width="16.125" style="6" customWidth="1"/>
    <col min="3608" max="3610" width="9" style="6"/>
    <col min="3611" max="3611" width="5.625" style="6" bestFit="1" customWidth="1"/>
    <col min="3612" max="3612" width="5.25" style="6" bestFit="1" customWidth="1"/>
    <col min="3613" max="3615" width="9" style="6"/>
    <col min="3616" max="3616" width="5.25" style="6" bestFit="1" customWidth="1"/>
    <col min="3617" max="3617" width="12.375" style="6" customWidth="1"/>
    <col min="3618" max="3840" width="9" style="6"/>
    <col min="3841" max="3841" width="5.5" style="6" bestFit="1" customWidth="1"/>
    <col min="3842" max="3842" width="24" style="6" customWidth="1"/>
    <col min="3843" max="3843" width="15.625" style="6" customWidth="1"/>
    <col min="3844" max="3844" width="10.5" style="6" bestFit="1" customWidth="1"/>
    <col min="3845" max="3845" width="12.75" style="6" bestFit="1" customWidth="1"/>
    <col min="3846" max="3846" width="9" style="6"/>
    <col min="3847" max="3847" width="5.625" style="6" bestFit="1" customWidth="1"/>
    <col min="3848" max="3848" width="5.25" style="6" bestFit="1" customWidth="1"/>
    <col min="3849" max="3850" width="9" style="6"/>
    <col min="3851" max="3851" width="18.625" style="6" customWidth="1"/>
    <col min="3852" max="3852" width="9" style="6"/>
    <col min="3853" max="3853" width="15.625" style="6" customWidth="1"/>
    <col min="3854" max="3855" width="7.125" style="6" customWidth="1"/>
    <col min="3856" max="3856" width="5.625" style="6" bestFit="1" customWidth="1"/>
    <col min="3857" max="3857" width="5.25" style="6" bestFit="1" customWidth="1"/>
    <col min="3858" max="3858" width="12.75" style="6" bestFit="1" customWidth="1"/>
    <col min="3859" max="3859" width="5.25" style="6" bestFit="1" customWidth="1"/>
    <col min="3860" max="3860" width="24.5" style="6" bestFit="1" customWidth="1"/>
    <col min="3861" max="3861" width="9.625" style="6" bestFit="1" customWidth="1"/>
    <col min="3862" max="3862" width="9.625" style="6" customWidth="1"/>
    <col min="3863" max="3863" width="16.125" style="6" customWidth="1"/>
    <col min="3864" max="3866" width="9" style="6"/>
    <col min="3867" max="3867" width="5.625" style="6" bestFit="1" customWidth="1"/>
    <col min="3868" max="3868" width="5.25" style="6" bestFit="1" customWidth="1"/>
    <col min="3869" max="3871" width="9" style="6"/>
    <col min="3872" max="3872" width="5.25" style="6" bestFit="1" customWidth="1"/>
    <col min="3873" max="3873" width="12.375" style="6" customWidth="1"/>
    <col min="3874" max="4096" width="9" style="6"/>
    <col min="4097" max="4097" width="5.5" style="6" bestFit="1" customWidth="1"/>
    <col min="4098" max="4098" width="24" style="6" customWidth="1"/>
    <col min="4099" max="4099" width="15.625" style="6" customWidth="1"/>
    <col min="4100" max="4100" width="10.5" style="6" bestFit="1" customWidth="1"/>
    <col min="4101" max="4101" width="12.75" style="6" bestFit="1" customWidth="1"/>
    <col min="4102" max="4102" width="9" style="6"/>
    <col min="4103" max="4103" width="5.625" style="6" bestFit="1" customWidth="1"/>
    <col min="4104" max="4104" width="5.25" style="6" bestFit="1" customWidth="1"/>
    <col min="4105" max="4106" width="9" style="6"/>
    <col min="4107" max="4107" width="18.625" style="6" customWidth="1"/>
    <col min="4108" max="4108" width="9" style="6"/>
    <col min="4109" max="4109" width="15.625" style="6" customWidth="1"/>
    <col min="4110" max="4111" width="7.125" style="6" customWidth="1"/>
    <col min="4112" max="4112" width="5.625" style="6" bestFit="1" customWidth="1"/>
    <col min="4113" max="4113" width="5.25" style="6" bestFit="1" customWidth="1"/>
    <col min="4114" max="4114" width="12.75" style="6" bestFit="1" customWidth="1"/>
    <col min="4115" max="4115" width="5.25" style="6" bestFit="1" customWidth="1"/>
    <col min="4116" max="4116" width="24.5" style="6" bestFit="1" customWidth="1"/>
    <col min="4117" max="4117" width="9.625" style="6" bestFit="1" customWidth="1"/>
    <col min="4118" max="4118" width="9.625" style="6" customWidth="1"/>
    <col min="4119" max="4119" width="16.125" style="6" customWidth="1"/>
    <col min="4120" max="4122" width="9" style="6"/>
    <col min="4123" max="4123" width="5.625" style="6" bestFit="1" customWidth="1"/>
    <col min="4124" max="4124" width="5.25" style="6" bestFit="1" customWidth="1"/>
    <col min="4125" max="4127" width="9" style="6"/>
    <col min="4128" max="4128" width="5.25" style="6" bestFit="1" customWidth="1"/>
    <col min="4129" max="4129" width="12.375" style="6" customWidth="1"/>
    <col min="4130" max="4352" width="9" style="6"/>
    <col min="4353" max="4353" width="5.5" style="6" bestFit="1" customWidth="1"/>
    <col min="4354" max="4354" width="24" style="6" customWidth="1"/>
    <col min="4355" max="4355" width="15.625" style="6" customWidth="1"/>
    <col min="4356" max="4356" width="10.5" style="6" bestFit="1" customWidth="1"/>
    <col min="4357" max="4357" width="12.75" style="6" bestFit="1" customWidth="1"/>
    <col min="4358" max="4358" width="9" style="6"/>
    <col min="4359" max="4359" width="5.625" style="6" bestFit="1" customWidth="1"/>
    <col min="4360" max="4360" width="5.25" style="6" bestFit="1" customWidth="1"/>
    <col min="4361" max="4362" width="9" style="6"/>
    <col min="4363" max="4363" width="18.625" style="6" customWidth="1"/>
    <col min="4364" max="4364" width="9" style="6"/>
    <col min="4365" max="4365" width="15.625" style="6" customWidth="1"/>
    <col min="4366" max="4367" width="7.125" style="6" customWidth="1"/>
    <col min="4368" max="4368" width="5.625" style="6" bestFit="1" customWidth="1"/>
    <col min="4369" max="4369" width="5.25" style="6" bestFit="1" customWidth="1"/>
    <col min="4370" max="4370" width="12.75" style="6" bestFit="1" customWidth="1"/>
    <col min="4371" max="4371" width="5.25" style="6" bestFit="1" customWidth="1"/>
    <col min="4372" max="4372" width="24.5" style="6" bestFit="1" customWidth="1"/>
    <col min="4373" max="4373" width="9.625" style="6" bestFit="1" customWidth="1"/>
    <col min="4374" max="4374" width="9.625" style="6" customWidth="1"/>
    <col min="4375" max="4375" width="16.125" style="6" customWidth="1"/>
    <col min="4376" max="4378" width="9" style="6"/>
    <col min="4379" max="4379" width="5.625" style="6" bestFit="1" customWidth="1"/>
    <col min="4380" max="4380" width="5.25" style="6" bestFit="1" customWidth="1"/>
    <col min="4381" max="4383" width="9" style="6"/>
    <col min="4384" max="4384" width="5.25" style="6" bestFit="1" customWidth="1"/>
    <col min="4385" max="4385" width="12.375" style="6" customWidth="1"/>
    <col min="4386" max="4608" width="9" style="6"/>
    <col min="4609" max="4609" width="5.5" style="6" bestFit="1" customWidth="1"/>
    <col min="4610" max="4610" width="24" style="6" customWidth="1"/>
    <col min="4611" max="4611" width="15.625" style="6" customWidth="1"/>
    <col min="4612" max="4612" width="10.5" style="6" bestFit="1" customWidth="1"/>
    <col min="4613" max="4613" width="12.75" style="6" bestFit="1" customWidth="1"/>
    <col min="4614" max="4614" width="9" style="6"/>
    <col min="4615" max="4615" width="5.625" style="6" bestFit="1" customWidth="1"/>
    <col min="4616" max="4616" width="5.25" style="6" bestFit="1" customWidth="1"/>
    <col min="4617" max="4618" width="9" style="6"/>
    <col min="4619" max="4619" width="18.625" style="6" customWidth="1"/>
    <col min="4620" max="4620" width="9" style="6"/>
    <col min="4621" max="4621" width="15.625" style="6" customWidth="1"/>
    <col min="4622" max="4623" width="7.125" style="6" customWidth="1"/>
    <col min="4624" max="4624" width="5.625" style="6" bestFit="1" customWidth="1"/>
    <col min="4625" max="4625" width="5.25" style="6" bestFit="1" customWidth="1"/>
    <col min="4626" max="4626" width="12.75" style="6" bestFit="1" customWidth="1"/>
    <col min="4627" max="4627" width="5.25" style="6" bestFit="1" customWidth="1"/>
    <col min="4628" max="4628" width="24.5" style="6" bestFit="1" customWidth="1"/>
    <col min="4629" max="4629" width="9.625" style="6" bestFit="1" customWidth="1"/>
    <col min="4630" max="4630" width="9.625" style="6" customWidth="1"/>
    <col min="4631" max="4631" width="16.125" style="6" customWidth="1"/>
    <col min="4632" max="4634" width="9" style="6"/>
    <col min="4635" max="4635" width="5.625" style="6" bestFit="1" customWidth="1"/>
    <col min="4636" max="4636" width="5.25" style="6" bestFit="1" customWidth="1"/>
    <col min="4637" max="4639" width="9" style="6"/>
    <col min="4640" max="4640" width="5.25" style="6" bestFit="1" customWidth="1"/>
    <col min="4641" max="4641" width="12.375" style="6" customWidth="1"/>
    <col min="4642" max="4864" width="9" style="6"/>
    <col min="4865" max="4865" width="5.5" style="6" bestFit="1" customWidth="1"/>
    <col min="4866" max="4866" width="24" style="6" customWidth="1"/>
    <col min="4867" max="4867" width="15.625" style="6" customWidth="1"/>
    <col min="4868" max="4868" width="10.5" style="6" bestFit="1" customWidth="1"/>
    <col min="4869" max="4869" width="12.75" style="6" bestFit="1" customWidth="1"/>
    <col min="4870" max="4870" width="9" style="6"/>
    <col min="4871" max="4871" width="5.625" style="6" bestFit="1" customWidth="1"/>
    <col min="4872" max="4872" width="5.25" style="6" bestFit="1" customWidth="1"/>
    <col min="4873" max="4874" width="9" style="6"/>
    <col min="4875" max="4875" width="18.625" style="6" customWidth="1"/>
    <col min="4876" max="4876" width="9" style="6"/>
    <col min="4877" max="4877" width="15.625" style="6" customWidth="1"/>
    <col min="4878" max="4879" width="7.125" style="6" customWidth="1"/>
    <col min="4880" max="4880" width="5.625" style="6" bestFit="1" customWidth="1"/>
    <col min="4881" max="4881" width="5.25" style="6" bestFit="1" customWidth="1"/>
    <col min="4882" max="4882" width="12.75" style="6" bestFit="1" customWidth="1"/>
    <col min="4883" max="4883" width="5.25" style="6" bestFit="1" customWidth="1"/>
    <col min="4884" max="4884" width="24.5" style="6" bestFit="1" customWidth="1"/>
    <col min="4885" max="4885" width="9.625" style="6" bestFit="1" customWidth="1"/>
    <col min="4886" max="4886" width="9.625" style="6" customWidth="1"/>
    <col min="4887" max="4887" width="16.125" style="6" customWidth="1"/>
    <col min="4888" max="4890" width="9" style="6"/>
    <col min="4891" max="4891" width="5.625" style="6" bestFit="1" customWidth="1"/>
    <col min="4892" max="4892" width="5.25" style="6" bestFit="1" customWidth="1"/>
    <col min="4893" max="4895" width="9" style="6"/>
    <col min="4896" max="4896" width="5.25" style="6" bestFit="1" customWidth="1"/>
    <col min="4897" max="4897" width="12.375" style="6" customWidth="1"/>
    <col min="4898" max="5120" width="9" style="6"/>
    <col min="5121" max="5121" width="5.5" style="6" bestFit="1" customWidth="1"/>
    <col min="5122" max="5122" width="24" style="6" customWidth="1"/>
    <col min="5123" max="5123" width="15.625" style="6" customWidth="1"/>
    <col min="5124" max="5124" width="10.5" style="6" bestFit="1" customWidth="1"/>
    <col min="5125" max="5125" width="12.75" style="6" bestFit="1" customWidth="1"/>
    <col min="5126" max="5126" width="9" style="6"/>
    <col min="5127" max="5127" width="5.625" style="6" bestFit="1" customWidth="1"/>
    <col min="5128" max="5128" width="5.25" style="6" bestFit="1" customWidth="1"/>
    <col min="5129" max="5130" width="9" style="6"/>
    <col min="5131" max="5131" width="18.625" style="6" customWidth="1"/>
    <col min="5132" max="5132" width="9" style="6"/>
    <col min="5133" max="5133" width="15.625" style="6" customWidth="1"/>
    <col min="5134" max="5135" width="7.125" style="6" customWidth="1"/>
    <col min="5136" max="5136" width="5.625" style="6" bestFit="1" customWidth="1"/>
    <col min="5137" max="5137" width="5.25" style="6" bestFit="1" customWidth="1"/>
    <col min="5138" max="5138" width="12.75" style="6" bestFit="1" customWidth="1"/>
    <col min="5139" max="5139" width="5.25" style="6" bestFit="1" customWidth="1"/>
    <col min="5140" max="5140" width="24.5" style="6" bestFit="1" customWidth="1"/>
    <col min="5141" max="5141" width="9.625" style="6" bestFit="1" customWidth="1"/>
    <col min="5142" max="5142" width="9.625" style="6" customWidth="1"/>
    <col min="5143" max="5143" width="16.125" style="6" customWidth="1"/>
    <col min="5144" max="5146" width="9" style="6"/>
    <col min="5147" max="5147" width="5.625" style="6" bestFit="1" customWidth="1"/>
    <col min="5148" max="5148" width="5.25" style="6" bestFit="1" customWidth="1"/>
    <col min="5149" max="5151" width="9" style="6"/>
    <col min="5152" max="5152" width="5.25" style="6" bestFit="1" customWidth="1"/>
    <col min="5153" max="5153" width="12.375" style="6" customWidth="1"/>
    <col min="5154" max="5376" width="9" style="6"/>
    <col min="5377" max="5377" width="5.5" style="6" bestFit="1" customWidth="1"/>
    <col min="5378" max="5378" width="24" style="6" customWidth="1"/>
    <col min="5379" max="5379" width="15.625" style="6" customWidth="1"/>
    <col min="5380" max="5380" width="10.5" style="6" bestFit="1" customWidth="1"/>
    <col min="5381" max="5381" width="12.75" style="6" bestFit="1" customWidth="1"/>
    <col min="5382" max="5382" width="9" style="6"/>
    <col min="5383" max="5383" width="5.625" style="6" bestFit="1" customWidth="1"/>
    <col min="5384" max="5384" width="5.25" style="6" bestFit="1" customWidth="1"/>
    <col min="5385" max="5386" width="9" style="6"/>
    <col min="5387" max="5387" width="18.625" style="6" customWidth="1"/>
    <col min="5388" max="5388" width="9" style="6"/>
    <col min="5389" max="5389" width="15.625" style="6" customWidth="1"/>
    <col min="5390" max="5391" width="7.125" style="6" customWidth="1"/>
    <col min="5392" max="5392" width="5.625" style="6" bestFit="1" customWidth="1"/>
    <col min="5393" max="5393" width="5.25" style="6" bestFit="1" customWidth="1"/>
    <col min="5394" max="5394" width="12.75" style="6" bestFit="1" customWidth="1"/>
    <col min="5395" max="5395" width="5.25" style="6" bestFit="1" customWidth="1"/>
    <col min="5396" max="5396" width="24.5" style="6" bestFit="1" customWidth="1"/>
    <col min="5397" max="5397" width="9.625" style="6" bestFit="1" customWidth="1"/>
    <col min="5398" max="5398" width="9.625" style="6" customWidth="1"/>
    <col min="5399" max="5399" width="16.125" style="6" customWidth="1"/>
    <col min="5400" max="5402" width="9" style="6"/>
    <col min="5403" max="5403" width="5.625" style="6" bestFit="1" customWidth="1"/>
    <col min="5404" max="5404" width="5.25" style="6" bestFit="1" customWidth="1"/>
    <col min="5405" max="5407" width="9" style="6"/>
    <col min="5408" max="5408" width="5.25" style="6" bestFit="1" customWidth="1"/>
    <col min="5409" max="5409" width="12.375" style="6" customWidth="1"/>
    <col min="5410" max="5632" width="9" style="6"/>
    <col min="5633" max="5633" width="5.5" style="6" bestFit="1" customWidth="1"/>
    <col min="5634" max="5634" width="24" style="6" customWidth="1"/>
    <col min="5635" max="5635" width="15.625" style="6" customWidth="1"/>
    <col min="5636" max="5636" width="10.5" style="6" bestFit="1" customWidth="1"/>
    <col min="5637" max="5637" width="12.75" style="6" bestFit="1" customWidth="1"/>
    <col min="5638" max="5638" width="9" style="6"/>
    <col min="5639" max="5639" width="5.625" style="6" bestFit="1" customWidth="1"/>
    <col min="5640" max="5640" width="5.25" style="6" bestFit="1" customWidth="1"/>
    <col min="5641" max="5642" width="9" style="6"/>
    <col min="5643" max="5643" width="18.625" style="6" customWidth="1"/>
    <col min="5644" max="5644" width="9" style="6"/>
    <col min="5645" max="5645" width="15.625" style="6" customWidth="1"/>
    <col min="5646" max="5647" width="7.125" style="6" customWidth="1"/>
    <col min="5648" max="5648" width="5.625" style="6" bestFit="1" customWidth="1"/>
    <col min="5649" max="5649" width="5.25" style="6" bestFit="1" customWidth="1"/>
    <col min="5650" max="5650" width="12.75" style="6" bestFit="1" customWidth="1"/>
    <col min="5651" max="5651" width="5.25" style="6" bestFit="1" customWidth="1"/>
    <col min="5652" max="5652" width="24.5" style="6" bestFit="1" customWidth="1"/>
    <col min="5653" max="5653" width="9.625" style="6" bestFit="1" customWidth="1"/>
    <col min="5654" max="5654" width="9.625" style="6" customWidth="1"/>
    <col min="5655" max="5655" width="16.125" style="6" customWidth="1"/>
    <col min="5656" max="5658" width="9" style="6"/>
    <col min="5659" max="5659" width="5.625" style="6" bestFit="1" customWidth="1"/>
    <col min="5660" max="5660" width="5.25" style="6" bestFit="1" customWidth="1"/>
    <col min="5661" max="5663" width="9" style="6"/>
    <col min="5664" max="5664" width="5.25" style="6" bestFit="1" customWidth="1"/>
    <col min="5665" max="5665" width="12.375" style="6" customWidth="1"/>
    <col min="5666" max="5888" width="9" style="6"/>
    <col min="5889" max="5889" width="5.5" style="6" bestFit="1" customWidth="1"/>
    <col min="5890" max="5890" width="24" style="6" customWidth="1"/>
    <col min="5891" max="5891" width="15.625" style="6" customWidth="1"/>
    <col min="5892" max="5892" width="10.5" style="6" bestFit="1" customWidth="1"/>
    <col min="5893" max="5893" width="12.75" style="6" bestFit="1" customWidth="1"/>
    <col min="5894" max="5894" width="9" style="6"/>
    <col min="5895" max="5895" width="5.625" style="6" bestFit="1" customWidth="1"/>
    <col min="5896" max="5896" width="5.25" style="6" bestFit="1" customWidth="1"/>
    <col min="5897" max="5898" width="9" style="6"/>
    <col min="5899" max="5899" width="18.625" style="6" customWidth="1"/>
    <col min="5900" max="5900" width="9" style="6"/>
    <col min="5901" max="5901" width="15.625" style="6" customWidth="1"/>
    <col min="5902" max="5903" width="7.125" style="6" customWidth="1"/>
    <col min="5904" max="5904" width="5.625" style="6" bestFit="1" customWidth="1"/>
    <col min="5905" max="5905" width="5.25" style="6" bestFit="1" customWidth="1"/>
    <col min="5906" max="5906" width="12.75" style="6" bestFit="1" customWidth="1"/>
    <col min="5907" max="5907" width="5.25" style="6" bestFit="1" customWidth="1"/>
    <col min="5908" max="5908" width="24.5" style="6" bestFit="1" customWidth="1"/>
    <col min="5909" max="5909" width="9.625" style="6" bestFit="1" customWidth="1"/>
    <col min="5910" max="5910" width="9.625" style="6" customWidth="1"/>
    <col min="5911" max="5911" width="16.125" style="6" customWidth="1"/>
    <col min="5912" max="5914" width="9" style="6"/>
    <col min="5915" max="5915" width="5.625" style="6" bestFit="1" customWidth="1"/>
    <col min="5916" max="5916" width="5.25" style="6" bestFit="1" customWidth="1"/>
    <col min="5917" max="5919" width="9" style="6"/>
    <col min="5920" max="5920" width="5.25" style="6" bestFit="1" customWidth="1"/>
    <col min="5921" max="5921" width="12.375" style="6" customWidth="1"/>
    <col min="5922" max="6144" width="9" style="6"/>
    <col min="6145" max="6145" width="5.5" style="6" bestFit="1" customWidth="1"/>
    <col min="6146" max="6146" width="24" style="6" customWidth="1"/>
    <col min="6147" max="6147" width="15.625" style="6" customWidth="1"/>
    <col min="6148" max="6148" width="10.5" style="6" bestFit="1" customWidth="1"/>
    <col min="6149" max="6149" width="12.75" style="6" bestFit="1" customWidth="1"/>
    <col min="6150" max="6150" width="9" style="6"/>
    <col min="6151" max="6151" width="5.625" style="6" bestFit="1" customWidth="1"/>
    <col min="6152" max="6152" width="5.25" style="6" bestFit="1" customWidth="1"/>
    <col min="6153" max="6154" width="9" style="6"/>
    <col min="6155" max="6155" width="18.625" style="6" customWidth="1"/>
    <col min="6156" max="6156" width="9" style="6"/>
    <col min="6157" max="6157" width="15.625" style="6" customWidth="1"/>
    <col min="6158" max="6159" width="7.125" style="6" customWidth="1"/>
    <col min="6160" max="6160" width="5.625" style="6" bestFit="1" customWidth="1"/>
    <col min="6161" max="6161" width="5.25" style="6" bestFit="1" customWidth="1"/>
    <col min="6162" max="6162" width="12.75" style="6" bestFit="1" customWidth="1"/>
    <col min="6163" max="6163" width="5.25" style="6" bestFit="1" customWidth="1"/>
    <col min="6164" max="6164" width="24.5" style="6" bestFit="1" customWidth="1"/>
    <col min="6165" max="6165" width="9.625" style="6" bestFit="1" customWidth="1"/>
    <col min="6166" max="6166" width="9.625" style="6" customWidth="1"/>
    <col min="6167" max="6167" width="16.125" style="6" customWidth="1"/>
    <col min="6168" max="6170" width="9" style="6"/>
    <col min="6171" max="6171" width="5.625" style="6" bestFit="1" customWidth="1"/>
    <col min="6172" max="6172" width="5.25" style="6" bestFit="1" customWidth="1"/>
    <col min="6173" max="6175" width="9" style="6"/>
    <col min="6176" max="6176" width="5.25" style="6" bestFit="1" customWidth="1"/>
    <col min="6177" max="6177" width="12.375" style="6" customWidth="1"/>
    <col min="6178" max="6400" width="9" style="6"/>
    <col min="6401" max="6401" width="5.5" style="6" bestFit="1" customWidth="1"/>
    <col min="6402" max="6402" width="24" style="6" customWidth="1"/>
    <col min="6403" max="6403" width="15.625" style="6" customWidth="1"/>
    <col min="6404" max="6404" width="10.5" style="6" bestFit="1" customWidth="1"/>
    <col min="6405" max="6405" width="12.75" style="6" bestFit="1" customWidth="1"/>
    <col min="6406" max="6406" width="9" style="6"/>
    <col min="6407" max="6407" width="5.625" style="6" bestFit="1" customWidth="1"/>
    <col min="6408" max="6408" width="5.25" style="6" bestFit="1" customWidth="1"/>
    <col min="6409" max="6410" width="9" style="6"/>
    <col min="6411" max="6411" width="18.625" style="6" customWidth="1"/>
    <col min="6412" max="6412" width="9" style="6"/>
    <col min="6413" max="6413" width="15.625" style="6" customWidth="1"/>
    <col min="6414" max="6415" width="7.125" style="6" customWidth="1"/>
    <col min="6416" max="6416" width="5.625" style="6" bestFit="1" customWidth="1"/>
    <col min="6417" max="6417" width="5.25" style="6" bestFit="1" customWidth="1"/>
    <col min="6418" max="6418" width="12.75" style="6" bestFit="1" customWidth="1"/>
    <col min="6419" max="6419" width="5.25" style="6" bestFit="1" customWidth="1"/>
    <col min="6420" max="6420" width="24.5" style="6" bestFit="1" customWidth="1"/>
    <col min="6421" max="6421" width="9.625" style="6" bestFit="1" customWidth="1"/>
    <col min="6422" max="6422" width="9.625" style="6" customWidth="1"/>
    <col min="6423" max="6423" width="16.125" style="6" customWidth="1"/>
    <col min="6424" max="6426" width="9" style="6"/>
    <col min="6427" max="6427" width="5.625" style="6" bestFit="1" customWidth="1"/>
    <col min="6428" max="6428" width="5.25" style="6" bestFit="1" customWidth="1"/>
    <col min="6429" max="6431" width="9" style="6"/>
    <col min="6432" max="6432" width="5.25" style="6" bestFit="1" customWidth="1"/>
    <col min="6433" max="6433" width="12.375" style="6" customWidth="1"/>
    <col min="6434" max="6656" width="9" style="6"/>
    <col min="6657" max="6657" width="5.5" style="6" bestFit="1" customWidth="1"/>
    <col min="6658" max="6658" width="24" style="6" customWidth="1"/>
    <col min="6659" max="6659" width="15.625" style="6" customWidth="1"/>
    <col min="6660" max="6660" width="10.5" style="6" bestFit="1" customWidth="1"/>
    <col min="6661" max="6661" width="12.75" style="6" bestFit="1" customWidth="1"/>
    <col min="6662" max="6662" width="9" style="6"/>
    <col min="6663" max="6663" width="5.625" style="6" bestFit="1" customWidth="1"/>
    <col min="6664" max="6664" width="5.25" style="6" bestFit="1" customWidth="1"/>
    <col min="6665" max="6666" width="9" style="6"/>
    <col min="6667" max="6667" width="18.625" style="6" customWidth="1"/>
    <col min="6668" max="6668" width="9" style="6"/>
    <col min="6669" max="6669" width="15.625" style="6" customWidth="1"/>
    <col min="6670" max="6671" width="7.125" style="6" customWidth="1"/>
    <col min="6672" max="6672" width="5.625" style="6" bestFit="1" customWidth="1"/>
    <col min="6673" max="6673" width="5.25" style="6" bestFit="1" customWidth="1"/>
    <col min="6674" max="6674" width="12.75" style="6" bestFit="1" customWidth="1"/>
    <col min="6675" max="6675" width="5.25" style="6" bestFit="1" customWidth="1"/>
    <col min="6676" max="6676" width="24.5" style="6" bestFit="1" customWidth="1"/>
    <col min="6677" max="6677" width="9.625" style="6" bestFit="1" customWidth="1"/>
    <col min="6678" max="6678" width="9.625" style="6" customWidth="1"/>
    <col min="6679" max="6679" width="16.125" style="6" customWidth="1"/>
    <col min="6680" max="6682" width="9" style="6"/>
    <col min="6683" max="6683" width="5.625" style="6" bestFit="1" customWidth="1"/>
    <col min="6684" max="6684" width="5.25" style="6" bestFit="1" customWidth="1"/>
    <col min="6685" max="6687" width="9" style="6"/>
    <col min="6688" max="6688" width="5.25" style="6" bestFit="1" customWidth="1"/>
    <col min="6689" max="6689" width="12.375" style="6" customWidth="1"/>
    <col min="6690" max="6912" width="9" style="6"/>
    <col min="6913" max="6913" width="5.5" style="6" bestFit="1" customWidth="1"/>
    <col min="6914" max="6914" width="24" style="6" customWidth="1"/>
    <col min="6915" max="6915" width="15.625" style="6" customWidth="1"/>
    <col min="6916" max="6916" width="10.5" style="6" bestFit="1" customWidth="1"/>
    <col min="6917" max="6917" width="12.75" style="6" bestFit="1" customWidth="1"/>
    <col min="6918" max="6918" width="9" style="6"/>
    <col min="6919" max="6919" width="5.625" style="6" bestFit="1" customWidth="1"/>
    <col min="6920" max="6920" width="5.25" style="6" bestFit="1" customWidth="1"/>
    <col min="6921" max="6922" width="9" style="6"/>
    <col min="6923" max="6923" width="18.625" style="6" customWidth="1"/>
    <col min="6924" max="6924" width="9" style="6"/>
    <col min="6925" max="6925" width="15.625" style="6" customWidth="1"/>
    <col min="6926" max="6927" width="7.125" style="6" customWidth="1"/>
    <col min="6928" max="6928" width="5.625" style="6" bestFit="1" customWidth="1"/>
    <col min="6929" max="6929" width="5.25" style="6" bestFit="1" customWidth="1"/>
    <col min="6930" max="6930" width="12.75" style="6" bestFit="1" customWidth="1"/>
    <col min="6931" max="6931" width="5.25" style="6" bestFit="1" customWidth="1"/>
    <col min="6932" max="6932" width="24.5" style="6" bestFit="1" customWidth="1"/>
    <col min="6933" max="6933" width="9.625" style="6" bestFit="1" customWidth="1"/>
    <col min="6934" max="6934" width="9.625" style="6" customWidth="1"/>
    <col min="6935" max="6935" width="16.125" style="6" customWidth="1"/>
    <col min="6936" max="6938" width="9" style="6"/>
    <col min="6939" max="6939" width="5.625" style="6" bestFit="1" customWidth="1"/>
    <col min="6940" max="6940" width="5.25" style="6" bestFit="1" customWidth="1"/>
    <col min="6941" max="6943" width="9" style="6"/>
    <col min="6944" max="6944" width="5.25" style="6" bestFit="1" customWidth="1"/>
    <col min="6945" max="6945" width="12.375" style="6" customWidth="1"/>
    <col min="6946" max="7168" width="9" style="6"/>
    <col min="7169" max="7169" width="5.5" style="6" bestFit="1" customWidth="1"/>
    <col min="7170" max="7170" width="24" style="6" customWidth="1"/>
    <col min="7171" max="7171" width="15.625" style="6" customWidth="1"/>
    <col min="7172" max="7172" width="10.5" style="6" bestFit="1" customWidth="1"/>
    <col min="7173" max="7173" width="12.75" style="6" bestFit="1" customWidth="1"/>
    <col min="7174" max="7174" width="9" style="6"/>
    <col min="7175" max="7175" width="5.625" style="6" bestFit="1" customWidth="1"/>
    <col min="7176" max="7176" width="5.25" style="6" bestFit="1" customWidth="1"/>
    <col min="7177" max="7178" width="9" style="6"/>
    <col min="7179" max="7179" width="18.625" style="6" customWidth="1"/>
    <col min="7180" max="7180" width="9" style="6"/>
    <col min="7181" max="7181" width="15.625" style="6" customWidth="1"/>
    <col min="7182" max="7183" width="7.125" style="6" customWidth="1"/>
    <col min="7184" max="7184" width="5.625" style="6" bestFit="1" customWidth="1"/>
    <col min="7185" max="7185" width="5.25" style="6" bestFit="1" customWidth="1"/>
    <col min="7186" max="7186" width="12.75" style="6" bestFit="1" customWidth="1"/>
    <col min="7187" max="7187" width="5.25" style="6" bestFit="1" customWidth="1"/>
    <col min="7188" max="7188" width="24.5" style="6" bestFit="1" customWidth="1"/>
    <col min="7189" max="7189" width="9.625" style="6" bestFit="1" customWidth="1"/>
    <col min="7190" max="7190" width="9.625" style="6" customWidth="1"/>
    <col min="7191" max="7191" width="16.125" style="6" customWidth="1"/>
    <col min="7192" max="7194" width="9" style="6"/>
    <col min="7195" max="7195" width="5.625" style="6" bestFit="1" customWidth="1"/>
    <col min="7196" max="7196" width="5.25" style="6" bestFit="1" customWidth="1"/>
    <col min="7197" max="7199" width="9" style="6"/>
    <col min="7200" max="7200" width="5.25" style="6" bestFit="1" customWidth="1"/>
    <col min="7201" max="7201" width="12.375" style="6" customWidth="1"/>
    <col min="7202" max="7424" width="9" style="6"/>
    <col min="7425" max="7425" width="5.5" style="6" bestFit="1" customWidth="1"/>
    <col min="7426" max="7426" width="24" style="6" customWidth="1"/>
    <col min="7427" max="7427" width="15.625" style="6" customWidth="1"/>
    <col min="7428" max="7428" width="10.5" style="6" bestFit="1" customWidth="1"/>
    <col min="7429" max="7429" width="12.75" style="6" bestFit="1" customWidth="1"/>
    <col min="7430" max="7430" width="9" style="6"/>
    <col min="7431" max="7431" width="5.625" style="6" bestFit="1" customWidth="1"/>
    <col min="7432" max="7432" width="5.25" style="6" bestFit="1" customWidth="1"/>
    <col min="7433" max="7434" width="9" style="6"/>
    <col min="7435" max="7435" width="18.625" style="6" customWidth="1"/>
    <col min="7436" max="7436" width="9" style="6"/>
    <col min="7437" max="7437" width="15.625" style="6" customWidth="1"/>
    <col min="7438" max="7439" width="7.125" style="6" customWidth="1"/>
    <col min="7440" max="7440" width="5.625" style="6" bestFit="1" customWidth="1"/>
    <col min="7441" max="7441" width="5.25" style="6" bestFit="1" customWidth="1"/>
    <col min="7442" max="7442" width="12.75" style="6" bestFit="1" customWidth="1"/>
    <col min="7443" max="7443" width="5.25" style="6" bestFit="1" customWidth="1"/>
    <col min="7444" max="7444" width="24.5" style="6" bestFit="1" customWidth="1"/>
    <col min="7445" max="7445" width="9.625" style="6" bestFit="1" customWidth="1"/>
    <col min="7446" max="7446" width="9.625" style="6" customWidth="1"/>
    <col min="7447" max="7447" width="16.125" style="6" customWidth="1"/>
    <col min="7448" max="7450" width="9" style="6"/>
    <col min="7451" max="7451" width="5.625" style="6" bestFit="1" customWidth="1"/>
    <col min="7452" max="7452" width="5.25" style="6" bestFit="1" customWidth="1"/>
    <col min="7453" max="7455" width="9" style="6"/>
    <col min="7456" max="7456" width="5.25" style="6" bestFit="1" customWidth="1"/>
    <col min="7457" max="7457" width="12.375" style="6" customWidth="1"/>
    <col min="7458" max="7680" width="9" style="6"/>
    <col min="7681" max="7681" width="5.5" style="6" bestFit="1" customWidth="1"/>
    <col min="7682" max="7682" width="24" style="6" customWidth="1"/>
    <col min="7683" max="7683" width="15.625" style="6" customWidth="1"/>
    <col min="7684" max="7684" width="10.5" style="6" bestFit="1" customWidth="1"/>
    <col min="7685" max="7685" width="12.75" style="6" bestFit="1" customWidth="1"/>
    <col min="7686" max="7686" width="9" style="6"/>
    <col min="7687" max="7687" width="5.625" style="6" bestFit="1" customWidth="1"/>
    <col min="7688" max="7688" width="5.25" style="6" bestFit="1" customWidth="1"/>
    <col min="7689" max="7690" width="9" style="6"/>
    <col min="7691" max="7691" width="18.625" style="6" customWidth="1"/>
    <col min="7692" max="7692" width="9" style="6"/>
    <col min="7693" max="7693" width="15.625" style="6" customWidth="1"/>
    <col min="7694" max="7695" width="7.125" style="6" customWidth="1"/>
    <col min="7696" max="7696" width="5.625" style="6" bestFit="1" customWidth="1"/>
    <col min="7697" max="7697" width="5.25" style="6" bestFit="1" customWidth="1"/>
    <col min="7698" max="7698" width="12.75" style="6" bestFit="1" customWidth="1"/>
    <col min="7699" max="7699" width="5.25" style="6" bestFit="1" customWidth="1"/>
    <col min="7700" max="7700" width="24.5" style="6" bestFit="1" customWidth="1"/>
    <col min="7701" max="7701" width="9.625" style="6" bestFit="1" customWidth="1"/>
    <col min="7702" max="7702" width="9.625" style="6" customWidth="1"/>
    <col min="7703" max="7703" width="16.125" style="6" customWidth="1"/>
    <col min="7704" max="7706" width="9" style="6"/>
    <col min="7707" max="7707" width="5.625" style="6" bestFit="1" customWidth="1"/>
    <col min="7708" max="7708" width="5.25" style="6" bestFit="1" customWidth="1"/>
    <col min="7709" max="7711" width="9" style="6"/>
    <col min="7712" max="7712" width="5.25" style="6" bestFit="1" customWidth="1"/>
    <col min="7713" max="7713" width="12.375" style="6" customWidth="1"/>
    <col min="7714" max="7936" width="9" style="6"/>
    <col min="7937" max="7937" width="5.5" style="6" bestFit="1" customWidth="1"/>
    <col min="7938" max="7938" width="24" style="6" customWidth="1"/>
    <col min="7939" max="7939" width="15.625" style="6" customWidth="1"/>
    <col min="7940" max="7940" width="10.5" style="6" bestFit="1" customWidth="1"/>
    <col min="7941" max="7941" width="12.75" style="6" bestFit="1" customWidth="1"/>
    <col min="7942" max="7942" width="9" style="6"/>
    <col min="7943" max="7943" width="5.625" style="6" bestFit="1" customWidth="1"/>
    <col min="7944" max="7944" width="5.25" style="6" bestFit="1" customWidth="1"/>
    <col min="7945" max="7946" width="9" style="6"/>
    <col min="7947" max="7947" width="18.625" style="6" customWidth="1"/>
    <col min="7948" max="7948" width="9" style="6"/>
    <col min="7949" max="7949" width="15.625" style="6" customWidth="1"/>
    <col min="7950" max="7951" width="7.125" style="6" customWidth="1"/>
    <col min="7952" max="7952" width="5.625" style="6" bestFit="1" customWidth="1"/>
    <col min="7953" max="7953" width="5.25" style="6" bestFit="1" customWidth="1"/>
    <col min="7954" max="7954" width="12.75" style="6" bestFit="1" customWidth="1"/>
    <col min="7955" max="7955" width="5.25" style="6" bestFit="1" customWidth="1"/>
    <col min="7956" max="7956" width="24.5" style="6" bestFit="1" customWidth="1"/>
    <col min="7957" max="7957" width="9.625" style="6" bestFit="1" customWidth="1"/>
    <col min="7958" max="7958" width="9.625" style="6" customWidth="1"/>
    <col min="7959" max="7959" width="16.125" style="6" customWidth="1"/>
    <col min="7960" max="7962" width="9" style="6"/>
    <col min="7963" max="7963" width="5.625" style="6" bestFit="1" customWidth="1"/>
    <col min="7964" max="7964" width="5.25" style="6" bestFit="1" customWidth="1"/>
    <col min="7965" max="7967" width="9" style="6"/>
    <col min="7968" max="7968" width="5.25" style="6" bestFit="1" customWidth="1"/>
    <col min="7969" max="7969" width="12.375" style="6" customWidth="1"/>
    <col min="7970" max="8192" width="9" style="6"/>
    <col min="8193" max="8193" width="5.5" style="6" bestFit="1" customWidth="1"/>
    <col min="8194" max="8194" width="24" style="6" customWidth="1"/>
    <col min="8195" max="8195" width="15.625" style="6" customWidth="1"/>
    <col min="8196" max="8196" width="10.5" style="6" bestFit="1" customWidth="1"/>
    <col min="8197" max="8197" width="12.75" style="6" bestFit="1" customWidth="1"/>
    <col min="8198" max="8198" width="9" style="6"/>
    <col min="8199" max="8199" width="5.625" style="6" bestFit="1" customWidth="1"/>
    <col min="8200" max="8200" width="5.25" style="6" bestFit="1" customWidth="1"/>
    <col min="8201" max="8202" width="9" style="6"/>
    <col min="8203" max="8203" width="18.625" style="6" customWidth="1"/>
    <col min="8204" max="8204" width="9" style="6"/>
    <col min="8205" max="8205" width="15.625" style="6" customWidth="1"/>
    <col min="8206" max="8207" width="7.125" style="6" customWidth="1"/>
    <col min="8208" max="8208" width="5.625" style="6" bestFit="1" customWidth="1"/>
    <col min="8209" max="8209" width="5.25" style="6" bestFit="1" customWidth="1"/>
    <col min="8210" max="8210" width="12.75" style="6" bestFit="1" customWidth="1"/>
    <col min="8211" max="8211" width="5.25" style="6" bestFit="1" customWidth="1"/>
    <col min="8212" max="8212" width="24.5" style="6" bestFit="1" customWidth="1"/>
    <col min="8213" max="8213" width="9.625" style="6" bestFit="1" customWidth="1"/>
    <col min="8214" max="8214" width="9.625" style="6" customWidth="1"/>
    <col min="8215" max="8215" width="16.125" style="6" customWidth="1"/>
    <col min="8216" max="8218" width="9" style="6"/>
    <col min="8219" max="8219" width="5.625" style="6" bestFit="1" customWidth="1"/>
    <col min="8220" max="8220" width="5.25" style="6" bestFit="1" customWidth="1"/>
    <col min="8221" max="8223" width="9" style="6"/>
    <col min="8224" max="8224" width="5.25" style="6" bestFit="1" customWidth="1"/>
    <col min="8225" max="8225" width="12.375" style="6" customWidth="1"/>
    <col min="8226" max="8448" width="9" style="6"/>
    <col min="8449" max="8449" width="5.5" style="6" bestFit="1" customWidth="1"/>
    <col min="8450" max="8450" width="24" style="6" customWidth="1"/>
    <col min="8451" max="8451" width="15.625" style="6" customWidth="1"/>
    <col min="8452" max="8452" width="10.5" style="6" bestFit="1" customWidth="1"/>
    <col min="8453" max="8453" width="12.75" style="6" bestFit="1" customWidth="1"/>
    <col min="8454" max="8454" width="9" style="6"/>
    <col min="8455" max="8455" width="5.625" style="6" bestFit="1" customWidth="1"/>
    <col min="8456" max="8456" width="5.25" style="6" bestFit="1" customWidth="1"/>
    <col min="8457" max="8458" width="9" style="6"/>
    <col min="8459" max="8459" width="18.625" style="6" customWidth="1"/>
    <col min="8460" max="8460" width="9" style="6"/>
    <col min="8461" max="8461" width="15.625" style="6" customWidth="1"/>
    <col min="8462" max="8463" width="7.125" style="6" customWidth="1"/>
    <col min="8464" max="8464" width="5.625" style="6" bestFit="1" customWidth="1"/>
    <col min="8465" max="8465" width="5.25" style="6" bestFit="1" customWidth="1"/>
    <col min="8466" max="8466" width="12.75" style="6" bestFit="1" customWidth="1"/>
    <col min="8467" max="8467" width="5.25" style="6" bestFit="1" customWidth="1"/>
    <col min="8468" max="8468" width="24.5" style="6" bestFit="1" customWidth="1"/>
    <col min="8469" max="8469" width="9.625" style="6" bestFit="1" customWidth="1"/>
    <col min="8470" max="8470" width="9.625" style="6" customWidth="1"/>
    <col min="8471" max="8471" width="16.125" style="6" customWidth="1"/>
    <col min="8472" max="8474" width="9" style="6"/>
    <col min="8475" max="8475" width="5.625" style="6" bestFit="1" customWidth="1"/>
    <col min="8476" max="8476" width="5.25" style="6" bestFit="1" customWidth="1"/>
    <col min="8477" max="8479" width="9" style="6"/>
    <col min="8480" max="8480" width="5.25" style="6" bestFit="1" customWidth="1"/>
    <col min="8481" max="8481" width="12.375" style="6" customWidth="1"/>
    <col min="8482" max="8704" width="9" style="6"/>
    <col min="8705" max="8705" width="5.5" style="6" bestFit="1" customWidth="1"/>
    <col min="8706" max="8706" width="24" style="6" customWidth="1"/>
    <col min="8707" max="8707" width="15.625" style="6" customWidth="1"/>
    <col min="8708" max="8708" width="10.5" style="6" bestFit="1" customWidth="1"/>
    <col min="8709" max="8709" width="12.75" style="6" bestFit="1" customWidth="1"/>
    <col min="8710" max="8710" width="9" style="6"/>
    <col min="8711" max="8711" width="5.625" style="6" bestFit="1" customWidth="1"/>
    <col min="8712" max="8712" width="5.25" style="6" bestFit="1" customWidth="1"/>
    <col min="8713" max="8714" width="9" style="6"/>
    <col min="8715" max="8715" width="18.625" style="6" customWidth="1"/>
    <col min="8716" max="8716" width="9" style="6"/>
    <col min="8717" max="8717" width="15.625" style="6" customWidth="1"/>
    <col min="8718" max="8719" width="7.125" style="6" customWidth="1"/>
    <col min="8720" max="8720" width="5.625" style="6" bestFit="1" customWidth="1"/>
    <col min="8721" max="8721" width="5.25" style="6" bestFit="1" customWidth="1"/>
    <col min="8722" max="8722" width="12.75" style="6" bestFit="1" customWidth="1"/>
    <col min="8723" max="8723" width="5.25" style="6" bestFit="1" customWidth="1"/>
    <col min="8724" max="8724" width="24.5" style="6" bestFit="1" customWidth="1"/>
    <col min="8725" max="8725" width="9.625" style="6" bestFit="1" customWidth="1"/>
    <col min="8726" max="8726" width="9.625" style="6" customWidth="1"/>
    <col min="8727" max="8727" width="16.125" style="6" customWidth="1"/>
    <col min="8728" max="8730" width="9" style="6"/>
    <col min="8731" max="8731" width="5.625" style="6" bestFit="1" customWidth="1"/>
    <col min="8732" max="8732" width="5.25" style="6" bestFit="1" customWidth="1"/>
    <col min="8733" max="8735" width="9" style="6"/>
    <col min="8736" max="8736" width="5.25" style="6" bestFit="1" customWidth="1"/>
    <col min="8737" max="8737" width="12.375" style="6" customWidth="1"/>
    <col min="8738" max="8960" width="9" style="6"/>
    <col min="8961" max="8961" width="5.5" style="6" bestFit="1" customWidth="1"/>
    <col min="8962" max="8962" width="24" style="6" customWidth="1"/>
    <col min="8963" max="8963" width="15.625" style="6" customWidth="1"/>
    <col min="8964" max="8964" width="10.5" style="6" bestFit="1" customWidth="1"/>
    <col min="8965" max="8965" width="12.75" style="6" bestFit="1" customWidth="1"/>
    <col min="8966" max="8966" width="9" style="6"/>
    <col min="8967" max="8967" width="5.625" style="6" bestFit="1" customWidth="1"/>
    <col min="8968" max="8968" width="5.25" style="6" bestFit="1" customWidth="1"/>
    <col min="8969" max="8970" width="9" style="6"/>
    <col min="8971" max="8971" width="18.625" style="6" customWidth="1"/>
    <col min="8972" max="8972" width="9" style="6"/>
    <col min="8973" max="8973" width="15.625" style="6" customWidth="1"/>
    <col min="8974" max="8975" width="7.125" style="6" customWidth="1"/>
    <col min="8976" max="8976" width="5.625" style="6" bestFit="1" customWidth="1"/>
    <col min="8977" max="8977" width="5.25" style="6" bestFit="1" customWidth="1"/>
    <col min="8978" max="8978" width="12.75" style="6" bestFit="1" customWidth="1"/>
    <col min="8979" max="8979" width="5.25" style="6" bestFit="1" customWidth="1"/>
    <col min="8980" max="8980" width="24.5" style="6" bestFit="1" customWidth="1"/>
    <col min="8981" max="8981" width="9.625" style="6" bestFit="1" customWidth="1"/>
    <col min="8982" max="8982" width="9.625" style="6" customWidth="1"/>
    <col min="8983" max="8983" width="16.125" style="6" customWidth="1"/>
    <col min="8984" max="8986" width="9" style="6"/>
    <col min="8987" max="8987" width="5.625" style="6" bestFit="1" customWidth="1"/>
    <col min="8988" max="8988" width="5.25" style="6" bestFit="1" customWidth="1"/>
    <col min="8989" max="8991" width="9" style="6"/>
    <col min="8992" max="8992" width="5.25" style="6" bestFit="1" customWidth="1"/>
    <col min="8993" max="8993" width="12.375" style="6" customWidth="1"/>
    <col min="8994" max="9216" width="9" style="6"/>
    <col min="9217" max="9217" width="5.5" style="6" bestFit="1" customWidth="1"/>
    <col min="9218" max="9218" width="24" style="6" customWidth="1"/>
    <col min="9219" max="9219" width="15.625" style="6" customWidth="1"/>
    <col min="9220" max="9220" width="10.5" style="6" bestFit="1" customWidth="1"/>
    <col min="9221" max="9221" width="12.75" style="6" bestFit="1" customWidth="1"/>
    <col min="9222" max="9222" width="9" style="6"/>
    <col min="9223" max="9223" width="5.625" style="6" bestFit="1" customWidth="1"/>
    <col min="9224" max="9224" width="5.25" style="6" bestFit="1" customWidth="1"/>
    <col min="9225" max="9226" width="9" style="6"/>
    <col min="9227" max="9227" width="18.625" style="6" customWidth="1"/>
    <col min="9228" max="9228" width="9" style="6"/>
    <col min="9229" max="9229" width="15.625" style="6" customWidth="1"/>
    <col min="9230" max="9231" width="7.125" style="6" customWidth="1"/>
    <col min="9232" max="9232" width="5.625" style="6" bestFit="1" customWidth="1"/>
    <col min="9233" max="9233" width="5.25" style="6" bestFit="1" customWidth="1"/>
    <col min="9234" max="9234" width="12.75" style="6" bestFit="1" customWidth="1"/>
    <col min="9235" max="9235" width="5.25" style="6" bestFit="1" customWidth="1"/>
    <col min="9236" max="9236" width="24.5" style="6" bestFit="1" customWidth="1"/>
    <col min="9237" max="9237" width="9.625" style="6" bestFit="1" customWidth="1"/>
    <col min="9238" max="9238" width="9.625" style="6" customWidth="1"/>
    <col min="9239" max="9239" width="16.125" style="6" customWidth="1"/>
    <col min="9240" max="9242" width="9" style="6"/>
    <col min="9243" max="9243" width="5.625" style="6" bestFit="1" customWidth="1"/>
    <col min="9244" max="9244" width="5.25" style="6" bestFit="1" customWidth="1"/>
    <col min="9245" max="9247" width="9" style="6"/>
    <col min="9248" max="9248" width="5.25" style="6" bestFit="1" customWidth="1"/>
    <col min="9249" max="9249" width="12.375" style="6" customWidth="1"/>
    <col min="9250" max="9472" width="9" style="6"/>
    <col min="9473" max="9473" width="5.5" style="6" bestFit="1" customWidth="1"/>
    <col min="9474" max="9474" width="24" style="6" customWidth="1"/>
    <col min="9475" max="9475" width="15.625" style="6" customWidth="1"/>
    <col min="9476" max="9476" width="10.5" style="6" bestFit="1" customWidth="1"/>
    <col min="9477" max="9477" width="12.75" style="6" bestFit="1" customWidth="1"/>
    <col min="9478" max="9478" width="9" style="6"/>
    <col min="9479" max="9479" width="5.625" style="6" bestFit="1" customWidth="1"/>
    <col min="9480" max="9480" width="5.25" style="6" bestFit="1" customWidth="1"/>
    <col min="9481" max="9482" width="9" style="6"/>
    <col min="9483" max="9483" width="18.625" style="6" customWidth="1"/>
    <col min="9484" max="9484" width="9" style="6"/>
    <col min="9485" max="9485" width="15.625" style="6" customWidth="1"/>
    <col min="9486" max="9487" width="7.125" style="6" customWidth="1"/>
    <col min="9488" max="9488" width="5.625" style="6" bestFit="1" customWidth="1"/>
    <col min="9489" max="9489" width="5.25" style="6" bestFit="1" customWidth="1"/>
    <col min="9490" max="9490" width="12.75" style="6" bestFit="1" customWidth="1"/>
    <col min="9491" max="9491" width="5.25" style="6" bestFit="1" customWidth="1"/>
    <col min="9492" max="9492" width="24.5" style="6" bestFit="1" customWidth="1"/>
    <col min="9493" max="9493" width="9.625" style="6" bestFit="1" customWidth="1"/>
    <col min="9494" max="9494" width="9.625" style="6" customWidth="1"/>
    <col min="9495" max="9495" width="16.125" style="6" customWidth="1"/>
    <col min="9496" max="9498" width="9" style="6"/>
    <col min="9499" max="9499" width="5.625" style="6" bestFit="1" customWidth="1"/>
    <col min="9500" max="9500" width="5.25" style="6" bestFit="1" customWidth="1"/>
    <col min="9501" max="9503" width="9" style="6"/>
    <col min="9504" max="9504" width="5.25" style="6" bestFit="1" customWidth="1"/>
    <col min="9505" max="9505" width="12.375" style="6" customWidth="1"/>
    <col min="9506" max="9728" width="9" style="6"/>
    <col min="9729" max="9729" width="5.5" style="6" bestFit="1" customWidth="1"/>
    <col min="9730" max="9730" width="24" style="6" customWidth="1"/>
    <col min="9731" max="9731" width="15.625" style="6" customWidth="1"/>
    <col min="9732" max="9732" width="10.5" style="6" bestFit="1" customWidth="1"/>
    <col min="9733" max="9733" width="12.75" style="6" bestFit="1" customWidth="1"/>
    <col min="9734" max="9734" width="9" style="6"/>
    <col min="9735" max="9735" width="5.625" style="6" bestFit="1" customWidth="1"/>
    <col min="9736" max="9736" width="5.25" style="6" bestFit="1" customWidth="1"/>
    <col min="9737" max="9738" width="9" style="6"/>
    <col min="9739" max="9739" width="18.625" style="6" customWidth="1"/>
    <col min="9740" max="9740" width="9" style="6"/>
    <col min="9741" max="9741" width="15.625" style="6" customWidth="1"/>
    <col min="9742" max="9743" width="7.125" style="6" customWidth="1"/>
    <col min="9744" max="9744" width="5.625" style="6" bestFit="1" customWidth="1"/>
    <col min="9745" max="9745" width="5.25" style="6" bestFit="1" customWidth="1"/>
    <col min="9746" max="9746" width="12.75" style="6" bestFit="1" customWidth="1"/>
    <col min="9747" max="9747" width="5.25" style="6" bestFit="1" customWidth="1"/>
    <col min="9748" max="9748" width="24.5" style="6" bestFit="1" customWidth="1"/>
    <col min="9749" max="9749" width="9.625" style="6" bestFit="1" customWidth="1"/>
    <col min="9750" max="9750" width="9.625" style="6" customWidth="1"/>
    <col min="9751" max="9751" width="16.125" style="6" customWidth="1"/>
    <col min="9752" max="9754" width="9" style="6"/>
    <col min="9755" max="9755" width="5.625" style="6" bestFit="1" customWidth="1"/>
    <col min="9756" max="9756" width="5.25" style="6" bestFit="1" customWidth="1"/>
    <col min="9757" max="9759" width="9" style="6"/>
    <col min="9760" max="9760" width="5.25" style="6" bestFit="1" customWidth="1"/>
    <col min="9761" max="9761" width="12.375" style="6" customWidth="1"/>
    <col min="9762" max="9984" width="9" style="6"/>
    <col min="9985" max="9985" width="5.5" style="6" bestFit="1" customWidth="1"/>
    <col min="9986" max="9986" width="24" style="6" customWidth="1"/>
    <col min="9987" max="9987" width="15.625" style="6" customWidth="1"/>
    <col min="9988" max="9988" width="10.5" style="6" bestFit="1" customWidth="1"/>
    <col min="9989" max="9989" width="12.75" style="6" bestFit="1" customWidth="1"/>
    <col min="9990" max="9990" width="9" style="6"/>
    <col min="9991" max="9991" width="5.625" style="6" bestFit="1" customWidth="1"/>
    <col min="9992" max="9992" width="5.25" style="6" bestFit="1" customWidth="1"/>
    <col min="9993" max="9994" width="9" style="6"/>
    <col min="9995" max="9995" width="18.625" style="6" customWidth="1"/>
    <col min="9996" max="9996" width="9" style="6"/>
    <col min="9997" max="9997" width="15.625" style="6" customWidth="1"/>
    <col min="9998" max="9999" width="7.125" style="6" customWidth="1"/>
    <col min="10000" max="10000" width="5.625" style="6" bestFit="1" customWidth="1"/>
    <col min="10001" max="10001" width="5.25" style="6" bestFit="1" customWidth="1"/>
    <col min="10002" max="10002" width="12.75" style="6" bestFit="1" customWidth="1"/>
    <col min="10003" max="10003" width="5.25" style="6" bestFit="1" customWidth="1"/>
    <col min="10004" max="10004" width="24.5" style="6" bestFit="1" customWidth="1"/>
    <col min="10005" max="10005" width="9.625" style="6" bestFit="1" customWidth="1"/>
    <col min="10006" max="10006" width="9.625" style="6" customWidth="1"/>
    <col min="10007" max="10007" width="16.125" style="6" customWidth="1"/>
    <col min="10008" max="10010" width="9" style="6"/>
    <col min="10011" max="10011" width="5.625" style="6" bestFit="1" customWidth="1"/>
    <col min="10012" max="10012" width="5.25" style="6" bestFit="1" customWidth="1"/>
    <col min="10013" max="10015" width="9" style="6"/>
    <col min="10016" max="10016" width="5.25" style="6" bestFit="1" customWidth="1"/>
    <col min="10017" max="10017" width="12.375" style="6" customWidth="1"/>
    <col min="10018" max="10240" width="9" style="6"/>
    <col min="10241" max="10241" width="5.5" style="6" bestFit="1" customWidth="1"/>
    <col min="10242" max="10242" width="24" style="6" customWidth="1"/>
    <col min="10243" max="10243" width="15.625" style="6" customWidth="1"/>
    <col min="10244" max="10244" width="10.5" style="6" bestFit="1" customWidth="1"/>
    <col min="10245" max="10245" width="12.75" style="6" bestFit="1" customWidth="1"/>
    <col min="10246" max="10246" width="9" style="6"/>
    <col min="10247" max="10247" width="5.625" style="6" bestFit="1" customWidth="1"/>
    <col min="10248" max="10248" width="5.25" style="6" bestFit="1" customWidth="1"/>
    <col min="10249" max="10250" width="9" style="6"/>
    <col min="10251" max="10251" width="18.625" style="6" customWidth="1"/>
    <col min="10252" max="10252" width="9" style="6"/>
    <col min="10253" max="10253" width="15.625" style="6" customWidth="1"/>
    <col min="10254" max="10255" width="7.125" style="6" customWidth="1"/>
    <col min="10256" max="10256" width="5.625" style="6" bestFit="1" customWidth="1"/>
    <col min="10257" max="10257" width="5.25" style="6" bestFit="1" customWidth="1"/>
    <col min="10258" max="10258" width="12.75" style="6" bestFit="1" customWidth="1"/>
    <col min="10259" max="10259" width="5.25" style="6" bestFit="1" customWidth="1"/>
    <col min="10260" max="10260" width="24.5" style="6" bestFit="1" customWidth="1"/>
    <col min="10261" max="10261" width="9.625" style="6" bestFit="1" customWidth="1"/>
    <col min="10262" max="10262" width="9.625" style="6" customWidth="1"/>
    <col min="10263" max="10263" width="16.125" style="6" customWidth="1"/>
    <col min="10264" max="10266" width="9" style="6"/>
    <col min="10267" max="10267" width="5.625" style="6" bestFit="1" customWidth="1"/>
    <col min="10268" max="10268" width="5.25" style="6" bestFit="1" customWidth="1"/>
    <col min="10269" max="10271" width="9" style="6"/>
    <col min="10272" max="10272" width="5.25" style="6" bestFit="1" customWidth="1"/>
    <col min="10273" max="10273" width="12.375" style="6" customWidth="1"/>
    <col min="10274" max="10496" width="9" style="6"/>
    <col min="10497" max="10497" width="5.5" style="6" bestFit="1" customWidth="1"/>
    <col min="10498" max="10498" width="24" style="6" customWidth="1"/>
    <col min="10499" max="10499" width="15.625" style="6" customWidth="1"/>
    <col min="10500" max="10500" width="10.5" style="6" bestFit="1" customWidth="1"/>
    <col min="10501" max="10501" width="12.75" style="6" bestFit="1" customWidth="1"/>
    <col min="10502" max="10502" width="9" style="6"/>
    <col min="10503" max="10503" width="5.625" style="6" bestFit="1" customWidth="1"/>
    <col min="10504" max="10504" width="5.25" style="6" bestFit="1" customWidth="1"/>
    <col min="10505" max="10506" width="9" style="6"/>
    <col min="10507" max="10507" width="18.625" style="6" customWidth="1"/>
    <col min="10508" max="10508" width="9" style="6"/>
    <col min="10509" max="10509" width="15.625" style="6" customWidth="1"/>
    <col min="10510" max="10511" width="7.125" style="6" customWidth="1"/>
    <col min="10512" max="10512" width="5.625" style="6" bestFit="1" customWidth="1"/>
    <col min="10513" max="10513" width="5.25" style="6" bestFit="1" customWidth="1"/>
    <col min="10514" max="10514" width="12.75" style="6" bestFit="1" customWidth="1"/>
    <col min="10515" max="10515" width="5.25" style="6" bestFit="1" customWidth="1"/>
    <col min="10516" max="10516" width="24.5" style="6" bestFit="1" customWidth="1"/>
    <col min="10517" max="10517" width="9.625" style="6" bestFit="1" customWidth="1"/>
    <col min="10518" max="10518" width="9.625" style="6" customWidth="1"/>
    <col min="10519" max="10519" width="16.125" style="6" customWidth="1"/>
    <col min="10520" max="10522" width="9" style="6"/>
    <col min="10523" max="10523" width="5.625" style="6" bestFit="1" customWidth="1"/>
    <col min="10524" max="10524" width="5.25" style="6" bestFit="1" customWidth="1"/>
    <col min="10525" max="10527" width="9" style="6"/>
    <col min="10528" max="10528" width="5.25" style="6" bestFit="1" customWidth="1"/>
    <col min="10529" max="10529" width="12.375" style="6" customWidth="1"/>
    <col min="10530" max="10752" width="9" style="6"/>
    <col min="10753" max="10753" width="5.5" style="6" bestFit="1" customWidth="1"/>
    <col min="10754" max="10754" width="24" style="6" customWidth="1"/>
    <col min="10755" max="10755" width="15.625" style="6" customWidth="1"/>
    <col min="10756" max="10756" width="10.5" style="6" bestFit="1" customWidth="1"/>
    <col min="10757" max="10757" width="12.75" style="6" bestFit="1" customWidth="1"/>
    <col min="10758" max="10758" width="9" style="6"/>
    <col min="10759" max="10759" width="5.625" style="6" bestFit="1" customWidth="1"/>
    <col min="10760" max="10760" width="5.25" style="6" bestFit="1" customWidth="1"/>
    <col min="10761" max="10762" width="9" style="6"/>
    <col min="10763" max="10763" width="18.625" style="6" customWidth="1"/>
    <col min="10764" max="10764" width="9" style="6"/>
    <col min="10765" max="10765" width="15.625" style="6" customWidth="1"/>
    <col min="10766" max="10767" width="7.125" style="6" customWidth="1"/>
    <col min="10768" max="10768" width="5.625" style="6" bestFit="1" customWidth="1"/>
    <col min="10769" max="10769" width="5.25" style="6" bestFit="1" customWidth="1"/>
    <col min="10770" max="10770" width="12.75" style="6" bestFit="1" customWidth="1"/>
    <col min="10771" max="10771" width="5.25" style="6" bestFit="1" customWidth="1"/>
    <col min="10772" max="10772" width="24.5" style="6" bestFit="1" customWidth="1"/>
    <col min="10773" max="10773" width="9.625" style="6" bestFit="1" customWidth="1"/>
    <col min="10774" max="10774" width="9.625" style="6" customWidth="1"/>
    <col min="10775" max="10775" width="16.125" style="6" customWidth="1"/>
    <col min="10776" max="10778" width="9" style="6"/>
    <col min="10779" max="10779" width="5.625" style="6" bestFit="1" customWidth="1"/>
    <col min="10780" max="10780" width="5.25" style="6" bestFit="1" customWidth="1"/>
    <col min="10781" max="10783" width="9" style="6"/>
    <col min="10784" max="10784" width="5.25" style="6" bestFit="1" customWidth="1"/>
    <col min="10785" max="10785" width="12.375" style="6" customWidth="1"/>
    <col min="10786" max="11008" width="9" style="6"/>
    <col min="11009" max="11009" width="5.5" style="6" bestFit="1" customWidth="1"/>
    <col min="11010" max="11010" width="24" style="6" customWidth="1"/>
    <col min="11011" max="11011" width="15.625" style="6" customWidth="1"/>
    <col min="11012" max="11012" width="10.5" style="6" bestFit="1" customWidth="1"/>
    <col min="11013" max="11013" width="12.75" style="6" bestFit="1" customWidth="1"/>
    <col min="11014" max="11014" width="9" style="6"/>
    <col min="11015" max="11015" width="5.625" style="6" bestFit="1" customWidth="1"/>
    <col min="11016" max="11016" width="5.25" style="6" bestFit="1" customWidth="1"/>
    <col min="11017" max="11018" width="9" style="6"/>
    <col min="11019" max="11019" width="18.625" style="6" customWidth="1"/>
    <col min="11020" max="11020" width="9" style="6"/>
    <col min="11021" max="11021" width="15.625" style="6" customWidth="1"/>
    <col min="11022" max="11023" width="7.125" style="6" customWidth="1"/>
    <col min="11024" max="11024" width="5.625" style="6" bestFit="1" customWidth="1"/>
    <col min="11025" max="11025" width="5.25" style="6" bestFit="1" customWidth="1"/>
    <col min="11026" max="11026" width="12.75" style="6" bestFit="1" customWidth="1"/>
    <col min="11027" max="11027" width="5.25" style="6" bestFit="1" customWidth="1"/>
    <col min="11028" max="11028" width="24.5" style="6" bestFit="1" customWidth="1"/>
    <col min="11029" max="11029" width="9.625" style="6" bestFit="1" customWidth="1"/>
    <col min="11030" max="11030" width="9.625" style="6" customWidth="1"/>
    <col min="11031" max="11031" width="16.125" style="6" customWidth="1"/>
    <col min="11032" max="11034" width="9" style="6"/>
    <col min="11035" max="11035" width="5.625" style="6" bestFit="1" customWidth="1"/>
    <col min="11036" max="11036" width="5.25" style="6" bestFit="1" customWidth="1"/>
    <col min="11037" max="11039" width="9" style="6"/>
    <col min="11040" max="11040" width="5.25" style="6" bestFit="1" customWidth="1"/>
    <col min="11041" max="11041" width="12.375" style="6" customWidth="1"/>
    <col min="11042" max="11264" width="9" style="6"/>
    <col min="11265" max="11265" width="5.5" style="6" bestFit="1" customWidth="1"/>
    <col min="11266" max="11266" width="24" style="6" customWidth="1"/>
    <col min="11267" max="11267" width="15.625" style="6" customWidth="1"/>
    <col min="11268" max="11268" width="10.5" style="6" bestFit="1" customWidth="1"/>
    <col min="11269" max="11269" width="12.75" style="6" bestFit="1" customWidth="1"/>
    <col min="11270" max="11270" width="9" style="6"/>
    <col min="11271" max="11271" width="5.625" style="6" bestFit="1" customWidth="1"/>
    <col min="11272" max="11272" width="5.25" style="6" bestFit="1" customWidth="1"/>
    <col min="11273" max="11274" width="9" style="6"/>
    <col min="11275" max="11275" width="18.625" style="6" customWidth="1"/>
    <col min="11276" max="11276" width="9" style="6"/>
    <col min="11277" max="11277" width="15.625" style="6" customWidth="1"/>
    <col min="11278" max="11279" width="7.125" style="6" customWidth="1"/>
    <col min="11280" max="11280" width="5.625" style="6" bestFit="1" customWidth="1"/>
    <col min="11281" max="11281" width="5.25" style="6" bestFit="1" customWidth="1"/>
    <col min="11282" max="11282" width="12.75" style="6" bestFit="1" customWidth="1"/>
    <col min="11283" max="11283" width="5.25" style="6" bestFit="1" customWidth="1"/>
    <col min="11284" max="11284" width="24.5" style="6" bestFit="1" customWidth="1"/>
    <col min="11285" max="11285" width="9.625" style="6" bestFit="1" customWidth="1"/>
    <col min="11286" max="11286" width="9.625" style="6" customWidth="1"/>
    <col min="11287" max="11287" width="16.125" style="6" customWidth="1"/>
    <col min="11288" max="11290" width="9" style="6"/>
    <col min="11291" max="11291" width="5.625" style="6" bestFit="1" customWidth="1"/>
    <col min="11292" max="11292" width="5.25" style="6" bestFit="1" customWidth="1"/>
    <col min="11293" max="11295" width="9" style="6"/>
    <col min="11296" max="11296" width="5.25" style="6" bestFit="1" customWidth="1"/>
    <col min="11297" max="11297" width="12.375" style="6" customWidth="1"/>
    <col min="11298" max="11520" width="9" style="6"/>
    <col min="11521" max="11521" width="5.5" style="6" bestFit="1" customWidth="1"/>
    <col min="11522" max="11522" width="24" style="6" customWidth="1"/>
    <col min="11523" max="11523" width="15.625" style="6" customWidth="1"/>
    <col min="11524" max="11524" width="10.5" style="6" bestFit="1" customWidth="1"/>
    <col min="11525" max="11525" width="12.75" style="6" bestFit="1" customWidth="1"/>
    <col min="11526" max="11526" width="9" style="6"/>
    <col min="11527" max="11527" width="5.625" style="6" bestFit="1" customWidth="1"/>
    <col min="11528" max="11528" width="5.25" style="6" bestFit="1" customWidth="1"/>
    <col min="11529" max="11530" width="9" style="6"/>
    <col min="11531" max="11531" width="18.625" style="6" customWidth="1"/>
    <col min="11532" max="11532" width="9" style="6"/>
    <col min="11533" max="11533" width="15.625" style="6" customWidth="1"/>
    <col min="11534" max="11535" width="7.125" style="6" customWidth="1"/>
    <col min="11536" max="11536" width="5.625" style="6" bestFit="1" customWidth="1"/>
    <col min="11537" max="11537" width="5.25" style="6" bestFit="1" customWidth="1"/>
    <col min="11538" max="11538" width="12.75" style="6" bestFit="1" customWidth="1"/>
    <col min="11539" max="11539" width="5.25" style="6" bestFit="1" customWidth="1"/>
    <col min="11540" max="11540" width="24.5" style="6" bestFit="1" customWidth="1"/>
    <col min="11541" max="11541" width="9.625" style="6" bestFit="1" customWidth="1"/>
    <col min="11542" max="11542" width="9.625" style="6" customWidth="1"/>
    <col min="11543" max="11543" width="16.125" style="6" customWidth="1"/>
    <col min="11544" max="11546" width="9" style="6"/>
    <col min="11547" max="11547" width="5.625" style="6" bestFit="1" customWidth="1"/>
    <col min="11548" max="11548" width="5.25" style="6" bestFit="1" customWidth="1"/>
    <col min="11549" max="11551" width="9" style="6"/>
    <col min="11552" max="11552" width="5.25" style="6" bestFit="1" customWidth="1"/>
    <col min="11553" max="11553" width="12.375" style="6" customWidth="1"/>
    <col min="11554" max="11776" width="9" style="6"/>
    <col min="11777" max="11777" width="5.5" style="6" bestFit="1" customWidth="1"/>
    <col min="11778" max="11778" width="24" style="6" customWidth="1"/>
    <col min="11779" max="11779" width="15.625" style="6" customWidth="1"/>
    <col min="11780" max="11780" width="10.5" style="6" bestFit="1" customWidth="1"/>
    <col min="11781" max="11781" width="12.75" style="6" bestFit="1" customWidth="1"/>
    <col min="11782" max="11782" width="9" style="6"/>
    <col min="11783" max="11783" width="5.625" style="6" bestFit="1" customWidth="1"/>
    <col min="11784" max="11784" width="5.25" style="6" bestFit="1" customWidth="1"/>
    <col min="11785" max="11786" width="9" style="6"/>
    <col min="11787" max="11787" width="18.625" style="6" customWidth="1"/>
    <col min="11788" max="11788" width="9" style="6"/>
    <col min="11789" max="11789" width="15.625" style="6" customWidth="1"/>
    <col min="11790" max="11791" width="7.125" style="6" customWidth="1"/>
    <col min="11792" max="11792" width="5.625" style="6" bestFit="1" customWidth="1"/>
    <col min="11793" max="11793" width="5.25" style="6" bestFit="1" customWidth="1"/>
    <col min="11794" max="11794" width="12.75" style="6" bestFit="1" customWidth="1"/>
    <col min="11795" max="11795" width="5.25" style="6" bestFit="1" customWidth="1"/>
    <col min="11796" max="11796" width="24.5" style="6" bestFit="1" customWidth="1"/>
    <col min="11797" max="11797" width="9.625" style="6" bestFit="1" customWidth="1"/>
    <col min="11798" max="11798" width="9.625" style="6" customWidth="1"/>
    <col min="11799" max="11799" width="16.125" style="6" customWidth="1"/>
    <col min="11800" max="11802" width="9" style="6"/>
    <col min="11803" max="11803" width="5.625" style="6" bestFit="1" customWidth="1"/>
    <col min="11804" max="11804" width="5.25" style="6" bestFit="1" customWidth="1"/>
    <col min="11805" max="11807" width="9" style="6"/>
    <col min="11808" max="11808" width="5.25" style="6" bestFit="1" customWidth="1"/>
    <col min="11809" max="11809" width="12.375" style="6" customWidth="1"/>
    <col min="11810" max="12032" width="9" style="6"/>
    <col min="12033" max="12033" width="5.5" style="6" bestFit="1" customWidth="1"/>
    <col min="12034" max="12034" width="24" style="6" customWidth="1"/>
    <col min="12035" max="12035" width="15.625" style="6" customWidth="1"/>
    <col min="12036" max="12036" width="10.5" style="6" bestFit="1" customWidth="1"/>
    <col min="12037" max="12037" width="12.75" style="6" bestFit="1" customWidth="1"/>
    <col min="12038" max="12038" width="9" style="6"/>
    <col min="12039" max="12039" width="5.625" style="6" bestFit="1" customWidth="1"/>
    <col min="12040" max="12040" width="5.25" style="6" bestFit="1" customWidth="1"/>
    <col min="12041" max="12042" width="9" style="6"/>
    <col min="12043" max="12043" width="18.625" style="6" customWidth="1"/>
    <col min="12044" max="12044" width="9" style="6"/>
    <col min="12045" max="12045" width="15.625" style="6" customWidth="1"/>
    <col min="12046" max="12047" width="7.125" style="6" customWidth="1"/>
    <col min="12048" max="12048" width="5.625" style="6" bestFit="1" customWidth="1"/>
    <col min="12049" max="12049" width="5.25" style="6" bestFit="1" customWidth="1"/>
    <col min="12050" max="12050" width="12.75" style="6" bestFit="1" customWidth="1"/>
    <col min="12051" max="12051" width="5.25" style="6" bestFit="1" customWidth="1"/>
    <col min="12052" max="12052" width="24.5" style="6" bestFit="1" customWidth="1"/>
    <col min="12053" max="12053" width="9.625" style="6" bestFit="1" customWidth="1"/>
    <col min="12054" max="12054" width="9.625" style="6" customWidth="1"/>
    <col min="12055" max="12055" width="16.125" style="6" customWidth="1"/>
    <col min="12056" max="12058" width="9" style="6"/>
    <col min="12059" max="12059" width="5.625" style="6" bestFit="1" customWidth="1"/>
    <col min="12060" max="12060" width="5.25" style="6" bestFit="1" customWidth="1"/>
    <col min="12061" max="12063" width="9" style="6"/>
    <col min="12064" max="12064" width="5.25" style="6" bestFit="1" customWidth="1"/>
    <col min="12065" max="12065" width="12.375" style="6" customWidth="1"/>
    <col min="12066" max="12288" width="9" style="6"/>
    <col min="12289" max="12289" width="5.5" style="6" bestFit="1" customWidth="1"/>
    <col min="12290" max="12290" width="24" style="6" customWidth="1"/>
    <col min="12291" max="12291" width="15.625" style="6" customWidth="1"/>
    <col min="12292" max="12292" width="10.5" style="6" bestFit="1" customWidth="1"/>
    <col min="12293" max="12293" width="12.75" style="6" bestFit="1" customWidth="1"/>
    <col min="12294" max="12294" width="9" style="6"/>
    <col min="12295" max="12295" width="5.625" style="6" bestFit="1" customWidth="1"/>
    <col min="12296" max="12296" width="5.25" style="6" bestFit="1" customWidth="1"/>
    <col min="12297" max="12298" width="9" style="6"/>
    <col min="12299" max="12299" width="18.625" style="6" customWidth="1"/>
    <col min="12300" max="12300" width="9" style="6"/>
    <col min="12301" max="12301" width="15.625" style="6" customWidth="1"/>
    <col min="12302" max="12303" width="7.125" style="6" customWidth="1"/>
    <col min="12304" max="12304" width="5.625" style="6" bestFit="1" customWidth="1"/>
    <col min="12305" max="12305" width="5.25" style="6" bestFit="1" customWidth="1"/>
    <col min="12306" max="12306" width="12.75" style="6" bestFit="1" customWidth="1"/>
    <col min="12307" max="12307" width="5.25" style="6" bestFit="1" customWidth="1"/>
    <col min="12308" max="12308" width="24.5" style="6" bestFit="1" customWidth="1"/>
    <col min="12309" max="12309" width="9.625" style="6" bestFit="1" customWidth="1"/>
    <col min="12310" max="12310" width="9.625" style="6" customWidth="1"/>
    <col min="12311" max="12311" width="16.125" style="6" customWidth="1"/>
    <col min="12312" max="12314" width="9" style="6"/>
    <col min="12315" max="12315" width="5.625" style="6" bestFit="1" customWidth="1"/>
    <col min="12316" max="12316" width="5.25" style="6" bestFit="1" customWidth="1"/>
    <col min="12317" max="12319" width="9" style="6"/>
    <col min="12320" max="12320" width="5.25" style="6" bestFit="1" customWidth="1"/>
    <col min="12321" max="12321" width="12.375" style="6" customWidth="1"/>
    <col min="12322" max="12544" width="9" style="6"/>
    <col min="12545" max="12545" width="5.5" style="6" bestFit="1" customWidth="1"/>
    <col min="12546" max="12546" width="24" style="6" customWidth="1"/>
    <col min="12547" max="12547" width="15.625" style="6" customWidth="1"/>
    <col min="12548" max="12548" width="10.5" style="6" bestFit="1" customWidth="1"/>
    <col min="12549" max="12549" width="12.75" style="6" bestFit="1" customWidth="1"/>
    <col min="12550" max="12550" width="9" style="6"/>
    <col min="12551" max="12551" width="5.625" style="6" bestFit="1" customWidth="1"/>
    <col min="12552" max="12552" width="5.25" style="6" bestFit="1" customWidth="1"/>
    <col min="12553" max="12554" width="9" style="6"/>
    <col min="12555" max="12555" width="18.625" style="6" customWidth="1"/>
    <col min="12556" max="12556" width="9" style="6"/>
    <col min="12557" max="12557" width="15.625" style="6" customWidth="1"/>
    <col min="12558" max="12559" width="7.125" style="6" customWidth="1"/>
    <col min="12560" max="12560" width="5.625" style="6" bestFit="1" customWidth="1"/>
    <col min="12561" max="12561" width="5.25" style="6" bestFit="1" customWidth="1"/>
    <col min="12562" max="12562" width="12.75" style="6" bestFit="1" customWidth="1"/>
    <col min="12563" max="12563" width="5.25" style="6" bestFit="1" customWidth="1"/>
    <col min="12564" max="12564" width="24.5" style="6" bestFit="1" customWidth="1"/>
    <col min="12565" max="12565" width="9.625" style="6" bestFit="1" customWidth="1"/>
    <col min="12566" max="12566" width="9.625" style="6" customWidth="1"/>
    <col min="12567" max="12567" width="16.125" style="6" customWidth="1"/>
    <col min="12568" max="12570" width="9" style="6"/>
    <col min="12571" max="12571" width="5.625" style="6" bestFit="1" customWidth="1"/>
    <col min="12572" max="12572" width="5.25" style="6" bestFit="1" customWidth="1"/>
    <col min="12573" max="12575" width="9" style="6"/>
    <col min="12576" max="12576" width="5.25" style="6" bestFit="1" customWidth="1"/>
    <col min="12577" max="12577" width="12.375" style="6" customWidth="1"/>
    <col min="12578" max="12800" width="9" style="6"/>
    <col min="12801" max="12801" width="5.5" style="6" bestFit="1" customWidth="1"/>
    <col min="12802" max="12802" width="24" style="6" customWidth="1"/>
    <col min="12803" max="12803" width="15.625" style="6" customWidth="1"/>
    <col min="12804" max="12804" width="10.5" style="6" bestFit="1" customWidth="1"/>
    <col min="12805" max="12805" width="12.75" style="6" bestFit="1" customWidth="1"/>
    <col min="12806" max="12806" width="9" style="6"/>
    <col min="12807" max="12807" width="5.625" style="6" bestFit="1" customWidth="1"/>
    <col min="12808" max="12808" width="5.25" style="6" bestFit="1" customWidth="1"/>
    <col min="12809" max="12810" width="9" style="6"/>
    <col min="12811" max="12811" width="18.625" style="6" customWidth="1"/>
    <col min="12812" max="12812" width="9" style="6"/>
    <col min="12813" max="12813" width="15.625" style="6" customWidth="1"/>
    <col min="12814" max="12815" width="7.125" style="6" customWidth="1"/>
    <col min="12816" max="12816" width="5.625" style="6" bestFit="1" customWidth="1"/>
    <col min="12817" max="12817" width="5.25" style="6" bestFit="1" customWidth="1"/>
    <col min="12818" max="12818" width="12.75" style="6" bestFit="1" customWidth="1"/>
    <col min="12819" max="12819" width="5.25" style="6" bestFit="1" customWidth="1"/>
    <col min="12820" max="12820" width="24.5" style="6" bestFit="1" customWidth="1"/>
    <col min="12821" max="12821" width="9.625" style="6" bestFit="1" customWidth="1"/>
    <col min="12822" max="12822" width="9.625" style="6" customWidth="1"/>
    <col min="12823" max="12823" width="16.125" style="6" customWidth="1"/>
    <col min="12824" max="12826" width="9" style="6"/>
    <col min="12827" max="12827" width="5.625" style="6" bestFit="1" customWidth="1"/>
    <col min="12828" max="12828" width="5.25" style="6" bestFit="1" customWidth="1"/>
    <col min="12829" max="12831" width="9" style="6"/>
    <col min="12832" max="12832" width="5.25" style="6" bestFit="1" customWidth="1"/>
    <col min="12833" max="12833" width="12.375" style="6" customWidth="1"/>
    <col min="12834" max="13056" width="9" style="6"/>
    <col min="13057" max="13057" width="5.5" style="6" bestFit="1" customWidth="1"/>
    <col min="13058" max="13058" width="24" style="6" customWidth="1"/>
    <col min="13059" max="13059" width="15.625" style="6" customWidth="1"/>
    <col min="13060" max="13060" width="10.5" style="6" bestFit="1" customWidth="1"/>
    <col min="13061" max="13061" width="12.75" style="6" bestFit="1" customWidth="1"/>
    <col min="13062" max="13062" width="9" style="6"/>
    <col min="13063" max="13063" width="5.625" style="6" bestFit="1" customWidth="1"/>
    <col min="13064" max="13064" width="5.25" style="6" bestFit="1" customWidth="1"/>
    <col min="13065" max="13066" width="9" style="6"/>
    <col min="13067" max="13067" width="18.625" style="6" customWidth="1"/>
    <col min="13068" max="13068" width="9" style="6"/>
    <col min="13069" max="13069" width="15.625" style="6" customWidth="1"/>
    <col min="13070" max="13071" width="7.125" style="6" customWidth="1"/>
    <col min="13072" max="13072" width="5.625" style="6" bestFit="1" customWidth="1"/>
    <col min="13073" max="13073" width="5.25" style="6" bestFit="1" customWidth="1"/>
    <col min="13074" max="13074" width="12.75" style="6" bestFit="1" customWidth="1"/>
    <col min="13075" max="13075" width="5.25" style="6" bestFit="1" customWidth="1"/>
    <col min="13076" max="13076" width="24.5" style="6" bestFit="1" customWidth="1"/>
    <col min="13077" max="13077" width="9.625" style="6" bestFit="1" customWidth="1"/>
    <col min="13078" max="13078" width="9.625" style="6" customWidth="1"/>
    <col min="13079" max="13079" width="16.125" style="6" customWidth="1"/>
    <col min="13080" max="13082" width="9" style="6"/>
    <col min="13083" max="13083" width="5.625" style="6" bestFit="1" customWidth="1"/>
    <col min="13084" max="13084" width="5.25" style="6" bestFit="1" customWidth="1"/>
    <col min="13085" max="13087" width="9" style="6"/>
    <col min="13088" max="13088" width="5.25" style="6" bestFit="1" customWidth="1"/>
    <col min="13089" max="13089" width="12.375" style="6" customWidth="1"/>
    <col min="13090" max="13312" width="9" style="6"/>
    <col min="13313" max="13313" width="5.5" style="6" bestFit="1" customWidth="1"/>
    <col min="13314" max="13314" width="24" style="6" customWidth="1"/>
    <col min="13315" max="13315" width="15.625" style="6" customWidth="1"/>
    <col min="13316" max="13316" width="10.5" style="6" bestFit="1" customWidth="1"/>
    <col min="13317" max="13317" width="12.75" style="6" bestFit="1" customWidth="1"/>
    <col min="13318" max="13318" width="9" style="6"/>
    <col min="13319" max="13319" width="5.625" style="6" bestFit="1" customWidth="1"/>
    <col min="13320" max="13320" width="5.25" style="6" bestFit="1" customWidth="1"/>
    <col min="13321" max="13322" width="9" style="6"/>
    <col min="13323" max="13323" width="18.625" style="6" customWidth="1"/>
    <col min="13324" max="13324" width="9" style="6"/>
    <col min="13325" max="13325" width="15.625" style="6" customWidth="1"/>
    <col min="13326" max="13327" width="7.125" style="6" customWidth="1"/>
    <col min="13328" max="13328" width="5.625" style="6" bestFit="1" customWidth="1"/>
    <col min="13329" max="13329" width="5.25" style="6" bestFit="1" customWidth="1"/>
    <col min="13330" max="13330" width="12.75" style="6" bestFit="1" customWidth="1"/>
    <col min="13331" max="13331" width="5.25" style="6" bestFit="1" customWidth="1"/>
    <col min="13332" max="13332" width="24.5" style="6" bestFit="1" customWidth="1"/>
    <col min="13333" max="13333" width="9.625" style="6" bestFit="1" customWidth="1"/>
    <col min="13334" max="13334" width="9.625" style="6" customWidth="1"/>
    <col min="13335" max="13335" width="16.125" style="6" customWidth="1"/>
    <col min="13336" max="13338" width="9" style="6"/>
    <col min="13339" max="13339" width="5.625" style="6" bestFit="1" customWidth="1"/>
    <col min="13340" max="13340" width="5.25" style="6" bestFit="1" customWidth="1"/>
    <col min="13341" max="13343" width="9" style="6"/>
    <col min="13344" max="13344" width="5.25" style="6" bestFit="1" customWidth="1"/>
    <col min="13345" max="13345" width="12.375" style="6" customWidth="1"/>
    <col min="13346" max="13568" width="9" style="6"/>
    <col min="13569" max="13569" width="5.5" style="6" bestFit="1" customWidth="1"/>
    <col min="13570" max="13570" width="24" style="6" customWidth="1"/>
    <col min="13571" max="13571" width="15.625" style="6" customWidth="1"/>
    <col min="13572" max="13572" width="10.5" style="6" bestFit="1" customWidth="1"/>
    <col min="13573" max="13573" width="12.75" style="6" bestFit="1" customWidth="1"/>
    <col min="13574" max="13574" width="9" style="6"/>
    <col min="13575" max="13575" width="5.625" style="6" bestFit="1" customWidth="1"/>
    <col min="13576" max="13576" width="5.25" style="6" bestFit="1" customWidth="1"/>
    <col min="13577" max="13578" width="9" style="6"/>
    <col min="13579" max="13579" width="18.625" style="6" customWidth="1"/>
    <col min="13580" max="13580" width="9" style="6"/>
    <col min="13581" max="13581" width="15.625" style="6" customWidth="1"/>
    <col min="13582" max="13583" width="7.125" style="6" customWidth="1"/>
    <col min="13584" max="13584" width="5.625" style="6" bestFit="1" customWidth="1"/>
    <col min="13585" max="13585" width="5.25" style="6" bestFit="1" customWidth="1"/>
    <col min="13586" max="13586" width="12.75" style="6" bestFit="1" customWidth="1"/>
    <col min="13587" max="13587" width="5.25" style="6" bestFit="1" customWidth="1"/>
    <col min="13588" max="13588" width="24.5" style="6" bestFit="1" customWidth="1"/>
    <col min="13589" max="13589" width="9.625" style="6" bestFit="1" customWidth="1"/>
    <col min="13590" max="13590" width="9.625" style="6" customWidth="1"/>
    <col min="13591" max="13591" width="16.125" style="6" customWidth="1"/>
    <col min="13592" max="13594" width="9" style="6"/>
    <col min="13595" max="13595" width="5.625" style="6" bestFit="1" customWidth="1"/>
    <col min="13596" max="13596" width="5.25" style="6" bestFit="1" customWidth="1"/>
    <col min="13597" max="13599" width="9" style="6"/>
    <col min="13600" max="13600" width="5.25" style="6" bestFit="1" customWidth="1"/>
    <col min="13601" max="13601" width="12.375" style="6" customWidth="1"/>
    <col min="13602" max="13824" width="9" style="6"/>
    <col min="13825" max="13825" width="5.5" style="6" bestFit="1" customWidth="1"/>
    <col min="13826" max="13826" width="24" style="6" customWidth="1"/>
    <col min="13827" max="13827" width="15.625" style="6" customWidth="1"/>
    <col min="13828" max="13828" width="10.5" style="6" bestFit="1" customWidth="1"/>
    <col min="13829" max="13829" width="12.75" style="6" bestFit="1" customWidth="1"/>
    <col min="13830" max="13830" width="9" style="6"/>
    <col min="13831" max="13831" width="5.625" style="6" bestFit="1" customWidth="1"/>
    <col min="13832" max="13832" width="5.25" style="6" bestFit="1" customWidth="1"/>
    <col min="13833" max="13834" width="9" style="6"/>
    <col min="13835" max="13835" width="18.625" style="6" customWidth="1"/>
    <col min="13836" max="13836" width="9" style="6"/>
    <col min="13837" max="13837" width="15.625" style="6" customWidth="1"/>
    <col min="13838" max="13839" width="7.125" style="6" customWidth="1"/>
    <col min="13840" max="13840" width="5.625" style="6" bestFit="1" customWidth="1"/>
    <col min="13841" max="13841" width="5.25" style="6" bestFit="1" customWidth="1"/>
    <col min="13842" max="13842" width="12.75" style="6" bestFit="1" customWidth="1"/>
    <col min="13843" max="13843" width="5.25" style="6" bestFit="1" customWidth="1"/>
    <col min="13844" max="13844" width="24.5" style="6" bestFit="1" customWidth="1"/>
    <col min="13845" max="13845" width="9.625" style="6" bestFit="1" customWidth="1"/>
    <col min="13846" max="13846" width="9.625" style="6" customWidth="1"/>
    <col min="13847" max="13847" width="16.125" style="6" customWidth="1"/>
    <col min="13848" max="13850" width="9" style="6"/>
    <col min="13851" max="13851" width="5.625" style="6" bestFit="1" customWidth="1"/>
    <col min="13852" max="13852" width="5.25" style="6" bestFit="1" customWidth="1"/>
    <col min="13853" max="13855" width="9" style="6"/>
    <col min="13856" max="13856" width="5.25" style="6" bestFit="1" customWidth="1"/>
    <col min="13857" max="13857" width="12.375" style="6" customWidth="1"/>
    <col min="13858" max="14080" width="9" style="6"/>
    <col min="14081" max="14081" width="5.5" style="6" bestFit="1" customWidth="1"/>
    <col min="14082" max="14082" width="24" style="6" customWidth="1"/>
    <col min="14083" max="14083" width="15.625" style="6" customWidth="1"/>
    <col min="14084" max="14084" width="10.5" style="6" bestFit="1" customWidth="1"/>
    <col min="14085" max="14085" width="12.75" style="6" bestFit="1" customWidth="1"/>
    <col min="14086" max="14086" width="9" style="6"/>
    <col min="14087" max="14087" width="5.625" style="6" bestFit="1" customWidth="1"/>
    <col min="14088" max="14088" width="5.25" style="6" bestFit="1" customWidth="1"/>
    <col min="14089" max="14090" width="9" style="6"/>
    <col min="14091" max="14091" width="18.625" style="6" customWidth="1"/>
    <col min="14092" max="14092" width="9" style="6"/>
    <col min="14093" max="14093" width="15.625" style="6" customWidth="1"/>
    <col min="14094" max="14095" width="7.125" style="6" customWidth="1"/>
    <col min="14096" max="14096" width="5.625" style="6" bestFit="1" customWidth="1"/>
    <col min="14097" max="14097" width="5.25" style="6" bestFit="1" customWidth="1"/>
    <col min="14098" max="14098" width="12.75" style="6" bestFit="1" customWidth="1"/>
    <col min="14099" max="14099" width="5.25" style="6" bestFit="1" customWidth="1"/>
    <col min="14100" max="14100" width="24.5" style="6" bestFit="1" customWidth="1"/>
    <col min="14101" max="14101" width="9.625" style="6" bestFit="1" customWidth="1"/>
    <col min="14102" max="14102" width="9.625" style="6" customWidth="1"/>
    <col min="14103" max="14103" width="16.125" style="6" customWidth="1"/>
    <col min="14104" max="14106" width="9" style="6"/>
    <col min="14107" max="14107" width="5.625" style="6" bestFit="1" customWidth="1"/>
    <col min="14108" max="14108" width="5.25" style="6" bestFit="1" customWidth="1"/>
    <col min="14109" max="14111" width="9" style="6"/>
    <col min="14112" max="14112" width="5.25" style="6" bestFit="1" customWidth="1"/>
    <col min="14113" max="14113" width="12.375" style="6" customWidth="1"/>
    <col min="14114" max="14336" width="9" style="6"/>
    <col min="14337" max="14337" width="5.5" style="6" bestFit="1" customWidth="1"/>
    <col min="14338" max="14338" width="24" style="6" customWidth="1"/>
    <col min="14339" max="14339" width="15.625" style="6" customWidth="1"/>
    <col min="14340" max="14340" width="10.5" style="6" bestFit="1" customWidth="1"/>
    <col min="14341" max="14341" width="12.75" style="6" bestFit="1" customWidth="1"/>
    <col min="14342" max="14342" width="9" style="6"/>
    <col min="14343" max="14343" width="5.625" style="6" bestFit="1" customWidth="1"/>
    <col min="14344" max="14344" width="5.25" style="6" bestFit="1" customWidth="1"/>
    <col min="14345" max="14346" width="9" style="6"/>
    <col min="14347" max="14347" width="18.625" style="6" customWidth="1"/>
    <col min="14348" max="14348" width="9" style="6"/>
    <col min="14349" max="14349" width="15.625" style="6" customWidth="1"/>
    <col min="14350" max="14351" width="7.125" style="6" customWidth="1"/>
    <col min="14352" max="14352" width="5.625" style="6" bestFit="1" customWidth="1"/>
    <col min="14353" max="14353" width="5.25" style="6" bestFit="1" customWidth="1"/>
    <col min="14354" max="14354" width="12.75" style="6" bestFit="1" customWidth="1"/>
    <col min="14355" max="14355" width="5.25" style="6" bestFit="1" customWidth="1"/>
    <col min="14356" max="14356" width="24.5" style="6" bestFit="1" customWidth="1"/>
    <col min="14357" max="14357" width="9.625" style="6" bestFit="1" customWidth="1"/>
    <col min="14358" max="14358" width="9.625" style="6" customWidth="1"/>
    <col min="14359" max="14359" width="16.125" style="6" customWidth="1"/>
    <col min="14360" max="14362" width="9" style="6"/>
    <col min="14363" max="14363" width="5.625" style="6" bestFit="1" customWidth="1"/>
    <col min="14364" max="14364" width="5.25" style="6" bestFit="1" customWidth="1"/>
    <col min="14365" max="14367" width="9" style="6"/>
    <col min="14368" max="14368" width="5.25" style="6" bestFit="1" customWidth="1"/>
    <col min="14369" max="14369" width="12.375" style="6" customWidth="1"/>
    <col min="14370" max="14592" width="9" style="6"/>
    <col min="14593" max="14593" width="5.5" style="6" bestFit="1" customWidth="1"/>
    <col min="14594" max="14594" width="24" style="6" customWidth="1"/>
    <col min="14595" max="14595" width="15.625" style="6" customWidth="1"/>
    <col min="14596" max="14596" width="10.5" style="6" bestFit="1" customWidth="1"/>
    <col min="14597" max="14597" width="12.75" style="6" bestFit="1" customWidth="1"/>
    <col min="14598" max="14598" width="9" style="6"/>
    <col min="14599" max="14599" width="5.625" style="6" bestFit="1" customWidth="1"/>
    <col min="14600" max="14600" width="5.25" style="6" bestFit="1" customWidth="1"/>
    <col min="14601" max="14602" width="9" style="6"/>
    <col min="14603" max="14603" width="18.625" style="6" customWidth="1"/>
    <col min="14604" max="14604" width="9" style="6"/>
    <col min="14605" max="14605" width="15.625" style="6" customWidth="1"/>
    <col min="14606" max="14607" width="7.125" style="6" customWidth="1"/>
    <col min="14608" max="14608" width="5.625" style="6" bestFit="1" customWidth="1"/>
    <col min="14609" max="14609" width="5.25" style="6" bestFit="1" customWidth="1"/>
    <col min="14610" max="14610" width="12.75" style="6" bestFit="1" customWidth="1"/>
    <col min="14611" max="14611" width="5.25" style="6" bestFit="1" customWidth="1"/>
    <col min="14612" max="14612" width="24.5" style="6" bestFit="1" customWidth="1"/>
    <col min="14613" max="14613" width="9.625" style="6" bestFit="1" customWidth="1"/>
    <col min="14614" max="14614" width="9.625" style="6" customWidth="1"/>
    <col min="14615" max="14615" width="16.125" style="6" customWidth="1"/>
    <col min="14616" max="14618" width="9" style="6"/>
    <col min="14619" max="14619" width="5.625" style="6" bestFit="1" customWidth="1"/>
    <col min="14620" max="14620" width="5.25" style="6" bestFit="1" customWidth="1"/>
    <col min="14621" max="14623" width="9" style="6"/>
    <col min="14624" max="14624" width="5.25" style="6" bestFit="1" customWidth="1"/>
    <col min="14625" max="14625" width="12.375" style="6" customWidth="1"/>
    <col min="14626" max="14848" width="9" style="6"/>
    <col min="14849" max="14849" width="5.5" style="6" bestFit="1" customWidth="1"/>
    <col min="14850" max="14850" width="24" style="6" customWidth="1"/>
    <col min="14851" max="14851" width="15.625" style="6" customWidth="1"/>
    <col min="14852" max="14852" width="10.5" style="6" bestFit="1" customWidth="1"/>
    <col min="14853" max="14853" width="12.75" style="6" bestFit="1" customWidth="1"/>
    <col min="14854" max="14854" width="9" style="6"/>
    <col min="14855" max="14855" width="5.625" style="6" bestFit="1" customWidth="1"/>
    <col min="14856" max="14856" width="5.25" style="6" bestFit="1" customWidth="1"/>
    <col min="14857" max="14858" width="9" style="6"/>
    <col min="14859" max="14859" width="18.625" style="6" customWidth="1"/>
    <col min="14860" max="14860" width="9" style="6"/>
    <col min="14861" max="14861" width="15.625" style="6" customWidth="1"/>
    <col min="14862" max="14863" width="7.125" style="6" customWidth="1"/>
    <col min="14864" max="14864" width="5.625" style="6" bestFit="1" customWidth="1"/>
    <col min="14865" max="14865" width="5.25" style="6" bestFit="1" customWidth="1"/>
    <col min="14866" max="14866" width="12.75" style="6" bestFit="1" customWidth="1"/>
    <col min="14867" max="14867" width="5.25" style="6" bestFit="1" customWidth="1"/>
    <col min="14868" max="14868" width="24.5" style="6" bestFit="1" customWidth="1"/>
    <col min="14869" max="14869" width="9.625" style="6" bestFit="1" customWidth="1"/>
    <col min="14870" max="14870" width="9.625" style="6" customWidth="1"/>
    <col min="14871" max="14871" width="16.125" style="6" customWidth="1"/>
    <col min="14872" max="14874" width="9" style="6"/>
    <col min="14875" max="14875" width="5.625" style="6" bestFit="1" customWidth="1"/>
    <col min="14876" max="14876" width="5.25" style="6" bestFit="1" customWidth="1"/>
    <col min="14877" max="14879" width="9" style="6"/>
    <col min="14880" max="14880" width="5.25" style="6" bestFit="1" customWidth="1"/>
    <col min="14881" max="14881" width="12.375" style="6" customWidth="1"/>
    <col min="14882" max="15104" width="9" style="6"/>
    <col min="15105" max="15105" width="5.5" style="6" bestFit="1" customWidth="1"/>
    <col min="15106" max="15106" width="24" style="6" customWidth="1"/>
    <col min="15107" max="15107" width="15.625" style="6" customWidth="1"/>
    <col min="15108" max="15108" width="10.5" style="6" bestFit="1" customWidth="1"/>
    <col min="15109" max="15109" width="12.75" style="6" bestFit="1" customWidth="1"/>
    <col min="15110" max="15110" width="9" style="6"/>
    <col min="15111" max="15111" width="5.625" style="6" bestFit="1" customWidth="1"/>
    <col min="15112" max="15112" width="5.25" style="6" bestFit="1" customWidth="1"/>
    <col min="15113" max="15114" width="9" style="6"/>
    <col min="15115" max="15115" width="18.625" style="6" customWidth="1"/>
    <col min="15116" max="15116" width="9" style="6"/>
    <col min="15117" max="15117" width="15.625" style="6" customWidth="1"/>
    <col min="15118" max="15119" width="7.125" style="6" customWidth="1"/>
    <col min="15120" max="15120" width="5.625" style="6" bestFit="1" customWidth="1"/>
    <col min="15121" max="15121" width="5.25" style="6" bestFit="1" customWidth="1"/>
    <col min="15122" max="15122" width="12.75" style="6" bestFit="1" customWidth="1"/>
    <col min="15123" max="15123" width="5.25" style="6" bestFit="1" customWidth="1"/>
    <col min="15124" max="15124" width="24.5" style="6" bestFit="1" customWidth="1"/>
    <col min="15125" max="15125" width="9.625" style="6" bestFit="1" customWidth="1"/>
    <col min="15126" max="15126" width="9.625" style="6" customWidth="1"/>
    <col min="15127" max="15127" width="16.125" style="6" customWidth="1"/>
    <col min="15128" max="15130" width="9" style="6"/>
    <col min="15131" max="15131" width="5.625" style="6" bestFit="1" customWidth="1"/>
    <col min="15132" max="15132" width="5.25" style="6" bestFit="1" customWidth="1"/>
    <col min="15133" max="15135" width="9" style="6"/>
    <col min="15136" max="15136" width="5.25" style="6" bestFit="1" customWidth="1"/>
    <col min="15137" max="15137" width="12.375" style="6" customWidth="1"/>
    <col min="15138" max="15360" width="9" style="6"/>
    <col min="15361" max="15361" width="5.5" style="6" bestFit="1" customWidth="1"/>
    <col min="15362" max="15362" width="24" style="6" customWidth="1"/>
    <col min="15363" max="15363" width="15.625" style="6" customWidth="1"/>
    <col min="15364" max="15364" width="10.5" style="6" bestFit="1" customWidth="1"/>
    <col min="15365" max="15365" width="12.75" style="6" bestFit="1" customWidth="1"/>
    <col min="15366" max="15366" width="9" style="6"/>
    <col min="15367" max="15367" width="5.625" style="6" bestFit="1" customWidth="1"/>
    <col min="15368" max="15368" width="5.25" style="6" bestFit="1" customWidth="1"/>
    <col min="15369" max="15370" width="9" style="6"/>
    <col min="15371" max="15371" width="18.625" style="6" customWidth="1"/>
    <col min="15372" max="15372" width="9" style="6"/>
    <col min="15373" max="15373" width="15.625" style="6" customWidth="1"/>
    <col min="15374" max="15375" width="7.125" style="6" customWidth="1"/>
    <col min="15376" max="15376" width="5.625" style="6" bestFit="1" customWidth="1"/>
    <col min="15377" max="15377" width="5.25" style="6" bestFit="1" customWidth="1"/>
    <col min="15378" max="15378" width="12.75" style="6" bestFit="1" customWidth="1"/>
    <col min="15379" max="15379" width="5.25" style="6" bestFit="1" customWidth="1"/>
    <col min="15380" max="15380" width="24.5" style="6" bestFit="1" customWidth="1"/>
    <col min="15381" max="15381" width="9.625" style="6" bestFit="1" customWidth="1"/>
    <col min="15382" max="15382" width="9.625" style="6" customWidth="1"/>
    <col min="15383" max="15383" width="16.125" style="6" customWidth="1"/>
    <col min="15384" max="15386" width="9" style="6"/>
    <col min="15387" max="15387" width="5.625" style="6" bestFit="1" customWidth="1"/>
    <col min="15388" max="15388" width="5.25" style="6" bestFit="1" customWidth="1"/>
    <col min="15389" max="15391" width="9" style="6"/>
    <col min="15392" max="15392" width="5.25" style="6" bestFit="1" customWidth="1"/>
    <col min="15393" max="15393" width="12.375" style="6" customWidth="1"/>
    <col min="15394" max="15616" width="9" style="6"/>
    <col min="15617" max="15617" width="5.5" style="6" bestFit="1" customWidth="1"/>
    <col min="15618" max="15618" width="24" style="6" customWidth="1"/>
    <col min="15619" max="15619" width="15.625" style="6" customWidth="1"/>
    <col min="15620" max="15620" width="10.5" style="6" bestFit="1" customWidth="1"/>
    <col min="15621" max="15621" width="12.75" style="6" bestFit="1" customWidth="1"/>
    <col min="15622" max="15622" width="9" style="6"/>
    <col min="15623" max="15623" width="5.625" style="6" bestFit="1" customWidth="1"/>
    <col min="15624" max="15624" width="5.25" style="6" bestFit="1" customWidth="1"/>
    <col min="15625" max="15626" width="9" style="6"/>
    <col min="15627" max="15627" width="18.625" style="6" customWidth="1"/>
    <col min="15628" max="15628" width="9" style="6"/>
    <col min="15629" max="15629" width="15.625" style="6" customWidth="1"/>
    <col min="15630" max="15631" width="7.125" style="6" customWidth="1"/>
    <col min="15632" max="15632" width="5.625" style="6" bestFit="1" customWidth="1"/>
    <col min="15633" max="15633" width="5.25" style="6" bestFit="1" customWidth="1"/>
    <col min="15634" max="15634" width="12.75" style="6" bestFit="1" customWidth="1"/>
    <col min="15635" max="15635" width="5.25" style="6" bestFit="1" customWidth="1"/>
    <col min="15636" max="15636" width="24.5" style="6" bestFit="1" customWidth="1"/>
    <col min="15637" max="15637" width="9.625" style="6" bestFit="1" customWidth="1"/>
    <col min="15638" max="15638" width="9.625" style="6" customWidth="1"/>
    <col min="15639" max="15639" width="16.125" style="6" customWidth="1"/>
    <col min="15640" max="15642" width="9" style="6"/>
    <col min="15643" max="15643" width="5.625" style="6" bestFit="1" customWidth="1"/>
    <col min="15644" max="15644" width="5.25" style="6" bestFit="1" customWidth="1"/>
    <col min="15645" max="15647" width="9" style="6"/>
    <col min="15648" max="15648" width="5.25" style="6" bestFit="1" customWidth="1"/>
    <col min="15649" max="15649" width="12.375" style="6" customWidth="1"/>
    <col min="15650" max="15872" width="9" style="6"/>
    <col min="15873" max="15873" width="5.5" style="6" bestFit="1" customWidth="1"/>
    <col min="15874" max="15874" width="24" style="6" customWidth="1"/>
    <col min="15875" max="15875" width="15.625" style="6" customWidth="1"/>
    <col min="15876" max="15876" width="10.5" style="6" bestFit="1" customWidth="1"/>
    <col min="15877" max="15877" width="12.75" style="6" bestFit="1" customWidth="1"/>
    <col min="15878" max="15878" width="9" style="6"/>
    <col min="15879" max="15879" width="5.625" style="6" bestFit="1" customWidth="1"/>
    <col min="15880" max="15880" width="5.25" style="6" bestFit="1" customWidth="1"/>
    <col min="15881" max="15882" width="9" style="6"/>
    <col min="15883" max="15883" width="18.625" style="6" customWidth="1"/>
    <col min="15884" max="15884" width="9" style="6"/>
    <col min="15885" max="15885" width="15.625" style="6" customWidth="1"/>
    <col min="15886" max="15887" width="7.125" style="6" customWidth="1"/>
    <col min="15888" max="15888" width="5.625" style="6" bestFit="1" customWidth="1"/>
    <col min="15889" max="15889" width="5.25" style="6" bestFit="1" customWidth="1"/>
    <col min="15890" max="15890" width="12.75" style="6" bestFit="1" customWidth="1"/>
    <col min="15891" max="15891" width="5.25" style="6" bestFit="1" customWidth="1"/>
    <col min="15892" max="15892" width="24.5" style="6" bestFit="1" customWidth="1"/>
    <col min="15893" max="15893" width="9.625" style="6" bestFit="1" customWidth="1"/>
    <col min="15894" max="15894" width="9.625" style="6" customWidth="1"/>
    <col min="15895" max="15895" width="16.125" style="6" customWidth="1"/>
    <col min="15896" max="15898" width="9" style="6"/>
    <col min="15899" max="15899" width="5.625" style="6" bestFit="1" customWidth="1"/>
    <col min="15900" max="15900" width="5.25" style="6" bestFit="1" customWidth="1"/>
    <col min="15901" max="15903" width="9" style="6"/>
    <col min="15904" max="15904" width="5.25" style="6" bestFit="1" customWidth="1"/>
    <col min="15905" max="15905" width="12.375" style="6" customWidth="1"/>
    <col min="15906" max="16128" width="9" style="6"/>
    <col min="16129" max="16129" width="5.5" style="6" bestFit="1" customWidth="1"/>
    <col min="16130" max="16130" width="24" style="6" customWidth="1"/>
    <col min="16131" max="16131" width="15.625" style="6" customWidth="1"/>
    <col min="16132" max="16132" width="10.5" style="6" bestFit="1" customWidth="1"/>
    <col min="16133" max="16133" width="12.75" style="6" bestFit="1" customWidth="1"/>
    <col min="16134" max="16134" width="9" style="6"/>
    <col min="16135" max="16135" width="5.625" style="6" bestFit="1" customWidth="1"/>
    <col min="16136" max="16136" width="5.25" style="6" bestFit="1" customWidth="1"/>
    <col min="16137" max="16138" width="9" style="6"/>
    <col min="16139" max="16139" width="18.625" style="6" customWidth="1"/>
    <col min="16140" max="16140" width="9" style="6"/>
    <col min="16141" max="16141" width="15.625" style="6" customWidth="1"/>
    <col min="16142" max="16143" width="7.125" style="6" customWidth="1"/>
    <col min="16144" max="16144" width="5.625" style="6" bestFit="1" customWidth="1"/>
    <col min="16145" max="16145" width="5.25" style="6" bestFit="1" customWidth="1"/>
    <col min="16146" max="16146" width="12.75" style="6" bestFit="1" customWidth="1"/>
    <col min="16147" max="16147" width="5.25" style="6" bestFit="1" customWidth="1"/>
    <col min="16148" max="16148" width="24.5" style="6" bestFit="1" customWidth="1"/>
    <col min="16149" max="16149" width="9.625" style="6" bestFit="1" customWidth="1"/>
    <col min="16150" max="16150" width="9.625" style="6" customWidth="1"/>
    <col min="16151" max="16151" width="16.125" style="6" customWidth="1"/>
    <col min="16152" max="16154" width="9" style="6"/>
    <col min="16155" max="16155" width="5.625" style="6" bestFit="1" customWidth="1"/>
    <col min="16156" max="16156" width="5.25" style="6" bestFit="1" customWidth="1"/>
    <col min="16157" max="16159" width="9" style="6"/>
    <col min="16160" max="16160" width="5.25" style="6" bestFit="1" customWidth="1"/>
    <col min="16161" max="16161" width="12.375" style="6" customWidth="1"/>
    <col min="16162" max="16384" width="9" style="6"/>
  </cols>
  <sheetData>
    <row r="1" spans="1:33" ht="31.5" customHeight="1" x14ac:dyDescent="0.25">
      <c r="A1" s="115" t="s">
        <v>1026</v>
      </c>
      <c r="B1" s="115"/>
      <c r="C1" s="22"/>
      <c r="D1" s="4"/>
      <c r="E1" s="4"/>
      <c r="F1" s="4"/>
      <c r="G1" s="5"/>
      <c r="H1" s="5"/>
      <c r="I1" s="4"/>
      <c r="J1" s="4"/>
      <c r="M1" s="199"/>
      <c r="N1" s="200"/>
      <c r="P1" s="4"/>
      <c r="Q1" s="5"/>
      <c r="R1" s="7"/>
      <c r="S1" s="8"/>
      <c r="T1" s="9"/>
      <c r="U1" s="10"/>
      <c r="V1" s="10"/>
      <c r="W1" s="11"/>
      <c r="X1" s="11"/>
      <c r="AE1" s="11"/>
      <c r="AF1" s="11"/>
      <c r="AG1" s="11"/>
    </row>
    <row r="2" spans="1:33" s="13" customFormat="1" ht="42" customHeight="1" x14ac:dyDescent="0.15">
      <c r="A2" s="72" t="s">
        <v>714</v>
      </c>
      <c r="B2" s="73" t="s">
        <v>715</v>
      </c>
      <c r="C2" s="74" t="s">
        <v>716</v>
      </c>
      <c r="D2" s="75" t="s">
        <v>717</v>
      </c>
      <c r="E2" s="75" t="s">
        <v>718</v>
      </c>
      <c r="F2" s="75" t="s">
        <v>719</v>
      </c>
      <c r="G2" s="75" t="s">
        <v>720</v>
      </c>
      <c r="H2" s="75" t="s">
        <v>721</v>
      </c>
      <c r="I2" s="75" t="s">
        <v>722</v>
      </c>
      <c r="J2" s="75" t="s">
        <v>723</v>
      </c>
      <c r="K2" s="75" t="s">
        <v>724</v>
      </c>
      <c r="L2" s="75" t="s">
        <v>725</v>
      </c>
      <c r="M2" s="75" t="s">
        <v>726</v>
      </c>
      <c r="N2" s="76" t="s">
        <v>727</v>
      </c>
      <c r="O2" s="76" t="s">
        <v>728</v>
      </c>
      <c r="P2" s="75" t="s">
        <v>729</v>
      </c>
      <c r="Q2" s="75" t="s">
        <v>730</v>
      </c>
      <c r="R2" s="77" t="s">
        <v>731</v>
      </c>
      <c r="S2" s="77" t="s">
        <v>732</v>
      </c>
      <c r="T2" s="77" t="s">
        <v>733</v>
      </c>
      <c r="U2" s="78" t="s">
        <v>974</v>
      </c>
      <c r="V2" s="79" t="s">
        <v>735</v>
      </c>
      <c r="W2" s="77" t="s">
        <v>736</v>
      </c>
      <c r="X2" s="80" t="s">
        <v>737</v>
      </c>
      <c r="Y2" s="75" t="s">
        <v>738</v>
      </c>
      <c r="Z2" s="75" t="s">
        <v>739</v>
      </c>
      <c r="AA2" s="73" t="s">
        <v>740</v>
      </c>
      <c r="AB2" s="75" t="s">
        <v>741</v>
      </c>
      <c r="AC2" s="75" t="s">
        <v>742</v>
      </c>
      <c r="AD2" s="75" t="s">
        <v>743</v>
      </c>
      <c r="AE2" s="75" t="s">
        <v>744</v>
      </c>
      <c r="AF2" s="75" t="s">
        <v>745</v>
      </c>
      <c r="AG2" s="75" t="s">
        <v>746</v>
      </c>
    </row>
    <row r="3" spans="1:33" ht="30" customHeight="1" x14ac:dyDescent="0.15">
      <c r="A3" s="81"/>
      <c r="B3" s="82"/>
      <c r="C3" s="82"/>
      <c r="D3" s="83"/>
      <c r="E3" s="83"/>
      <c r="F3" s="83"/>
      <c r="G3" s="119"/>
      <c r="H3" s="84"/>
      <c r="I3" s="83"/>
      <c r="J3" s="83"/>
      <c r="K3" s="83"/>
      <c r="L3" s="83"/>
      <c r="M3" s="87"/>
      <c r="N3" s="87"/>
      <c r="O3" s="87"/>
      <c r="P3" s="87"/>
      <c r="Q3" s="88"/>
      <c r="R3" s="87"/>
      <c r="S3" s="84"/>
      <c r="T3" s="83"/>
      <c r="U3" s="153"/>
      <c r="V3" s="152"/>
      <c r="W3" s="204"/>
      <c r="X3" s="153"/>
      <c r="Y3" s="153"/>
      <c r="Z3" s="153"/>
      <c r="AA3" s="153"/>
      <c r="AB3" s="88"/>
      <c r="AC3" s="87"/>
      <c r="AD3" s="87"/>
      <c r="AE3" s="87"/>
      <c r="AF3" s="87"/>
      <c r="AG3" s="87"/>
    </row>
    <row r="4" spans="1:33" ht="30" customHeight="1" x14ac:dyDescent="0.15">
      <c r="A4" s="81"/>
      <c r="B4" s="82"/>
      <c r="C4" s="82"/>
      <c r="D4" s="83"/>
      <c r="E4" s="83"/>
      <c r="F4" s="83"/>
      <c r="G4" s="119"/>
      <c r="H4" s="84"/>
      <c r="I4" s="83"/>
      <c r="J4" s="83"/>
      <c r="K4" s="83"/>
      <c r="L4" s="83"/>
      <c r="M4" s="87"/>
      <c r="N4" s="87"/>
      <c r="O4" s="87"/>
      <c r="P4" s="87"/>
      <c r="Q4" s="88"/>
      <c r="R4" s="87"/>
      <c r="S4" s="84"/>
      <c r="T4" s="83"/>
      <c r="U4" s="153"/>
      <c r="V4" s="152"/>
      <c r="W4" s="204"/>
      <c r="X4" s="153"/>
      <c r="Y4" s="153"/>
      <c r="Z4" s="153"/>
      <c r="AA4" s="153"/>
      <c r="AB4" s="88"/>
      <c r="AC4" s="87"/>
      <c r="AD4" s="87"/>
      <c r="AE4" s="87"/>
      <c r="AF4" s="87"/>
      <c r="AG4" s="87"/>
    </row>
    <row r="5" spans="1:33" ht="30" customHeight="1" x14ac:dyDescent="0.15">
      <c r="A5" s="81"/>
      <c r="B5" s="82"/>
      <c r="C5" s="82"/>
      <c r="D5" s="83"/>
      <c r="E5" s="83"/>
      <c r="F5" s="83"/>
      <c r="G5" s="119"/>
      <c r="H5" s="84"/>
      <c r="I5" s="83"/>
      <c r="J5" s="83"/>
      <c r="K5" s="83"/>
      <c r="L5" s="83"/>
      <c r="M5" s="87"/>
      <c r="N5" s="87"/>
      <c r="O5" s="87"/>
      <c r="P5" s="87"/>
      <c r="Q5" s="88"/>
      <c r="R5" s="87"/>
      <c r="S5" s="84"/>
      <c r="T5" s="83"/>
      <c r="U5" s="153"/>
      <c r="V5" s="152"/>
      <c r="W5" s="204"/>
      <c r="X5" s="153"/>
      <c r="Y5" s="153"/>
      <c r="Z5" s="153"/>
      <c r="AA5" s="153"/>
      <c r="AB5" s="88"/>
      <c r="AC5" s="87"/>
      <c r="AD5" s="87"/>
      <c r="AE5" s="87"/>
      <c r="AF5" s="87"/>
      <c r="AG5" s="87"/>
    </row>
    <row r="6" spans="1:33" ht="30" customHeight="1" x14ac:dyDescent="0.15">
      <c r="A6" s="81"/>
      <c r="B6" s="82"/>
      <c r="C6" s="82"/>
      <c r="D6" s="83"/>
      <c r="E6" s="83"/>
      <c r="F6" s="83"/>
      <c r="G6" s="119"/>
      <c r="H6" s="84"/>
      <c r="I6" s="83"/>
      <c r="J6" s="83"/>
      <c r="K6" s="83"/>
      <c r="L6" s="83"/>
      <c r="M6" s="87"/>
      <c r="N6" s="87"/>
      <c r="O6" s="87"/>
      <c r="P6" s="87"/>
      <c r="Q6" s="88"/>
      <c r="R6" s="87"/>
      <c r="S6" s="84"/>
      <c r="T6" s="83"/>
      <c r="U6" s="153"/>
      <c r="V6" s="152"/>
      <c r="W6" s="204"/>
      <c r="X6" s="153"/>
      <c r="Y6" s="153"/>
      <c r="Z6" s="153"/>
      <c r="AA6" s="153"/>
      <c r="AB6" s="88"/>
      <c r="AC6" s="87"/>
      <c r="AD6" s="87"/>
      <c r="AE6" s="87"/>
      <c r="AF6" s="87"/>
      <c r="AG6" s="87"/>
    </row>
    <row r="7" spans="1:33" ht="30" customHeight="1" x14ac:dyDescent="0.15">
      <c r="A7" s="81"/>
      <c r="B7" s="82"/>
      <c r="C7" s="82"/>
      <c r="D7" s="83"/>
      <c r="E7" s="83"/>
      <c r="F7" s="83"/>
      <c r="G7" s="119"/>
      <c r="H7" s="84"/>
      <c r="I7" s="83"/>
      <c r="J7" s="83"/>
      <c r="K7" s="83"/>
      <c r="L7" s="83"/>
      <c r="M7" s="87"/>
      <c r="N7" s="87"/>
      <c r="O7" s="87"/>
      <c r="P7" s="87"/>
      <c r="Q7" s="88"/>
      <c r="R7" s="87"/>
      <c r="S7" s="84"/>
      <c r="T7" s="83"/>
      <c r="U7" s="153"/>
      <c r="V7" s="152"/>
      <c r="W7" s="204"/>
      <c r="X7" s="153"/>
      <c r="Y7" s="153"/>
      <c r="Z7" s="153"/>
      <c r="AA7" s="153"/>
      <c r="AB7" s="88"/>
      <c r="AC7" s="87"/>
      <c r="AD7" s="87"/>
      <c r="AE7" s="87"/>
      <c r="AF7" s="87"/>
      <c r="AG7" s="87"/>
    </row>
    <row r="8" spans="1:33" ht="30" customHeight="1" x14ac:dyDescent="0.15">
      <c r="A8" s="81"/>
      <c r="B8" s="82"/>
      <c r="C8" s="82"/>
      <c r="D8" s="83"/>
      <c r="E8" s="83"/>
      <c r="F8" s="83"/>
      <c r="G8" s="119"/>
      <c r="H8" s="84"/>
      <c r="I8" s="83"/>
      <c r="J8" s="83"/>
      <c r="K8" s="83"/>
      <c r="L8" s="83"/>
      <c r="M8" s="87"/>
      <c r="N8" s="87"/>
      <c r="O8" s="87"/>
      <c r="P8" s="87"/>
      <c r="Q8" s="88"/>
      <c r="R8" s="87"/>
      <c r="S8" s="84"/>
      <c r="T8" s="83"/>
      <c r="U8" s="153"/>
      <c r="V8" s="152"/>
      <c r="W8" s="204"/>
      <c r="X8" s="153"/>
      <c r="Y8" s="153"/>
      <c r="Z8" s="153"/>
      <c r="AA8" s="153"/>
      <c r="AB8" s="88"/>
      <c r="AC8" s="87"/>
      <c r="AD8" s="87"/>
      <c r="AE8" s="87"/>
      <c r="AF8" s="87"/>
      <c r="AG8" s="87"/>
    </row>
    <row r="9" spans="1:33" ht="30" customHeight="1" x14ac:dyDescent="0.15">
      <c r="A9" s="81"/>
      <c r="B9" s="82"/>
      <c r="C9" s="82"/>
      <c r="D9" s="83"/>
      <c r="E9" s="83"/>
      <c r="F9" s="83"/>
      <c r="G9" s="119"/>
      <c r="H9" s="84"/>
      <c r="I9" s="83"/>
      <c r="J9" s="83"/>
      <c r="K9" s="83"/>
      <c r="L9" s="83"/>
      <c r="M9" s="87"/>
      <c r="N9" s="87"/>
      <c r="O9" s="87"/>
      <c r="P9" s="87"/>
      <c r="Q9" s="88"/>
      <c r="R9" s="87"/>
      <c r="S9" s="84"/>
      <c r="T9" s="83"/>
      <c r="U9" s="153"/>
      <c r="V9" s="152"/>
      <c r="W9" s="204"/>
      <c r="X9" s="153"/>
      <c r="Y9" s="153"/>
      <c r="Z9" s="153"/>
      <c r="AA9" s="153"/>
      <c r="AB9" s="88"/>
      <c r="AC9" s="87"/>
      <c r="AD9" s="87"/>
      <c r="AE9" s="87"/>
      <c r="AF9" s="87"/>
      <c r="AG9" s="87"/>
    </row>
    <row r="10" spans="1:33" ht="30" customHeight="1" x14ac:dyDescent="0.15">
      <c r="A10" s="81"/>
      <c r="B10" s="82"/>
      <c r="C10" s="82"/>
      <c r="D10" s="83"/>
      <c r="E10" s="83"/>
      <c r="F10" s="83"/>
      <c r="G10" s="119"/>
      <c r="H10" s="84"/>
      <c r="I10" s="83"/>
      <c r="J10" s="83"/>
      <c r="K10" s="83"/>
      <c r="L10" s="83"/>
      <c r="M10" s="87"/>
      <c r="N10" s="87"/>
      <c r="O10" s="87"/>
      <c r="P10" s="87"/>
      <c r="Q10" s="88"/>
      <c r="R10" s="87"/>
      <c r="S10" s="84"/>
      <c r="T10" s="83"/>
      <c r="U10" s="153"/>
      <c r="V10" s="152"/>
      <c r="W10" s="204"/>
      <c r="X10" s="153"/>
      <c r="Y10" s="153"/>
      <c r="Z10" s="153"/>
      <c r="AA10" s="153"/>
      <c r="AB10" s="88"/>
      <c r="AC10" s="87"/>
      <c r="AD10" s="87"/>
      <c r="AE10" s="87"/>
      <c r="AF10" s="87"/>
      <c r="AG10" s="87"/>
    </row>
    <row r="11" spans="1:33" ht="30" customHeight="1" x14ac:dyDescent="0.15">
      <c r="A11" s="81"/>
      <c r="B11" s="82"/>
      <c r="C11" s="82"/>
      <c r="D11" s="83"/>
      <c r="E11" s="83"/>
      <c r="F11" s="83"/>
      <c r="G11" s="119"/>
      <c r="H11" s="84"/>
      <c r="I11" s="83"/>
      <c r="J11" s="83"/>
      <c r="K11" s="83"/>
      <c r="L11" s="83"/>
      <c r="M11" s="87"/>
      <c r="N11" s="87"/>
      <c r="O11" s="87"/>
      <c r="P11" s="87"/>
      <c r="Q11" s="88"/>
      <c r="R11" s="87"/>
      <c r="S11" s="84"/>
      <c r="T11" s="83"/>
      <c r="U11" s="153"/>
      <c r="V11" s="152"/>
      <c r="W11" s="204"/>
      <c r="X11" s="153"/>
      <c r="Y11" s="155"/>
      <c r="Z11" s="153"/>
      <c r="AA11" s="153"/>
      <c r="AB11" s="88"/>
      <c r="AC11" s="87"/>
      <c r="AD11" s="87"/>
      <c r="AF11" s="87"/>
      <c r="AG11" s="87"/>
    </row>
    <row r="12" spans="1:33" ht="30" customHeight="1" x14ac:dyDescent="0.15">
      <c r="A12" s="81"/>
      <c r="B12" s="82"/>
      <c r="C12" s="82"/>
      <c r="D12" s="83"/>
      <c r="E12" s="83"/>
      <c r="F12" s="83"/>
      <c r="G12" s="119"/>
      <c r="H12" s="84"/>
      <c r="I12" s="83"/>
      <c r="J12" s="83"/>
      <c r="K12" s="83"/>
      <c r="L12" s="83"/>
      <c r="M12" s="87"/>
      <c r="N12" s="87"/>
      <c r="O12" s="87"/>
      <c r="P12" s="87"/>
      <c r="Q12" s="88"/>
      <c r="R12" s="87"/>
      <c r="S12" s="84"/>
      <c r="T12" s="83"/>
      <c r="U12" s="153"/>
      <c r="V12" s="152"/>
      <c r="W12" s="204"/>
      <c r="X12" s="153"/>
      <c r="Y12" s="153"/>
      <c r="Z12" s="153"/>
      <c r="AA12" s="153"/>
      <c r="AB12" s="88"/>
      <c r="AC12" s="87"/>
      <c r="AD12" s="87"/>
      <c r="AE12" s="87"/>
      <c r="AF12" s="87"/>
      <c r="AG12" s="87"/>
    </row>
    <row r="13" spans="1:33" ht="30" customHeight="1" x14ac:dyDescent="0.15">
      <c r="A13" s="81"/>
      <c r="B13" s="82"/>
      <c r="C13" s="82"/>
      <c r="D13" s="83"/>
      <c r="E13" s="83"/>
      <c r="F13" s="83"/>
      <c r="G13" s="119"/>
      <c r="H13" s="84"/>
      <c r="I13" s="83"/>
      <c r="J13" s="83"/>
      <c r="K13" s="83"/>
      <c r="L13" s="83"/>
      <c r="M13" s="87"/>
      <c r="N13" s="87"/>
      <c r="O13" s="87"/>
      <c r="P13" s="87"/>
      <c r="Q13" s="88"/>
      <c r="R13" s="87"/>
      <c r="S13" s="84"/>
      <c r="T13" s="83"/>
      <c r="U13" s="153"/>
      <c r="V13" s="152"/>
      <c r="W13" s="204"/>
      <c r="X13" s="153"/>
      <c r="Y13" s="153"/>
      <c r="Z13" s="153"/>
      <c r="AA13" s="153"/>
      <c r="AB13" s="88"/>
      <c r="AC13" s="87"/>
      <c r="AD13" s="87"/>
      <c r="AE13" s="87"/>
      <c r="AF13" s="87"/>
      <c r="AG13" s="87"/>
    </row>
    <row r="14" spans="1:33" ht="30" customHeight="1" x14ac:dyDescent="0.15">
      <c r="A14" s="81"/>
      <c r="B14" s="82"/>
      <c r="C14" s="82"/>
      <c r="D14" s="83"/>
      <c r="E14" s="83"/>
      <c r="F14" s="83"/>
      <c r="G14" s="119"/>
      <c r="H14" s="84"/>
      <c r="I14" s="83"/>
      <c r="J14" s="83"/>
      <c r="K14" s="83"/>
      <c r="L14" s="83"/>
      <c r="M14" s="87"/>
      <c r="N14" s="87"/>
      <c r="O14" s="87"/>
      <c r="P14" s="87"/>
      <c r="Q14" s="88"/>
      <c r="R14" s="87"/>
      <c r="S14" s="84"/>
      <c r="T14" s="83"/>
      <c r="U14" s="153"/>
      <c r="V14" s="152"/>
      <c r="W14" s="204"/>
      <c r="X14" s="153"/>
      <c r="Y14" s="156"/>
      <c r="Z14" s="153"/>
      <c r="AA14" s="153"/>
      <c r="AB14" s="88"/>
      <c r="AC14" s="183"/>
      <c r="AD14" s="87"/>
      <c r="AE14" s="87"/>
      <c r="AF14" s="87"/>
      <c r="AG14" s="87"/>
    </row>
    <row r="15" spans="1:33" ht="30" customHeight="1" x14ac:dyDescent="0.15">
      <c r="A15" s="81"/>
      <c r="B15" s="82"/>
      <c r="C15" s="82"/>
      <c r="D15" s="83"/>
      <c r="E15" s="83"/>
      <c r="F15" s="83"/>
      <c r="G15" s="119"/>
      <c r="H15" s="84"/>
      <c r="I15" s="83"/>
      <c r="J15" s="83"/>
      <c r="K15" s="83"/>
      <c r="L15" s="83"/>
      <c r="M15" s="87"/>
      <c r="N15" s="87"/>
      <c r="O15" s="87"/>
      <c r="P15" s="87"/>
      <c r="Q15" s="88"/>
      <c r="R15" s="87"/>
      <c r="S15" s="84"/>
      <c r="T15" s="83"/>
      <c r="U15" s="153"/>
      <c r="V15" s="152"/>
      <c r="W15" s="204"/>
      <c r="X15" s="153"/>
      <c r="Y15" s="153"/>
      <c r="Z15" s="153"/>
      <c r="AA15" s="153"/>
      <c r="AB15" s="88"/>
      <c r="AC15" s="87"/>
      <c r="AD15" s="87"/>
      <c r="AE15" s="87"/>
      <c r="AF15" s="87"/>
      <c r="AG15" s="87"/>
    </row>
    <row r="16" spans="1:33" ht="30" customHeight="1" x14ac:dyDescent="0.15">
      <c r="A16" s="81"/>
      <c r="B16" s="82"/>
      <c r="C16" s="82"/>
      <c r="D16" s="83"/>
      <c r="E16" s="83"/>
      <c r="F16" s="83"/>
      <c r="G16" s="119"/>
      <c r="H16" s="84"/>
      <c r="I16" s="83"/>
      <c r="J16" s="83"/>
      <c r="K16" s="83"/>
      <c r="L16" s="83"/>
      <c r="M16" s="87"/>
      <c r="N16" s="87"/>
      <c r="O16" s="87"/>
      <c r="P16" s="87"/>
      <c r="Q16" s="88"/>
      <c r="R16" s="87"/>
      <c r="S16" s="84"/>
      <c r="T16" s="83"/>
      <c r="U16" s="153"/>
      <c r="V16" s="152"/>
      <c r="W16" s="204"/>
      <c r="X16" s="153"/>
      <c r="Y16" s="153"/>
      <c r="Z16" s="153"/>
      <c r="AA16" s="153"/>
      <c r="AB16" s="88"/>
      <c r="AC16" s="87"/>
      <c r="AD16" s="87"/>
      <c r="AE16" s="87"/>
      <c r="AF16" s="87"/>
      <c r="AG16" s="87"/>
    </row>
    <row r="17" spans="1:33" ht="30" customHeight="1" x14ac:dyDescent="0.15">
      <c r="A17" s="81"/>
      <c r="B17" s="82"/>
      <c r="C17" s="82"/>
      <c r="D17" s="83"/>
      <c r="E17" s="83"/>
      <c r="F17" s="83"/>
      <c r="G17" s="119"/>
      <c r="H17" s="84"/>
      <c r="I17" s="83"/>
      <c r="J17" s="83"/>
      <c r="K17" s="83"/>
      <c r="L17" s="83"/>
      <c r="M17" s="87"/>
      <c r="N17" s="87"/>
      <c r="O17" s="87"/>
      <c r="P17" s="87"/>
      <c r="Q17" s="88"/>
      <c r="R17" s="87"/>
      <c r="S17" s="84"/>
      <c r="T17" s="83"/>
      <c r="U17" s="153"/>
      <c r="V17" s="152"/>
      <c r="W17" s="204"/>
      <c r="X17" s="153"/>
      <c r="Y17" s="153"/>
      <c r="Z17" s="153"/>
      <c r="AA17" s="153"/>
      <c r="AB17" s="88"/>
      <c r="AC17" s="87"/>
      <c r="AD17" s="87"/>
      <c r="AE17" s="87"/>
      <c r="AF17" s="87"/>
      <c r="AG17" s="87"/>
    </row>
    <row r="18" spans="1:33" ht="30" customHeight="1" x14ac:dyDescent="0.15">
      <c r="A18" s="81"/>
      <c r="B18" s="82"/>
      <c r="C18" s="82"/>
      <c r="D18" s="83"/>
      <c r="E18" s="83"/>
      <c r="F18" s="83"/>
      <c r="G18" s="119"/>
      <c r="H18" s="84"/>
      <c r="I18" s="83"/>
      <c r="J18" s="83"/>
      <c r="K18" s="83"/>
      <c r="L18" s="83"/>
      <c r="M18" s="87"/>
      <c r="N18" s="87"/>
      <c r="O18" s="87"/>
      <c r="P18" s="87"/>
      <c r="Q18" s="88"/>
      <c r="R18" s="87"/>
      <c r="S18" s="84"/>
      <c r="T18" s="83"/>
      <c r="U18" s="153"/>
      <c r="V18" s="152"/>
      <c r="W18" s="204"/>
      <c r="X18" s="153"/>
      <c r="Y18" s="153"/>
      <c r="Z18" s="153"/>
      <c r="AA18" s="153"/>
      <c r="AB18" s="88"/>
      <c r="AC18" s="87"/>
      <c r="AD18" s="87"/>
      <c r="AE18" s="87"/>
      <c r="AF18" s="87"/>
      <c r="AG18" s="87"/>
    </row>
    <row r="19" spans="1:33" ht="30" customHeight="1" x14ac:dyDescent="0.15">
      <c r="A19" s="81"/>
      <c r="B19" s="82"/>
      <c r="C19" s="82"/>
      <c r="D19" s="83"/>
      <c r="E19" s="83"/>
      <c r="F19" s="83"/>
      <c r="G19" s="119"/>
      <c r="H19" s="84"/>
      <c r="I19" s="83"/>
      <c r="J19" s="83"/>
      <c r="K19" s="83"/>
      <c r="L19" s="83"/>
      <c r="M19" s="87"/>
      <c r="N19" s="87"/>
      <c r="O19" s="87"/>
      <c r="P19" s="87"/>
      <c r="Q19" s="88"/>
      <c r="R19" s="87"/>
      <c r="S19" s="84"/>
      <c r="T19" s="83"/>
      <c r="U19" s="153"/>
      <c r="V19" s="152"/>
      <c r="W19" s="204"/>
      <c r="X19" s="153"/>
      <c r="Y19" s="153"/>
      <c r="Z19" s="153"/>
      <c r="AA19" s="153"/>
      <c r="AB19" s="88"/>
      <c r="AC19" s="87"/>
      <c r="AD19" s="87"/>
      <c r="AE19" s="87"/>
      <c r="AF19" s="87"/>
      <c r="AG19" s="87"/>
    </row>
    <row r="20" spans="1:33" ht="30" customHeight="1" x14ac:dyDescent="0.15">
      <c r="A20" s="81"/>
      <c r="B20" s="82"/>
      <c r="C20" s="82"/>
      <c r="D20" s="83"/>
      <c r="E20" s="83"/>
      <c r="F20" s="83"/>
      <c r="G20" s="119"/>
      <c r="H20" s="84"/>
      <c r="I20" s="83"/>
      <c r="J20" s="83"/>
      <c r="K20" s="83"/>
      <c r="L20" s="83"/>
      <c r="M20" s="183"/>
      <c r="N20" s="87"/>
      <c r="O20" s="87"/>
      <c r="P20" s="87"/>
      <c r="Q20" s="88"/>
      <c r="R20" s="87"/>
      <c r="S20" s="84"/>
      <c r="T20" s="83"/>
      <c r="U20" s="153"/>
      <c r="V20" s="152"/>
      <c r="W20" s="204"/>
      <c r="X20" s="153"/>
      <c r="Y20" s="153"/>
      <c r="Z20" s="153"/>
      <c r="AA20" s="153"/>
      <c r="AB20" s="88"/>
      <c r="AC20" s="87"/>
      <c r="AD20" s="87"/>
      <c r="AE20" s="87"/>
      <c r="AF20" s="87"/>
      <c r="AG20" s="87"/>
    </row>
    <row r="21" spans="1:33" ht="30" customHeight="1" x14ac:dyDescent="0.15">
      <c r="A21" s="81"/>
      <c r="B21" s="82"/>
      <c r="C21" s="82"/>
      <c r="D21" s="83"/>
      <c r="E21" s="83"/>
      <c r="F21" s="83"/>
      <c r="G21" s="127"/>
      <c r="H21" s="84"/>
      <c r="I21" s="83"/>
      <c r="J21" s="83"/>
      <c r="K21" s="83"/>
      <c r="L21" s="83"/>
      <c r="M21" s="87"/>
      <c r="N21" s="87"/>
      <c r="O21" s="87"/>
      <c r="P21" s="87"/>
      <c r="Q21" s="88"/>
      <c r="R21" s="87"/>
      <c r="S21" s="84"/>
      <c r="T21" s="83"/>
      <c r="U21" s="153"/>
      <c r="V21" s="152"/>
      <c r="W21" s="204"/>
      <c r="X21" s="153"/>
      <c r="Y21" s="153"/>
      <c r="Z21" s="153"/>
      <c r="AA21" s="153"/>
      <c r="AB21" s="88"/>
      <c r="AC21" s="87"/>
      <c r="AD21" s="87"/>
      <c r="AE21" s="87"/>
      <c r="AF21" s="87"/>
      <c r="AG21" s="87"/>
    </row>
    <row r="22" spans="1:33" ht="30" customHeight="1" x14ac:dyDescent="0.15">
      <c r="A22" s="81"/>
      <c r="B22" s="82"/>
      <c r="C22" s="82"/>
      <c r="D22" s="83"/>
      <c r="E22" s="83"/>
      <c r="F22" s="83"/>
      <c r="G22" s="119"/>
      <c r="H22" s="84"/>
      <c r="I22" s="83"/>
      <c r="J22" s="83"/>
      <c r="K22" s="83"/>
      <c r="L22" s="83"/>
      <c r="M22" s="87"/>
      <c r="N22" s="87"/>
      <c r="O22" s="87"/>
      <c r="P22" s="87"/>
      <c r="Q22" s="88"/>
      <c r="R22" s="87"/>
      <c r="S22" s="84"/>
      <c r="T22" s="83"/>
      <c r="U22" s="153"/>
      <c r="V22" s="152"/>
      <c r="W22" s="204"/>
      <c r="X22" s="153"/>
      <c r="Y22" s="153"/>
      <c r="Z22" s="153"/>
      <c r="AA22" s="153"/>
      <c r="AB22" s="88"/>
      <c r="AC22" s="87"/>
      <c r="AD22" s="87"/>
      <c r="AE22" s="87"/>
      <c r="AF22" s="87"/>
      <c r="AG22" s="87"/>
    </row>
    <row r="23" spans="1:33" ht="30" customHeight="1" x14ac:dyDescent="0.15">
      <c r="A23" s="81"/>
      <c r="B23" s="82"/>
      <c r="C23" s="82"/>
      <c r="D23" s="83"/>
      <c r="E23" s="83"/>
      <c r="F23" s="83"/>
      <c r="G23" s="119"/>
      <c r="H23" s="84"/>
      <c r="I23" s="83"/>
      <c r="J23" s="83"/>
      <c r="K23" s="83"/>
      <c r="L23" s="83"/>
      <c r="M23" s="87"/>
      <c r="N23" s="87"/>
      <c r="O23" s="87"/>
      <c r="P23" s="87"/>
      <c r="Q23" s="88"/>
      <c r="R23" s="87"/>
      <c r="S23" s="84"/>
      <c r="T23" s="83"/>
      <c r="U23" s="153"/>
      <c r="V23" s="152"/>
      <c r="W23" s="204"/>
      <c r="X23" s="153"/>
      <c r="Y23" s="153"/>
      <c r="Z23" s="153"/>
      <c r="AA23" s="153"/>
      <c r="AB23" s="88"/>
      <c r="AC23" s="87"/>
      <c r="AD23" s="87"/>
      <c r="AE23" s="87"/>
      <c r="AF23" s="87"/>
      <c r="AG23" s="87"/>
    </row>
    <row r="24" spans="1:33" ht="30" customHeight="1" x14ac:dyDescent="0.15">
      <c r="A24" s="81"/>
      <c r="B24" s="82"/>
      <c r="C24" s="82"/>
      <c r="D24" s="83"/>
      <c r="E24" s="83"/>
      <c r="F24" s="83"/>
      <c r="G24" s="119"/>
      <c r="H24" s="84"/>
      <c r="I24" s="83"/>
      <c r="J24" s="83"/>
      <c r="K24" s="83"/>
      <c r="L24" s="83"/>
      <c r="M24" s="87"/>
      <c r="N24" s="87"/>
      <c r="O24" s="87"/>
      <c r="P24" s="87"/>
      <c r="Q24" s="88"/>
      <c r="R24" s="87"/>
      <c r="S24" s="84"/>
      <c r="T24" s="83"/>
      <c r="U24" s="153"/>
      <c r="V24" s="152"/>
      <c r="W24" s="204"/>
      <c r="X24" s="153"/>
      <c r="Y24" s="153"/>
      <c r="Z24" s="153"/>
      <c r="AA24" s="153"/>
      <c r="AB24" s="88"/>
      <c r="AC24" s="87"/>
      <c r="AD24" s="87"/>
      <c r="AE24" s="87"/>
      <c r="AF24" s="87"/>
      <c r="AG24" s="87"/>
    </row>
    <row r="25" spans="1:33" ht="30" customHeight="1" x14ac:dyDescent="0.15">
      <c r="A25" s="81"/>
      <c r="B25" s="82"/>
      <c r="C25" s="82"/>
      <c r="D25" s="83"/>
      <c r="E25" s="83"/>
      <c r="F25" s="83"/>
      <c r="G25" s="119"/>
      <c r="H25" s="84"/>
      <c r="I25" s="83"/>
      <c r="J25" s="83"/>
      <c r="K25" s="83"/>
      <c r="L25" s="83"/>
      <c r="M25" s="87"/>
      <c r="N25" s="87"/>
      <c r="O25" s="87"/>
      <c r="P25" s="87"/>
      <c r="Q25" s="88"/>
      <c r="R25" s="87"/>
      <c r="S25" s="84"/>
      <c r="T25" s="83"/>
      <c r="U25" s="153"/>
      <c r="V25" s="152"/>
      <c r="W25" s="204"/>
      <c r="X25" s="153"/>
      <c r="Y25" s="153"/>
      <c r="Z25" s="153"/>
      <c r="AA25" s="153"/>
      <c r="AB25" s="88"/>
      <c r="AC25" s="87"/>
      <c r="AD25" s="87"/>
      <c r="AE25" s="87"/>
      <c r="AF25" s="87"/>
      <c r="AG25" s="87"/>
    </row>
    <row r="26" spans="1:33" ht="30" customHeight="1" x14ac:dyDescent="0.15">
      <c r="A26" s="81"/>
      <c r="B26" s="82"/>
      <c r="C26" s="82"/>
      <c r="D26" s="83"/>
      <c r="E26" s="83"/>
      <c r="F26" s="83"/>
      <c r="G26" s="119"/>
      <c r="H26" s="84"/>
      <c r="I26" s="83"/>
      <c r="J26" s="83"/>
      <c r="K26" s="83"/>
      <c r="L26" s="83"/>
      <c r="M26" s="87"/>
      <c r="N26" s="87"/>
      <c r="O26" s="87"/>
      <c r="P26" s="87"/>
      <c r="Q26" s="88"/>
      <c r="R26" s="87"/>
      <c r="S26" s="84"/>
      <c r="T26" s="83"/>
      <c r="U26" s="153"/>
      <c r="V26" s="152"/>
      <c r="W26" s="204"/>
      <c r="X26" s="153"/>
      <c r="Y26" s="153"/>
      <c r="Z26" s="153"/>
      <c r="AA26" s="153"/>
      <c r="AB26" s="88"/>
      <c r="AC26" s="87"/>
      <c r="AD26" s="87"/>
      <c r="AE26" s="87"/>
      <c r="AF26" s="87"/>
      <c r="AG26" s="87"/>
    </row>
    <row r="27" spans="1:33" ht="30" customHeight="1" x14ac:dyDescent="0.15">
      <c r="A27" s="81"/>
      <c r="B27" s="82"/>
      <c r="C27" s="82"/>
      <c r="D27" s="83"/>
      <c r="E27" s="83"/>
      <c r="F27" s="83"/>
      <c r="G27" s="119"/>
      <c r="H27" s="84"/>
      <c r="I27" s="83"/>
      <c r="J27" s="83"/>
      <c r="K27" s="83"/>
      <c r="L27" s="83"/>
      <c r="M27" s="87"/>
      <c r="N27" s="87"/>
      <c r="O27" s="87"/>
      <c r="P27" s="87"/>
      <c r="Q27" s="88"/>
      <c r="R27" s="87"/>
      <c r="S27" s="84"/>
      <c r="T27" s="83"/>
      <c r="U27" s="153"/>
      <c r="V27" s="152"/>
      <c r="W27" s="204"/>
      <c r="X27" s="153"/>
      <c r="Y27" s="153"/>
      <c r="Z27" s="153"/>
      <c r="AA27" s="153"/>
      <c r="AB27" s="88"/>
      <c r="AC27" s="87"/>
      <c r="AD27" s="87"/>
      <c r="AE27" s="87"/>
      <c r="AF27" s="87"/>
      <c r="AG27" s="87"/>
    </row>
    <row r="28" spans="1:33" ht="30" customHeight="1" x14ac:dyDescent="0.15">
      <c r="A28" s="81"/>
      <c r="B28" s="82"/>
      <c r="C28" s="82"/>
      <c r="D28" s="83"/>
      <c r="E28" s="83"/>
      <c r="F28" s="83"/>
      <c r="G28" s="119"/>
      <c r="H28" s="84"/>
      <c r="I28" s="83"/>
      <c r="J28" s="83"/>
      <c r="K28" s="83"/>
      <c r="L28" s="83"/>
      <c r="M28" s="87"/>
      <c r="N28" s="87"/>
      <c r="O28" s="87"/>
      <c r="P28" s="87"/>
      <c r="Q28" s="88"/>
      <c r="R28" s="87"/>
      <c r="S28" s="84"/>
      <c r="T28" s="83"/>
      <c r="U28" s="153"/>
      <c r="V28" s="152"/>
      <c r="W28" s="204"/>
      <c r="X28" s="153"/>
      <c r="Y28" s="153"/>
      <c r="Z28" s="153"/>
      <c r="AA28" s="153"/>
      <c r="AB28" s="88"/>
      <c r="AC28" s="87"/>
      <c r="AD28" s="87"/>
      <c r="AE28" s="87"/>
      <c r="AF28" s="87"/>
      <c r="AG28" s="87"/>
    </row>
    <row r="29" spans="1:33" ht="30" customHeight="1" x14ac:dyDescent="0.15">
      <c r="A29" s="81"/>
      <c r="B29" s="82"/>
      <c r="C29" s="82"/>
      <c r="D29" s="83"/>
      <c r="E29" s="83"/>
      <c r="F29" s="83"/>
      <c r="G29" s="119"/>
      <c r="H29" s="84"/>
      <c r="I29" s="83"/>
      <c r="J29" s="83"/>
      <c r="K29" s="83"/>
      <c r="L29" s="83"/>
      <c r="M29" s="87"/>
      <c r="N29" s="87"/>
      <c r="O29" s="87"/>
      <c r="P29" s="87"/>
      <c r="Q29" s="88"/>
      <c r="R29" s="87"/>
      <c r="S29" s="84"/>
      <c r="T29" s="83"/>
      <c r="U29" s="153"/>
      <c r="V29" s="152"/>
      <c r="W29" s="204"/>
      <c r="X29" s="153"/>
      <c r="Y29" s="153"/>
      <c r="Z29" s="153"/>
      <c r="AA29" s="153"/>
      <c r="AB29" s="88"/>
      <c r="AC29" s="87"/>
      <c r="AD29" s="87"/>
      <c r="AE29" s="87"/>
      <c r="AF29" s="87"/>
      <c r="AG29" s="87"/>
    </row>
    <row r="30" spans="1:33" ht="30" customHeight="1" x14ac:dyDescent="0.15">
      <c r="A30" s="81"/>
      <c r="B30" s="82"/>
      <c r="C30" s="82"/>
      <c r="D30" s="83"/>
      <c r="E30" s="83"/>
      <c r="F30" s="83"/>
      <c r="G30" s="119"/>
      <c r="H30" s="84"/>
      <c r="I30" s="83"/>
      <c r="J30" s="83"/>
      <c r="K30" s="83"/>
      <c r="L30" s="83"/>
      <c r="M30" s="87"/>
      <c r="N30" s="87"/>
      <c r="O30" s="87"/>
      <c r="P30" s="87"/>
      <c r="Q30" s="88"/>
      <c r="R30" s="87"/>
      <c r="S30" s="84"/>
      <c r="T30" s="83"/>
      <c r="U30" s="153"/>
      <c r="V30" s="152"/>
      <c r="W30" s="204"/>
      <c r="X30" s="153"/>
      <c r="Y30" s="153"/>
      <c r="Z30" s="153"/>
      <c r="AA30" s="153"/>
      <c r="AB30" s="88"/>
      <c r="AC30" s="87"/>
      <c r="AD30" s="87"/>
      <c r="AE30" s="87"/>
      <c r="AF30" s="87"/>
      <c r="AG30" s="87"/>
    </row>
    <row r="31" spans="1:33" ht="30" customHeight="1" x14ac:dyDescent="0.15">
      <c r="A31" s="81"/>
      <c r="B31" s="82"/>
      <c r="C31" s="82"/>
      <c r="D31" s="83"/>
      <c r="E31" s="83"/>
      <c r="F31" s="83"/>
      <c r="G31" s="119"/>
      <c r="H31" s="84"/>
      <c r="I31" s="83"/>
      <c r="J31" s="83"/>
      <c r="K31" s="83"/>
      <c r="L31" s="83"/>
      <c r="M31" s="87"/>
      <c r="N31" s="87"/>
      <c r="O31" s="87"/>
      <c r="P31" s="87"/>
      <c r="Q31" s="88"/>
      <c r="R31" s="87"/>
      <c r="S31" s="84"/>
      <c r="T31" s="83"/>
      <c r="U31" s="153"/>
      <c r="V31" s="152"/>
      <c r="W31" s="204"/>
      <c r="X31" s="153"/>
      <c r="Y31" s="153"/>
      <c r="Z31" s="153"/>
      <c r="AA31" s="153"/>
      <c r="AB31" s="88"/>
      <c r="AC31" s="87"/>
      <c r="AD31" s="87"/>
      <c r="AE31" s="87"/>
      <c r="AF31" s="87"/>
      <c r="AG31" s="87"/>
    </row>
    <row r="32" spans="1:33" ht="30" customHeight="1" x14ac:dyDescent="0.15">
      <c r="A32" s="81"/>
      <c r="B32" s="82"/>
      <c r="C32" s="82"/>
      <c r="D32" s="83"/>
      <c r="E32" s="83"/>
      <c r="F32" s="83"/>
      <c r="G32" s="119"/>
      <c r="H32" s="84"/>
      <c r="I32" s="83"/>
      <c r="J32" s="83"/>
      <c r="K32" s="83"/>
      <c r="L32" s="83"/>
      <c r="M32" s="87"/>
      <c r="N32" s="87"/>
      <c r="O32" s="87"/>
      <c r="P32" s="87"/>
      <c r="Q32" s="88"/>
      <c r="R32" s="87"/>
      <c r="S32" s="84"/>
      <c r="T32" s="83"/>
      <c r="U32" s="153"/>
      <c r="V32" s="152"/>
      <c r="W32" s="204"/>
      <c r="X32" s="153"/>
      <c r="Y32" s="153"/>
      <c r="Z32" s="153"/>
      <c r="AA32" s="153"/>
      <c r="AB32" s="88"/>
      <c r="AC32" s="87"/>
      <c r="AD32" s="87"/>
      <c r="AE32" s="87"/>
      <c r="AF32" s="87"/>
      <c r="AG32" s="87"/>
    </row>
    <row r="33" spans="1:33" ht="30" customHeight="1" x14ac:dyDescent="0.15">
      <c r="A33" s="81"/>
      <c r="B33" s="82"/>
      <c r="C33" s="82"/>
      <c r="D33" s="83"/>
      <c r="E33" s="83"/>
      <c r="F33" s="83"/>
      <c r="G33" s="119"/>
      <c r="H33" s="84"/>
      <c r="I33" s="83"/>
      <c r="J33" s="83"/>
      <c r="K33" s="83"/>
      <c r="L33" s="83"/>
      <c r="M33" s="87"/>
      <c r="N33" s="87"/>
      <c r="O33" s="87"/>
      <c r="P33" s="87"/>
      <c r="Q33" s="88"/>
      <c r="R33" s="87"/>
      <c r="S33" s="84"/>
      <c r="T33" s="83"/>
      <c r="U33" s="153"/>
      <c r="V33" s="152"/>
      <c r="W33" s="204"/>
      <c r="X33" s="153"/>
      <c r="Y33" s="153"/>
      <c r="Z33" s="153"/>
      <c r="AA33" s="153"/>
      <c r="AB33" s="88"/>
      <c r="AC33" s="87"/>
      <c r="AD33" s="87"/>
      <c r="AE33" s="87"/>
      <c r="AF33" s="87"/>
      <c r="AG33" s="87"/>
    </row>
    <row r="34" spans="1:33" ht="30" customHeight="1" x14ac:dyDescent="0.15">
      <c r="A34" s="81"/>
      <c r="B34" s="82"/>
      <c r="C34" s="82"/>
      <c r="D34" s="83"/>
      <c r="E34" s="83"/>
      <c r="F34" s="83"/>
      <c r="G34" s="119"/>
      <c r="H34" s="84"/>
      <c r="I34" s="83"/>
      <c r="J34" s="83"/>
      <c r="K34" s="83"/>
      <c r="L34" s="83"/>
      <c r="M34" s="87"/>
      <c r="N34" s="87"/>
      <c r="O34" s="87"/>
      <c r="P34" s="87"/>
      <c r="Q34" s="88"/>
      <c r="R34" s="87"/>
      <c r="S34" s="84"/>
      <c r="T34" s="83"/>
      <c r="U34" s="153"/>
      <c r="V34" s="152"/>
      <c r="W34" s="204"/>
      <c r="X34" s="153"/>
      <c r="Y34" s="153"/>
      <c r="Z34" s="153"/>
      <c r="AA34" s="153"/>
      <c r="AB34" s="88"/>
      <c r="AC34" s="87"/>
      <c r="AD34" s="87"/>
      <c r="AE34" s="87"/>
      <c r="AF34" s="87"/>
      <c r="AG34" s="87"/>
    </row>
    <row r="35" spans="1:33" ht="30" customHeight="1" x14ac:dyDescent="0.15">
      <c r="A35" s="81"/>
      <c r="B35" s="82"/>
      <c r="C35" s="82"/>
      <c r="D35" s="83"/>
      <c r="E35" s="83"/>
      <c r="F35" s="83"/>
      <c r="G35" s="119"/>
      <c r="H35" s="84"/>
      <c r="I35" s="83"/>
      <c r="J35" s="83"/>
      <c r="K35" s="83"/>
      <c r="L35" s="83"/>
      <c r="M35" s="87"/>
      <c r="N35" s="87"/>
      <c r="O35" s="87"/>
      <c r="P35" s="87"/>
      <c r="Q35" s="88"/>
      <c r="R35" s="87"/>
      <c r="S35" s="84"/>
      <c r="T35" s="83"/>
      <c r="U35" s="153"/>
      <c r="V35" s="152"/>
      <c r="W35" s="204"/>
      <c r="X35" s="153"/>
      <c r="Y35" s="153"/>
      <c r="Z35" s="153"/>
      <c r="AA35" s="153"/>
      <c r="AB35" s="88"/>
      <c r="AC35" s="87"/>
      <c r="AD35" s="87"/>
      <c r="AE35" s="87"/>
      <c r="AF35" s="87"/>
      <c r="AG35" s="87"/>
    </row>
    <row r="36" spans="1:33" ht="30" customHeight="1" x14ac:dyDescent="0.15">
      <c r="A36" s="81"/>
      <c r="B36" s="82"/>
      <c r="C36" s="82"/>
      <c r="D36" s="83"/>
      <c r="E36" s="83"/>
      <c r="F36" s="83"/>
      <c r="G36" s="119"/>
      <c r="H36" s="84"/>
      <c r="I36" s="83"/>
      <c r="J36" s="83"/>
      <c r="K36" s="83"/>
      <c r="L36" s="83"/>
      <c r="M36" s="87"/>
      <c r="N36" s="87"/>
      <c r="O36" s="87"/>
      <c r="P36" s="87"/>
      <c r="Q36" s="88"/>
      <c r="R36" s="87"/>
      <c r="S36" s="84"/>
      <c r="T36" s="83"/>
      <c r="U36" s="153"/>
      <c r="V36" s="152"/>
      <c r="W36" s="204"/>
      <c r="X36" s="153"/>
      <c r="Y36" s="153"/>
      <c r="Z36" s="156"/>
      <c r="AA36" s="153"/>
      <c r="AB36" s="88"/>
      <c r="AC36" s="87"/>
      <c r="AD36" s="87"/>
      <c r="AE36" s="87"/>
      <c r="AF36" s="87"/>
      <c r="AG36" s="87"/>
    </row>
    <row r="37" spans="1:33" ht="30" customHeight="1" x14ac:dyDescent="0.15">
      <c r="A37" s="81"/>
      <c r="B37" s="82"/>
      <c r="C37" s="82"/>
      <c r="D37" s="83"/>
      <c r="E37" s="83"/>
      <c r="F37" s="83"/>
      <c r="G37" s="119"/>
      <c r="H37" s="84"/>
      <c r="I37" s="83"/>
      <c r="J37" s="83"/>
      <c r="K37" s="83"/>
      <c r="L37" s="83"/>
      <c r="M37" s="87"/>
      <c r="N37" s="87"/>
      <c r="O37" s="87"/>
      <c r="P37" s="87"/>
      <c r="Q37" s="88"/>
      <c r="R37" s="87"/>
      <c r="S37" s="84"/>
      <c r="T37" s="83"/>
      <c r="U37" s="153"/>
      <c r="V37" s="152"/>
      <c r="W37" s="204"/>
      <c r="X37" s="153"/>
      <c r="Y37" s="153"/>
      <c r="Z37" s="153"/>
      <c r="AA37" s="153"/>
      <c r="AB37" s="88"/>
      <c r="AC37" s="87"/>
      <c r="AD37" s="87"/>
      <c r="AE37" s="87"/>
      <c r="AF37" s="87"/>
      <c r="AG37" s="87"/>
    </row>
    <row r="38" spans="1:33" ht="30" customHeight="1" x14ac:dyDescent="0.15">
      <c r="A38" s="81"/>
      <c r="B38" s="82"/>
      <c r="C38" s="82"/>
      <c r="D38" s="83"/>
      <c r="E38" s="83"/>
      <c r="F38" s="83"/>
      <c r="G38" s="119"/>
      <c r="H38" s="84"/>
      <c r="I38" s="83"/>
      <c r="J38" s="83"/>
      <c r="K38" s="83"/>
      <c r="L38" s="83"/>
      <c r="M38" s="87"/>
      <c r="N38" s="87"/>
      <c r="O38" s="87"/>
      <c r="P38" s="87"/>
      <c r="Q38" s="88"/>
      <c r="R38" s="87"/>
      <c r="S38" s="84"/>
      <c r="T38" s="83"/>
      <c r="U38" s="153"/>
      <c r="V38" s="152"/>
      <c r="W38" s="204"/>
      <c r="X38" s="153"/>
      <c r="Y38" s="153"/>
      <c r="Z38" s="153"/>
      <c r="AA38" s="153"/>
      <c r="AB38" s="88"/>
      <c r="AC38" s="87"/>
      <c r="AD38" s="87"/>
      <c r="AE38" s="87"/>
      <c r="AF38" s="87"/>
      <c r="AG38" s="87"/>
    </row>
    <row r="39" spans="1:33" ht="30" customHeight="1" x14ac:dyDescent="0.15">
      <c r="A39" s="81"/>
      <c r="B39" s="82"/>
      <c r="C39" s="82"/>
      <c r="D39" s="83"/>
      <c r="E39" s="83"/>
      <c r="F39" s="83"/>
      <c r="G39" s="119"/>
      <c r="H39" s="84"/>
      <c r="I39" s="83"/>
      <c r="J39" s="83"/>
      <c r="K39" s="83"/>
      <c r="L39" s="83"/>
      <c r="M39" s="87"/>
      <c r="N39" s="87"/>
      <c r="O39" s="87"/>
      <c r="P39" s="87"/>
      <c r="Q39" s="88"/>
      <c r="R39" s="87"/>
      <c r="S39" s="84"/>
      <c r="T39" s="83"/>
      <c r="U39" s="153"/>
      <c r="V39" s="152"/>
      <c r="W39" s="204"/>
      <c r="X39" s="153"/>
      <c r="Y39" s="153"/>
      <c r="Z39" s="153"/>
      <c r="AA39" s="153"/>
      <c r="AB39" s="88"/>
      <c r="AC39" s="87"/>
      <c r="AD39" s="87"/>
      <c r="AE39" s="87"/>
      <c r="AF39" s="87"/>
      <c r="AG39" s="87"/>
    </row>
    <row r="40" spans="1:33" ht="30" customHeight="1" x14ac:dyDescent="0.15">
      <c r="A40" s="81"/>
      <c r="B40" s="82"/>
      <c r="C40" s="82"/>
      <c r="D40" s="83"/>
      <c r="E40" s="83"/>
      <c r="F40" s="83"/>
      <c r="G40" s="119"/>
      <c r="H40" s="84"/>
      <c r="I40" s="83"/>
      <c r="J40" s="83"/>
      <c r="K40" s="83"/>
      <c r="L40" s="83"/>
      <c r="M40" s="87"/>
      <c r="N40" s="87"/>
      <c r="O40" s="87"/>
      <c r="P40" s="87"/>
      <c r="Q40" s="88"/>
      <c r="R40" s="87"/>
      <c r="S40" s="84"/>
      <c r="T40" s="83"/>
      <c r="U40" s="153"/>
      <c r="V40" s="152"/>
      <c r="W40" s="204"/>
      <c r="X40" s="153"/>
      <c r="Y40" s="153"/>
      <c r="Z40" s="153"/>
      <c r="AA40" s="153"/>
      <c r="AB40" s="88"/>
      <c r="AC40" s="87"/>
      <c r="AD40" s="87"/>
      <c r="AE40" s="87"/>
      <c r="AF40" s="87"/>
      <c r="AG40" s="87"/>
    </row>
    <row r="41" spans="1:33" ht="30" customHeight="1" x14ac:dyDescent="0.15">
      <c r="A41" s="81"/>
      <c r="B41" s="82"/>
      <c r="C41" s="82"/>
      <c r="D41" s="83"/>
      <c r="E41" s="83"/>
      <c r="F41" s="83"/>
      <c r="G41" s="119"/>
      <c r="H41" s="84"/>
      <c r="I41" s="83"/>
      <c r="J41" s="83"/>
      <c r="K41" s="83"/>
      <c r="L41" s="83"/>
      <c r="M41" s="87"/>
      <c r="N41" s="87"/>
      <c r="O41" s="87"/>
      <c r="P41" s="87"/>
      <c r="Q41" s="88"/>
      <c r="R41" s="87"/>
      <c r="S41" s="84"/>
      <c r="T41" s="83"/>
      <c r="U41" s="153"/>
      <c r="V41" s="152"/>
      <c r="W41" s="204"/>
      <c r="X41" s="153"/>
      <c r="Y41" s="153"/>
      <c r="Z41" s="153"/>
      <c r="AA41" s="153"/>
      <c r="AB41" s="88"/>
      <c r="AC41" s="87"/>
      <c r="AD41" s="87"/>
      <c r="AE41" s="87"/>
      <c r="AF41" s="87"/>
      <c r="AG41" s="87"/>
    </row>
    <row r="42" spans="1:33" ht="30" customHeight="1" x14ac:dyDescent="0.15">
      <c r="A42" s="81"/>
      <c r="B42" s="82"/>
      <c r="C42" s="82"/>
      <c r="D42" s="83"/>
      <c r="E42" s="83"/>
      <c r="F42" s="83"/>
      <c r="G42" s="119"/>
      <c r="H42" s="84"/>
      <c r="I42" s="83"/>
      <c r="J42" s="83"/>
      <c r="K42" s="83"/>
      <c r="L42" s="83"/>
      <c r="M42" s="87"/>
      <c r="N42" s="87"/>
      <c r="O42" s="87"/>
      <c r="P42" s="87"/>
      <c r="Q42" s="88"/>
      <c r="R42" s="87"/>
      <c r="S42" s="84"/>
      <c r="T42" s="83"/>
      <c r="U42" s="153"/>
      <c r="V42" s="152"/>
      <c r="W42" s="204"/>
      <c r="X42" s="153"/>
      <c r="Y42" s="153"/>
      <c r="Z42" s="153"/>
      <c r="AA42" s="153"/>
      <c r="AB42" s="88"/>
      <c r="AC42" s="87"/>
      <c r="AD42" s="87"/>
      <c r="AE42" s="87"/>
      <c r="AF42" s="87"/>
      <c r="AG42" s="87"/>
    </row>
    <row r="43" spans="1:33" ht="30" customHeight="1" x14ac:dyDescent="0.15">
      <c r="A43" s="81"/>
      <c r="B43" s="82"/>
      <c r="C43" s="82"/>
      <c r="D43" s="83"/>
      <c r="E43" s="83"/>
      <c r="F43" s="83"/>
      <c r="G43" s="119"/>
      <c r="H43" s="84"/>
      <c r="I43" s="83"/>
      <c r="J43" s="83"/>
      <c r="K43" s="83"/>
      <c r="L43" s="83"/>
      <c r="M43" s="87"/>
      <c r="N43" s="87"/>
      <c r="O43" s="87"/>
      <c r="P43" s="87"/>
      <c r="Q43" s="88"/>
      <c r="R43" s="87"/>
      <c r="S43" s="84"/>
      <c r="T43" s="83"/>
      <c r="U43" s="153"/>
      <c r="V43" s="152"/>
      <c r="W43" s="204"/>
      <c r="X43" s="153"/>
      <c r="Y43" s="153"/>
      <c r="Z43" s="153"/>
      <c r="AA43" s="153"/>
      <c r="AB43" s="88"/>
      <c r="AC43" s="87"/>
      <c r="AD43" s="87"/>
      <c r="AE43" s="87"/>
      <c r="AF43" s="87"/>
      <c r="AG43" s="87"/>
    </row>
    <row r="44" spans="1:33" ht="30" customHeight="1" x14ac:dyDescent="0.15">
      <c r="A44" s="81"/>
      <c r="B44" s="82"/>
      <c r="C44" s="82"/>
      <c r="D44" s="83"/>
      <c r="E44" s="83"/>
      <c r="F44" s="83"/>
      <c r="G44" s="119"/>
      <c r="H44" s="84"/>
      <c r="I44" s="83"/>
      <c r="J44" s="83"/>
      <c r="K44" s="83"/>
      <c r="L44" s="83"/>
      <c r="M44" s="87"/>
      <c r="N44" s="87"/>
      <c r="O44" s="87"/>
      <c r="P44" s="87"/>
      <c r="Q44" s="88"/>
      <c r="R44" s="87"/>
      <c r="S44" s="84"/>
      <c r="T44" s="83"/>
      <c r="U44" s="153"/>
      <c r="V44" s="152"/>
      <c r="W44" s="204"/>
      <c r="X44" s="153"/>
      <c r="Y44" s="153"/>
      <c r="Z44" s="153"/>
      <c r="AA44" s="153"/>
      <c r="AB44" s="88"/>
      <c r="AC44" s="87"/>
      <c r="AD44" s="87"/>
      <c r="AE44" s="87"/>
      <c r="AF44" s="87"/>
      <c r="AG44" s="87"/>
    </row>
    <row r="45" spans="1:33" ht="30" customHeight="1" x14ac:dyDescent="0.15">
      <c r="A45" s="81"/>
      <c r="B45" s="82"/>
      <c r="C45" s="82"/>
      <c r="D45" s="83"/>
      <c r="E45" s="83"/>
      <c r="F45" s="83"/>
      <c r="G45" s="119"/>
      <c r="H45" s="84"/>
      <c r="I45" s="83"/>
      <c r="J45" s="83"/>
      <c r="K45" s="83"/>
      <c r="L45" s="83"/>
      <c r="M45" s="87"/>
      <c r="N45" s="87"/>
      <c r="O45" s="87"/>
      <c r="P45" s="87"/>
      <c r="Q45" s="88"/>
      <c r="R45" s="87"/>
      <c r="S45" s="84"/>
      <c r="T45" s="83"/>
      <c r="U45" s="153"/>
      <c r="V45" s="152"/>
      <c r="W45" s="204"/>
      <c r="X45" s="153"/>
      <c r="Y45" s="153"/>
      <c r="Z45" s="153"/>
      <c r="AA45" s="153"/>
      <c r="AB45" s="88"/>
      <c r="AC45" s="87"/>
      <c r="AD45" s="87"/>
      <c r="AE45" s="87"/>
      <c r="AF45" s="87"/>
      <c r="AG45" s="87"/>
    </row>
    <row r="46" spans="1:33" ht="30" customHeight="1" x14ac:dyDescent="0.15">
      <c r="A46" s="81"/>
      <c r="B46" s="82"/>
      <c r="C46" s="82"/>
      <c r="D46" s="83"/>
      <c r="E46" s="83"/>
      <c r="F46" s="83"/>
      <c r="G46" s="119"/>
      <c r="H46" s="84"/>
      <c r="I46" s="83"/>
      <c r="J46" s="83"/>
      <c r="K46" s="83"/>
      <c r="L46" s="83"/>
      <c r="M46" s="87"/>
      <c r="N46" s="87"/>
      <c r="O46" s="87"/>
      <c r="P46" s="87"/>
      <c r="Q46" s="88"/>
      <c r="R46" s="87"/>
      <c r="S46" s="84"/>
      <c r="T46" s="83"/>
      <c r="U46" s="153"/>
      <c r="V46" s="152"/>
      <c r="W46" s="204"/>
      <c r="X46" s="153"/>
      <c r="Y46" s="153"/>
      <c r="Z46" s="153"/>
      <c r="AA46" s="153"/>
      <c r="AB46" s="88"/>
      <c r="AC46" s="87"/>
      <c r="AD46" s="87"/>
      <c r="AE46" s="87"/>
      <c r="AF46" s="87"/>
      <c r="AG46" s="87"/>
    </row>
    <row r="47" spans="1:33" ht="30" customHeight="1" x14ac:dyDescent="0.15">
      <c r="A47" s="81"/>
      <c r="B47" s="82"/>
      <c r="C47" s="82"/>
      <c r="D47" s="83"/>
      <c r="E47" s="83"/>
      <c r="F47" s="83"/>
      <c r="G47" s="119"/>
      <c r="H47" s="84"/>
      <c r="I47" s="83"/>
      <c r="J47" s="83"/>
      <c r="K47" s="83"/>
      <c r="L47" s="83"/>
      <c r="M47" s="87"/>
      <c r="N47" s="87"/>
      <c r="O47" s="87"/>
      <c r="P47" s="87"/>
      <c r="Q47" s="88"/>
      <c r="R47" s="87"/>
      <c r="S47" s="84"/>
      <c r="T47" s="83"/>
      <c r="U47" s="153"/>
      <c r="V47" s="152"/>
      <c r="W47" s="204"/>
      <c r="X47" s="153"/>
      <c r="Y47" s="153"/>
      <c r="Z47" s="153"/>
      <c r="AA47" s="153"/>
      <c r="AB47" s="88"/>
      <c r="AC47" s="87"/>
      <c r="AD47" s="87"/>
      <c r="AE47" s="87"/>
      <c r="AF47" s="87"/>
      <c r="AG47" s="87"/>
    </row>
    <row r="48" spans="1:33" ht="30" customHeight="1" x14ac:dyDescent="0.15">
      <c r="A48" s="81"/>
      <c r="B48" s="82"/>
      <c r="C48" s="82"/>
      <c r="D48" s="83"/>
      <c r="E48" s="83"/>
      <c r="F48" s="83"/>
      <c r="G48" s="119"/>
      <c r="H48" s="84"/>
      <c r="I48" s="83"/>
      <c r="J48" s="83"/>
      <c r="K48" s="83"/>
      <c r="L48" s="83"/>
      <c r="M48" s="87"/>
      <c r="N48" s="87"/>
      <c r="O48" s="87"/>
      <c r="P48" s="87"/>
      <c r="Q48" s="88"/>
      <c r="R48" s="87"/>
      <c r="S48" s="84"/>
      <c r="T48" s="83"/>
      <c r="U48" s="153"/>
      <c r="V48" s="152"/>
      <c r="W48" s="204"/>
      <c r="X48" s="153"/>
      <c r="Y48" s="153"/>
      <c r="Z48" s="153"/>
      <c r="AA48" s="153"/>
      <c r="AB48" s="88"/>
      <c r="AC48" s="87"/>
      <c r="AD48" s="87"/>
      <c r="AE48" s="87"/>
      <c r="AF48" s="87"/>
      <c r="AG48" s="87"/>
    </row>
    <row r="49" spans="1:33" s="13" customFormat="1" ht="45" customHeight="1" x14ac:dyDescent="0.15">
      <c r="A49" s="72" t="s">
        <v>714</v>
      </c>
      <c r="B49" s="73" t="s">
        <v>715</v>
      </c>
      <c r="C49" s="74" t="s">
        <v>716</v>
      </c>
      <c r="D49" s="75" t="s">
        <v>717</v>
      </c>
      <c r="E49" s="75" t="s">
        <v>718</v>
      </c>
      <c r="F49" s="75" t="s">
        <v>719</v>
      </c>
      <c r="G49" s="75" t="s">
        <v>720</v>
      </c>
      <c r="H49" s="75" t="s">
        <v>721</v>
      </c>
      <c r="I49" s="75" t="s">
        <v>722</v>
      </c>
      <c r="J49" s="75" t="s">
        <v>723</v>
      </c>
      <c r="K49" s="75" t="s">
        <v>724</v>
      </c>
      <c r="L49" s="75" t="s">
        <v>725</v>
      </c>
      <c r="M49" s="75" t="s">
        <v>726</v>
      </c>
      <c r="N49" s="76" t="s">
        <v>727</v>
      </c>
      <c r="O49" s="76" t="s">
        <v>728</v>
      </c>
      <c r="P49" s="75" t="s">
        <v>729</v>
      </c>
      <c r="Q49" s="75" t="s">
        <v>730</v>
      </c>
      <c r="R49" s="77" t="s">
        <v>731</v>
      </c>
      <c r="S49" s="77" t="s">
        <v>732</v>
      </c>
      <c r="T49" s="77" t="s">
        <v>733</v>
      </c>
      <c r="U49" s="78" t="s">
        <v>974</v>
      </c>
      <c r="V49" s="79" t="s">
        <v>735</v>
      </c>
      <c r="W49" s="77" t="s">
        <v>736</v>
      </c>
      <c r="X49" s="80" t="s">
        <v>737</v>
      </c>
      <c r="Y49" s="75" t="s">
        <v>738</v>
      </c>
      <c r="Z49" s="75" t="s">
        <v>739</v>
      </c>
      <c r="AA49" s="73" t="s">
        <v>740</v>
      </c>
      <c r="AB49" s="75" t="s">
        <v>741</v>
      </c>
      <c r="AC49" s="75" t="s">
        <v>742</v>
      </c>
      <c r="AD49" s="75" t="s">
        <v>743</v>
      </c>
      <c r="AE49" s="75" t="s">
        <v>744</v>
      </c>
      <c r="AF49" s="75" t="s">
        <v>745</v>
      </c>
      <c r="AG49" s="75" t="s">
        <v>746</v>
      </c>
    </row>
    <row r="50" spans="1:33" ht="30" customHeight="1" x14ac:dyDescent="0.15">
      <c r="A50" s="81"/>
      <c r="B50" s="82"/>
      <c r="C50" s="82"/>
      <c r="D50" s="83"/>
      <c r="E50" s="83"/>
      <c r="F50" s="83"/>
      <c r="G50" s="119"/>
      <c r="H50" s="84"/>
      <c r="I50" s="83"/>
      <c r="J50" s="83"/>
      <c r="K50" s="83"/>
      <c r="L50" s="83"/>
      <c r="M50" s="87"/>
      <c r="N50" s="87"/>
      <c r="O50" s="87"/>
      <c r="P50" s="87"/>
      <c r="Q50" s="88"/>
      <c r="R50" s="87"/>
      <c r="S50" s="84"/>
      <c r="T50" s="83"/>
      <c r="U50" s="153"/>
      <c r="V50" s="152"/>
      <c r="W50" s="204"/>
      <c r="X50" s="172"/>
      <c r="Y50" s="153"/>
      <c r="Z50" s="153"/>
      <c r="AA50" s="153"/>
      <c r="AB50" s="88"/>
      <c r="AC50" s="87"/>
      <c r="AD50" s="87"/>
      <c r="AE50" s="87"/>
      <c r="AF50" s="87"/>
      <c r="AG50" s="87"/>
    </row>
    <row r="51" spans="1:33" ht="30" customHeight="1" x14ac:dyDescent="0.15">
      <c r="A51" s="81"/>
      <c r="B51" s="82"/>
      <c r="C51" s="82"/>
      <c r="D51" s="83"/>
      <c r="E51" s="83"/>
      <c r="F51" s="83"/>
      <c r="G51" s="119"/>
      <c r="H51" s="84"/>
      <c r="I51" s="83"/>
      <c r="J51" s="83"/>
      <c r="K51" s="83"/>
      <c r="L51" s="83"/>
      <c r="M51" s="87"/>
      <c r="N51" s="87"/>
      <c r="O51" s="87"/>
      <c r="P51" s="87"/>
      <c r="Q51" s="88"/>
      <c r="R51" s="87"/>
      <c r="S51" s="84"/>
      <c r="T51" s="83"/>
      <c r="U51" s="153"/>
      <c r="V51" s="152"/>
      <c r="W51" s="204"/>
      <c r="X51" s="153"/>
      <c r="Y51" s="153"/>
      <c r="Z51" s="153"/>
      <c r="AA51" s="153"/>
      <c r="AB51" s="88"/>
      <c r="AC51" s="87"/>
      <c r="AD51" s="87"/>
      <c r="AE51" s="87"/>
      <c r="AF51" s="87"/>
      <c r="AG51" s="87"/>
    </row>
    <row r="52" spans="1:33" ht="30" customHeight="1" x14ac:dyDescent="0.15">
      <c r="A52" s="81"/>
      <c r="B52" s="82"/>
      <c r="C52" s="82"/>
      <c r="D52" s="83"/>
      <c r="E52" s="83"/>
      <c r="F52" s="83"/>
      <c r="G52" s="119"/>
      <c r="H52" s="84"/>
      <c r="I52" s="83"/>
      <c r="J52" s="83"/>
      <c r="K52" s="83"/>
      <c r="L52" s="83"/>
      <c r="M52" s="87"/>
      <c r="N52" s="87"/>
      <c r="O52" s="87"/>
      <c r="P52" s="87"/>
      <c r="Q52" s="88"/>
      <c r="R52" s="87"/>
      <c r="S52" s="84"/>
      <c r="T52" s="83"/>
      <c r="U52" s="153"/>
      <c r="V52" s="152"/>
      <c r="W52" s="204"/>
      <c r="X52" s="153"/>
      <c r="Y52" s="153"/>
      <c r="Z52" s="153"/>
      <c r="AA52" s="153"/>
      <c r="AB52" s="88"/>
      <c r="AC52" s="87"/>
      <c r="AD52" s="87"/>
      <c r="AE52" s="87"/>
      <c r="AF52" s="87"/>
      <c r="AG52" s="87"/>
    </row>
    <row r="53" spans="1:33" ht="30" customHeight="1" x14ac:dyDescent="0.15">
      <c r="A53" s="81"/>
      <c r="B53" s="82"/>
      <c r="C53" s="82"/>
      <c r="D53" s="83"/>
      <c r="E53" s="83"/>
      <c r="F53" s="83"/>
      <c r="G53" s="119"/>
      <c r="H53" s="84"/>
      <c r="I53" s="83"/>
      <c r="J53" s="83"/>
      <c r="K53" s="83"/>
      <c r="L53" s="83"/>
      <c r="M53" s="87"/>
      <c r="N53" s="87"/>
      <c r="O53" s="87"/>
      <c r="P53" s="87"/>
      <c r="Q53" s="88"/>
      <c r="R53" s="87"/>
      <c r="S53" s="84"/>
      <c r="T53" s="83"/>
      <c r="U53" s="153"/>
      <c r="V53" s="152"/>
      <c r="W53" s="204"/>
      <c r="X53" s="153"/>
      <c r="Y53" s="153"/>
      <c r="Z53" s="153"/>
      <c r="AA53" s="153"/>
      <c r="AB53" s="88"/>
      <c r="AC53" s="87"/>
      <c r="AD53" s="87"/>
      <c r="AE53" s="87"/>
      <c r="AF53" s="87"/>
      <c r="AG53" s="87"/>
    </row>
    <row r="54" spans="1:33" ht="30" customHeight="1" x14ac:dyDescent="0.15">
      <c r="A54" s="81"/>
      <c r="B54" s="82"/>
      <c r="C54" s="82"/>
      <c r="D54" s="83"/>
      <c r="E54" s="83"/>
      <c r="F54" s="83"/>
      <c r="G54" s="119"/>
      <c r="H54" s="84"/>
      <c r="I54" s="83"/>
      <c r="J54" s="83"/>
      <c r="K54" s="83"/>
      <c r="L54" s="83"/>
      <c r="M54" s="87"/>
      <c r="N54" s="87"/>
      <c r="O54" s="87"/>
      <c r="P54" s="87"/>
      <c r="Q54" s="88"/>
      <c r="R54" s="87"/>
      <c r="S54" s="84"/>
      <c r="T54" s="83"/>
      <c r="U54" s="153"/>
      <c r="V54" s="152"/>
      <c r="W54" s="204"/>
      <c r="X54" s="153"/>
      <c r="Y54" s="153"/>
      <c r="Z54" s="153"/>
      <c r="AA54" s="153"/>
      <c r="AB54" s="88"/>
      <c r="AC54" s="87"/>
      <c r="AD54" s="87"/>
      <c r="AE54" s="87"/>
      <c r="AF54" s="87"/>
      <c r="AG54" s="87"/>
    </row>
    <row r="55" spans="1:33" ht="30" customHeight="1" x14ac:dyDescent="0.15">
      <c r="A55" s="81"/>
      <c r="B55" s="82"/>
      <c r="C55" s="82"/>
      <c r="D55" s="83"/>
      <c r="E55" s="83"/>
      <c r="F55" s="83"/>
      <c r="G55" s="119"/>
      <c r="H55" s="84"/>
      <c r="I55" s="83"/>
      <c r="J55" s="83"/>
      <c r="K55" s="83"/>
      <c r="L55" s="83"/>
      <c r="M55" s="87"/>
      <c r="N55" s="87"/>
      <c r="O55" s="87"/>
      <c r="P55" s="87"/>
      <c r="Q55" s="88"/>
      <c r="R55" s="87"/>
      <c r="S55" s="84"/>
      <c r="T55" s="83"/>
      <c r="U55" s="153"/>
      <c r="V55" s="152"/>
      <c r="W55" s="204"/>
      <c r="X55" s="153"/>
      <c r="Y55" s="153"/>
      <c r="Z55" s="153"/>
      <c r="AA55" s="153"/>
      <c r="AB55" s="88"/>
      <c r="AC55" s="87"/>
      <c r="AD55" s="87"/>
      <c r="AE55" s="87"/>
      <c r="AF55" s="87"/>
      <c r="AG55" s="87"/>
    </row>
    <row r="56" spans="1:33" ht="30" customHeight="1" x14ac:dyDescent="0.15">
      <c r="A56" s="81"/>
      <c r="B56" s="82"/>
      <c r="C56" s="82"/>
      <c r="D56" s="83"/>
      <c r="E56" s="83"/>
      <c r="F56" s="83"/>
      <c r="G56" s="119"/>
      <c r="H56" s="84"/>
      <c r="I56" s="83"/>
      <c r="J56" s="83"/>
      <c r="K56" s="83"/>
      <c r="L56" s="83"/>
      <c r="M56" s="87"/>
      <c r="N56" s="87"/>
      <c r="O56" s="87"/>
      <c r="P56" s="87"/>
      <c r="Q56" s="88"/>
      <c r="R56" s="87"/>
      <c r="S56" s="84"/>
      <c r="T56" s="83"/>
      <c r="U56" s="153"/>
      <c r="V56" s="152"/>
      <c r="W56" s="204"/>
      <c r="X56" s="153"/>
      <c r="Y56" s="153"/>
      <c r="Z56" s="153"/>
      <c r="AA56" s="153"/>
      <c r="AB56" s="88"/>
      <c r="AC56" s="87"/>
      <c r="AD56" s="87"/>
      <c r="AE56" s="87"/>
      <c r="AF56" s="87"/>
      <c r="AG56" s="87"/>
    </row>
    <row r="57" spans="1:33" ht="30" customHeight="1" x14ac:dyDescent="0.15">
      <c r="A57" s="81"/>
      <c r="B57" s="82"/>
      <c r="C57" s="82"/>
      <c r="D57" s="83"/>
      <c r="E57" s="83"/>
      <c r="F57" s="83"/>
      <c r="G57" s="119"/>
      <c r="H57" s="84"/>
      <c r="I57" s="83"/>
      <c r="J57" s="83"/>
      <c r="K57" s="83"/>
      <c r="L57" s="83"/>
      <c r="M57" s="87"/>
      <c r="N57" s="87"/>
      <c r="O57" s="87"/>
      <c r="P57" s="87"/>
      <c r="Q57" s="88"/>
      <c r="R57" s="87"/>
      <c r="S57" s="84"/>
      <c r="T57" s="83"/>
      <c r="U57" s="153"/>
      <c r="V57" s="152"/>
      <c r="W57" s="204"/>
      <c r="X57" s="153"/>
      <c r="Y57" s="153"/>
      <c r="Z57" s="153"/>
      <c r="AA57" s="153"/>
      <c r="AB57" s="88"/>
      <c r="AC57" s="87"/>
      <c r="AD57" s="87"/>
      <c r="AE57" s="87"/>
      <c r="AF57" s="87"/>
      <c r="AG57" s="87"/>
    </row>
    <row r="58" spans="1:33" ht="30" customHeight="1" x14ac:dyDescent="0.15">
      <c r="A58" s="81"/>
      <c r="B58" s="82"/>
      <c r="C58" s="82"/>
      <c r="D58" s="83"/>
      <c r="E58" s="83"/>
      <c r="F58" s="83"/>
      <c r="G58" s="119"/>
      <c r="H58" s="84"/>
      <c r="I58" s="83"/>
      <c r="J58" s="83"/>
      <c r="K58" s="83"/>
      <c r="L58" s="83"/>
      <c r="M58" s="87"/>
      <c r="N58" s="87"/>
      <c r="O58" s="87"/>
      <c r="P58" s="87"/>
      <c r="Q58" s="88"/>
      <c r="R58" s="87"/>
      <c r="S58" s="84"/>
      <c r="T58" s="83"/>
      <c r="U58" s="153"/>
      <c r="V58" s="152"/>
      <c r="W58" s="204"/>
      <c r="X58" s="153"/>
      <c r="Y58" s="153"/>
      <c r="Z58" s="153"/>
      <c r="AA58" s="153"/>
      <c r="AB58" s="88"/>
      <c r="AC58" s="87"/>
      <c r="AD58" s="87"/>
      <c r="AE58" s="87"/>
      <c r="AF58" s="87"/>
      <c r="AG58" s="87"/>
    </row>
    <row r="59" spans="1:33" ht="30" customHeight="1" x14ac:dyDescent="0.15">
      <c r="A59" s="81"/>
      <c r="B59" s="82"/>
      <c r="C59" s="82"/>
      <c r="D59" s="83"/>
      <c r="E59" s="83"/>
      <c r="F59" s="83"/>
      <c r="G59" s="119"/>
      <c r="H59" s="84"/>
      <c r="I59" s="83"/>
      <c r="J59" s="83"/>
      <c r="K59" s="83"/>
      <c r="L59" s="83"/>
      <c r="M59" s="87"/>
      <c r="N59" s="87"/>
      <c r="O59" s="87"/>
      <c r="P59" s="87"/>
      <c r="Q59" s="88"/>
      <c r="R59" s="87"/>
      <c r="S59" s="84"/>
      <c r="T59" s="83"/>
      <c r="U59" s="153"/>
      <c r="V59" s="152"/>
      <c r="W59" s="204"/>
      <c r="X59" s="153"/>
      <c r="Y59" s="153"/>
      <c r="Z59" s="153"/>
      <c r="AA59" s="153"/>
      <c r="AB59" s="88"/>
      <c r="AC59" s="87"/>
      <c r="AD59" s="87"/>
      <c r="AE59" s="87"/>
      <c r="AF59" s="87"/>
      <c r="AG59" s="87"/>
    </row>
    <row r="60" spans="1:33" ht="30" customHeight="1" x14ac:dyDescent="0.15">
      <c r="A60" s="81"/>
      <c r="B60" s="82"/>
      <c r="C60" s="82"/>
      <c r="D60" s="83"/>
      <c r="E60" s="83"/>
      <c r="F60" s="83"/>
      <c r="G60" s="119"/>
      <c r="H60" s="84"/>
      <c r="I60" s="83"/>
      <c r="J60" s="83"/>
      <c r="K60" s="83"/>
      <c r="L60" s="83"/>
      <c r="M60" s="87"/>
      <c r="N60" s="87"/>
      <c r="O60" s="87"/>
      <c r="P60" s="87"/>
      <c r="Q60" s="88"/>
      <c r="R60" s="87"/>
      <c r="S60" s="84"/>
      <c r="T60" s="83"/>
      <c r="U60" s="153"/>
      <c r="V60" s="152"/>
      <c r="W60" s="204"/>
      <c r="X60" s="153"/>
      <c r="Y60" s="153"/>
      <c r="Z60" s="153"/>
      <c r="AA60" s="153"/>
      <c r="AB60" s="88"/>
      <c r="AC60" s="87"/>
      <c r="AD60" s="87"/>
      <c r="AE60" s="87"/>
      <c r="AF60" s="87"/>
      <c r="AG60" s="87"/>
    </row>
    <row r="61" spans="1:33" ht="30" customHeight="1" x14ac:dyDescent="0.15">
      <c r="A61" s="81"/>
      <c r="B61" s="82"/>
      <c r="C61" s="82"/>
      <c r="D61" s="83"/>
      <c r="E61" s="83"/>
      <c r="F61" s="83"/>
      <c r="G61" s="119"/>
      <c r="H61" s="84"/>
      <c r="I61" s="83"/>
      <c r="J61" s="83"/>
      <c r="K61" s="83"/>
      <c r="L61" s="83"/>
      <c r="M61" s="87"/>
      <c r="N61" s="87"/>
      <c r="O61" s="87"/>
      <c r="P61" s="87"/>
      <c r="Q61" s="88"/>
      <c r="R61" s="87"/>
      <c r="S61" s="84"/>
      <c r="T61" s="83"/>
      <c r="U61" s="153"/>
      <c r="V61" s="152"/>
      <c r="W61" s="204"/>
      <c r="X61" s="153"/>
      <c r="Y61" s="153"/>
      <c r="Z61" s="153"/>
      <c r="AA61" s="153"/>
      <c r="AB61" s="88"/>
      <c r="AC61" s="87"/>
      <c r="AD61" s="87"/>
      <c r="AE61" s="87"/>
      <c r="AF61" s="87"/>
      <c r="AG61" s="87"/>
    </row>
    <row r="62" spans="1:33" ht="30" customHeight="1" x14ac:dyDescent="0.15">
      <c r="A62" s="81"/>
      <c r="B62" s="82"/>
      <c r="C62" s="82"/>
      <c r="D62" s="83"/>
      <c r="E62" s="83"/>
      <c r="F62" s="83"/>
      <c r="G62" s="119"/>
      <c r="H62" s="84"/>
      <c r="I62" s="83"/>
      <c r="J62" s="83"/>
      <c r="K62" s="83"/>
      <c r="L62" s="83"/>
      <c r="M62" s="87"/>
      <c r="N62" s="87"/>
      <c r="O62" s="87"/>
      <c r="P62" s="87"/>
      <c r="Q62" s="88"/>
      <c r="R62" s="87"/>
      <c r="S62" s="84"/>
      <c r="T62" s="83"/>
      <c r="U62" s="153"/>
      <c r="V62" s="152"/>
      <c r="W62" s="204"/>
      <c r="X62" s="153"/>
      <c r="Y62" s="153"/>
      <c r="Z62" s="153"/>
      <c r="AA62" s="153"/>
      <c r="AB62" s="88"/>
      <c r="AC62" s="87"/>
      <c r="AD62" s="87"/>
      <c r="AE62" s="87"/>
      <c r="AF62" s="87"/>
      <c r="AG62" s="87"/>
    </row>
    <row r="63" spans="1:33" ht="30" customHeight="1" x14ac:dyDescent="0.15">
      <c r="A63" s="81"/>
      <c r="B63" s="82"/>
      <c r="C63" s="82"/>
      <c r="D63" s="83"/>
      <c r="E63" s="83"/>
      <c r="F63" s="83"/>
      <c r="G63" s="119"/>
      <c r="H63" s="84"/>
      <c r="I63" s="83"/>
      <c r="J63" s="83"/>
      <c r="K63" s="83"/>
      <c r="L63" s="83"/>
      <c r="M63" s="87"/>
      <c r="N63" s="87"/>
      <c r="O63" s="87"/>
      <c r="P63" s="87"/>
      <c r="Q63" s="88"/>
      <c r="R63" s="183"/>
      <c r="S63" s="84"/>
      <c r="T63" s="83"/>
      <c r="U63" s="153"/>
      <c r="V63" s="152"/>
      <c r="W63" s="204"/>
      <c r="X63" s="153"/>
      <c r="Y63" s="153"/>
      <c r="Z63" s="153"/>
      <c r="AA63" s="153"/>
      <c r="AB63" s="88"/>
      <c r="AC63" s="87"/>
      <c r="AD63" s="87"/>
      <c r="AE63" s="87"/>
      <c r="AF63" s="87"/>
      <c r="AG63" s="87"/>
    </row>
    <row r="64" spans="1:33" ht="30" customHeight="1" x14ac:dyDescent="0.15">
      <c r="A64" s="81"/>
      <c r="B64" s="82"/>
      <c r="C64" s="82"/>
      <c r="D64" s="83"/>
      <c r="E64" s="83"/>
      <c r="F64" s="83"/>
      <c r="G64" s="119"/>
      <c r="H64" s="84"/>
      <c r="I64" s="83"/>
      <c r="J64" s="83"/>
      <c r="K64" s="83"/>
      <c r="L64" s="83"/>
      <c r="M64" s="87"/>
      <c r="N64" s="87"/>
      <c r="O64" s="87"/>
      <c r="P64" s="87"/>
      <c r="Q64" s="88"/>
      <c r="R64" s="183"/>
      <c r="S64" s="84"/>
      <c r="T64" s="83"/>
      <c r="U64" s="153"/>
      <c r="V64" s="152"/>
      <c r="W64" s="204"/>
      <c r="X64" s="157"/>
      <c r="Y64" s="153"/>
      <c r="Z64" s="153"/>
      <c r="AA64" s="153"/>
      <c r="AB64" s="88"/>
      <c r="AC64" s="87"/>
      <c r="AD64" s="87"/>
      <c r="AE64" s="87"/>
      <c r="AF64" s="87"/>
      <c r="AG64" s="87"/>
    </row>
    <row r="65" spans="1:33" ht="30" customHeight="1" x14ac:dyDescent="0.15">
      <c r="A65" s="81"/>
      <c r="B65" s="82"/>
      <c r="C65" s="82"/>
      <c r="D65" s="83"/>
      <c r="E65" s="83"/>
      <c r="F65" s="83"/>
      <c r="G65" s="119"/>
      <c r="H65" s="84"/>
      <c r="I65" s="83"/>
      <c r="J65" s="83"/>
      <c r="K65" s="83"/>
      <c r="L65" s="83"/>
      <c r="M65" s="87"/>
      <c r="N65" s="87"/>
      <c r="O65" s="87"/>
      <c r="P65" s="87"/>
      <c r="Q65" s="88"/>
      <c r="R65" s="87"/>
      <c r="S65" s="84"/>
      <c r="T65" s="83"/>
      <c r="U65" s="153"/>
      <c r="V65" s="152"/>
      <c r="W65" s="204"/>
      <c r="X65" s="157"/>
      <c r="Y65" s="153"/>
      <c r="Z65" s="153"/>
      <c r="AA65" s="153"/>
      <c r="AB65" s="88"/>
      <c r="AC65" s="87"/>
      <c r="AD65" s="87"/>
      <c r="AE65" s="87"/>
      <c r="AF65" s="87"/>
      <c r="AG65" s="87"/>
    </row>
    <row r="66" spans="1:33" ht="30" customHeight="1" x14ac:dyDescent="0.15">
      <c r="A66" s="81"/>
      <c r="B66" s="82"/>
      <c r="C66" s="82"/>
      <c r="D66" s="83"/>
      <c r="E66" s="83"/>
      <c r="F66" s="83"/>
      <c r="G66" s="119"/>
      <c r="H66" s="84"/>
      <c r="I66" s="83"/>
      <c r="J66" s="83"/>
      <c r="K66" s="83"/>
      <c r="L66" s="83"/>
      <c r="M66" s="87"/>
      <c r="N66" s="87"/>
      <c r="O66" s="87"/>
      <c r="P66" s="87"/>
      <c r="Q66" s="88"/>
      <c r="R66" s="87"/>
      <c r="S66" s="84"/>
      <c r="T66" s="83"/>
      <c r="U66" s="153"/>
      <c r="V66" s="152"/>
      <c r="W66" s="204"/>
      <c r="X66" s="157"/>
      <c r="Y66" s="153"/>
      <c r="Z66" s="87"/>
      <c r="AA66" s="87"/>
      <c r="AB66" s="88"/>
      <c r="AC66" s="87"/>
      <c r="AD66" s="87"/>
      <c r="AE66" s="87"/>
      <c r="AF66" s="87"/>
      <c r="AG66" s="87"/>
    </row>
    <row r="67" spans="1:33" ht="29.25" customHeight="1" x14ac:dyDescent="0.15">
      <c r="A67" s="81"/>
      <c r="B67" s="82"/>
      <c r="C67" s="82"/>
      <c r="D67" s="83"/>
      <c r="E67" s="83"/>
      <c r="F67" s="83"/>
      <c r="G67" s="119"/>
      <c r="H67" s="84"/>
      <c r="I67" s="83"/>
      <c r="J67" s="83"/>
      <c r="K67" s="83"/>
      <c r="L67" s="83"/>
      <c r="M67" s="87"/>
      <c r="N67" s="87"/>
      <c r="O67" s="87"/>
      <c r="P67" s="87"/>
      <c r="Q67" s="88"/>
      <c r="R67" s="87"/>
      <c r="S67" s="84"/>
      <c r="T67" s="83"/>
      <c r="U67" s="153"/>
      <c r="V67" s="152"/>
      <c r="W67" s="204"/>
      <c r="X67" s="153"/>
      <c r="Y67" s="153"/>
      <c r="Z67" s="208"/>
      <c r="AA67" s="153"/>
      <c r="AB67" s="88"/>
      <c r="AC67" s="87"/>
      <c r="AD67" s="87"/>
      <c r="AE67" s="158"/>
      <c r="AF67" s="87"/>
      <c r="AG67" s="87"/>
    </row>
    <row r="68" spans="1:33" ht="30" customHeight="1" x14ac:dyDescent="0.15">
      <c r="A68" s="81"/>
      <c r="B68" s="82"/>
      <c r="C68" s="82"/>
      <c r="D68" s="83"/>
      <c r="E68" s="83"/>
      <c r="F68" s="83"/>
      <c r="G68" s="119"/>
      <c r="H68" s="84"/>
      <c r="I68" s="83"/>
      <c r="J68" s="83"/>
      <c r="K68" s="83"/>
      <c r="L68" s="83"/>
      <c r="M68" s="87"/>
      <c r="N68" s="87"/>
      <c r="O68" s="87"/>
      <c r="P68" s="87"/>
      <c r="Q68" s="88"/>
      <c r="R68" s="87"/>
      <c r="S68" s="84"/>
      <c r="T68" s="83"/>
      <c r="U68" s="153"/>
      <c r="V68" s="152"/>
      <c r="W68" s="204"/>
      <c r="X68" s="153"/>
      <c r="Y68" s="153"/>
      <c r="Z68" s="153"/>
      <c r="AA68" s="153"/>
      <c r="AB68" s="88"/>
      <c r="AC68" s="87"/>
      <c r="AD68" s="87"/>
      <c r="AE68" s="87"/>
      <c r="AF68" s="87"/>
      <c r="AG68" s="87"/>
    </row>
    <row r="69" spans="1:33" ht="30" customHeight="1" x14ac:dyDescent="0.15">
      <c r="A69" s="81"/>
      <c r="B69" s="82"/>
      <c r="C69" s="82"/>
      <c r="D69" s="83"/>
      <c r="E69" s="83"/>
      <c r="F69" s="83"/>
      <c r="G69" s="119"/>
      <c r="H69" s="84"/>
      <c r="I69" s="83"/>
      <c r="J69" s="83"/>
      <c r="K69" s="83"/>
      <c r="L69" s="83"/>
      <c r="M69" s="87"/>
      <c r="N69" s="87"/>
      <c r="O69" s="87"/>
      <c r="P69" s="87"/>
      <c r="Q69" s="88"/>
      <c r="R69" s="87"/>
      <c r="S69" s="84"/>
      <c r="T69" s="83"/>
      <c r="U69" s="153"/>
      <c r="V69" s="152"/>
      <c r="W69" s="204"/>
      <c r="X69" s="153"/>
      <c r="Y69" s="153"/>
      <c r="Z69" s="153"/>
      <c r="AA69" s="153"/>
      <c r="AB69" s="88"/>
      <c r="AC69" s="87"/>
      <c r="AD69" s="87"/>
      <c r="AE69" s="87"/>
      <c r="AF69" s="87"/>
      <c r="AG69" s="87"/>
    </row>
    <row r="70" spans="1:33" ht="30" customHeight="1" x14ac:dyDescent="0.15">
      <c r="A70" s="81"/>
      <c r="B70" s="82"/>
      <c r="C70" s="82"/>
      <c r="D70" s="83"/>
      <c r="E70" s="83"/>
      <c r="F70" s="83"/>
      <c r="G70" s="119"/>
      <c r="H70" s="84"/>
      <c r="I70" s="83"/>
      <c r="J70" s="83"/>
      <c r="K70" s="83"/>
      <c r="L70" s="83"/>
      <c r="M70" s="87"/>
      <c r="N70" s="87"/>
      <c r="O70" s="87"/>
      <c r="P70" s="87"/>
      <c r="Q70" s="88"/>
      <c r="R70" s="87"/>
      <c r="S70" s="84"/>
      <c r="T70" s="83"/>
      <c r="U70" s="153"/>
      <c r="V70" s="152"/>
      <c r="W70" s="204"/>
      <c r="X70" s="153"/>
      <c r="Y70" s="153"/>
      <c r="Z70" s="153"/>
      <c r="AA70" s="153"/>
      <c r="AB70" s="88"/>
      <c r="AC70" s="87"/>
      <c r="AD70" s="87"/>
      <c r="AE70" s="87"/>
      <c r="AF70" s="87"/>
      <c r="AG70" s="87"/>
    </row>
    <row r="71" spans="1:33" ht="30" customHeight="1" x14ac:dyDescent="0.15">
      <c r="A71" s="81"/>
      <c r="B71" s="82"/>
      <c r="C71" s="82"/>
      <c r="D71" s="83"/>
      <c r="E71" s="83"/>
      <c r="F71" s="83"/>
      <c r="G71" s="119"/>
      <c r="H71" s="84"/>
      <c r="I71" s="83"/>
      <c r="J71" s="83"/>
      <c r="K71" s="83"/>
      <c r="L71" s="83"/>
      <c r="M71" s="87"/>
      <c r="N71" s="87"/>
      <c r="O71" s="87"/>
      <c r="P71" s="87"/>
      <c r="Q71" s="88"/>
      <c r="R71" s="87"/>
      <c r="S71" s="84"/>
      <c r="T71" s="83"/>
      <c r="U71" s="153"/>
      <c r="V71" s="152"/>
      <c r="W71" s="204"/>
      <c r="X71" s="153"/>
      <c r="Y71" s="153"/>
      <c r="Z71" s="153"/>
      <c r="AA71" s="153"/>
      <c r="AB71" s="88"/>
      <c r="AC71" s="87"/>
      <c r="AD71" s="87"/>
      <c r="AE71" s="87"/>
      <c r="AF71" s="87"/>
      <c r="AG71" s="87"/>
    </row>
    <row r="72" spans="1:33" ht="30" customHeight="1" x14ac:dyDescent="0.15">
      <c r="A72" s="81"/>
      <c r="B72" s="82"/>
      <c r="C72" s="82"/>
      <c r="D72" s="83"/>
      <c r="E72" s="83"/>
      <c r="F72" s="83"/>
      <c r="G72" s="119"/>
      <c r="H72" s="84"/>
      <c r="I72" s="83"/>
      <c r="J72" s="83"/>
      <c r="K72" s="83"/>
      <c r="L72" s="83"/>
      <c r="M72" s="87"/>
      <c r="N72" s="87"/>
      <c r="O72" s="87"/>
      <c r="P72" s="87"/>
      <c r="Q72" s="88"/>
      <c r="R72" s="87"/>
      <c r="S72" s="84"/>
      <c r="T72" s="83"/>
      <c r="U72" s="153"/>
      <c r="V72" s="152"/>
      <c r="W72" s="204"/>
      <c r="X72" s="153"/>
      <c r="Y72" s="153"/>
      <c r="Z72" s="153"/>
      <c r="AA72" s="153"/>
      <c r="AB72" s="88"/>
      <c r="AC72" s="87"/>
      <c r="AD72" s="87"/>
      <c r="AE72" s="87"/>
      <c r="AF72" s="87"/>
      <c r="AG72" s="87"/>
    </row>
    <row r="73" spans="1:33" ht="30" customHeight="1" x14ac:dyDescent="0.15">
      <c r="A73" s="81"/>
      <c r="B73" s="82"/>
      <c r="C73" s="82"/>
      <c r="D73" s="83"/>
      <c r="E73" s="83"/>
      <c r="F73" s="83"/>
      <c r="G73" s="119"/>
      <c r="H73" s="84"/>
      <c r="I73" s="83"/>
      <c r="J73" s="83"/>
      <c r="K73" s="83"/>
      <c r="L73" s="83"/>
      <c r="M73" s="87"/>
      <c r="N73" s="87"/>
      <c r="O73" s="87"/>
      <c r="P73" s="87"/>
      <c r="Q73" s="88"/>
      <c r="R73" s="87"/>
      <c r="S73" s="84"/>
      <c r="T73" s="83"/>
      <c r="U73" s="153"/>
      <c r="V73" s="152"/>
      <c r="W73" s="204"/>
      <c r="X73" s="153"/>
      <c r="Y73" s="153"/>
      <c r="Z73" s="153"/>
      <c r="AA73" s="153"/>
      <c r="AB73" s="88"/>
      <c r="AC73" s="87"/>
      <c r="AD73" s="87"/>
      <c r="AE73" s="87"/>
      <c r="AF73" s="87"/>
      <c r="AG73" s="87"/>
    </row>
    <row r="74" spans="1:33" ht="30" customHeight="1" x14ac:dyDescent="0.15">
      <c r="A74" s="81"/>
      <c r="B74" s="82"/>
      <c r="C74" s="82"/>
      <c r="D74" s="83"/>
      <c r="E74" s="83"/>
      <c r="F74" s="83"/>
      <c r="G74" s="119"/>
      <c r="H74" s="84"/>
      <c r="I74" s="83"/>
      <c r="J74" s="83"/>
      <c r="K74" s="83"/>
      <c r="L74" s="83"/>
      <c r="M74" s="87"/>
      <c r="N74" s="87"/>
      <c r="O74" s="87"/>
      <c r="P74" s="87"/>
      <c r="Q74" s="88"/>
      <c r="R74" s="87"/>
      <c r="S74" s="84"/>
      <c r="T74" s="83"/>
      <c r="U74" s="153"/>
      <c r="V74" s="152"/>
      <c r="W74" s="204"/>
      <c r="X74" s="153"/>
      <c r="Y74" s="153"/>
      <c r="Z74" s="153"/>
      <c r="AA74" s="153"/>
      <c r="AB74" s="88"/>
      <c r="AC74" s="87"/>
      <c r="AD74" s="87"/>
      <c r="AE74" s="87"/>
      <c r="AF74" s="87"/>
      <c r="AG74" s="87"/>
    </row>
    <row r="75" spans="1:33" ht="30" customHeight="1" x14ac:dyDescent="0.15">
      <c r="A75" s="81"/>
      <c r="B75" s="82"/>
      <c r="C75" s="82"/>
      <c r="D75" s="83"/>
      <c r="E75" s="83"/>
      <c r="F75" s="83"/>
      <c r="G75" s="119"/>
      <c r="H75" s="84"/>
      <c r="I75" s="83"/>
      <c r="J75" s="83"/>
      <c r="K75" s="83"/>
      <c r="L75" s="83"/>
      <c r="M75" s="87"/>
      <c r="N75" s="87"/>
      <c r="O75" s="87"/>
      <c r="P75" s="87"/>
      <c r="Q75" s="88"/>
      <c r="R75" s="87"/>
      <c r="S75" s="84"/>
      <c r="T75" s="83"/>
      <c r="U75" s="153"/>
      <c r="V75" s="152"/>
      <c r="W75" s="204"/>
      <c r="X75" s="153"/>
      <c r="Y75" s="153"/>
      <c r="Z75" s="153"/>
      <c r="AA75" s="153"/>
      <c r="AB75" s="88"/>
      <c r="AC75" s="87"/>
      <c r="AD75" s="87"/>
      <c r="AE75" s="87"/>
      <c r="AF75" s="87"/>
      <c r="AG75" s="87"/>
    </row>
    <row r="76" spans="1:33" ht="30" customHeight="1" x14ac:dyDescent="0.15">
      <c r="A76" s="81"/>
      <c r="B76" s="82"/>
      <c r="C76" s="82"/>
      <c r="D76" s="83"/>
      <c r="E76" s="83"/>
      <c r="F76" s="83"/>
      <c r="G76" s="119"/>
      <c r="H76" s="84"/>
      <c r="I76" s="83"/>
      <c r="J76" s="83"/>
      <c r="K76" s="83"/>
      <c r="L76" s="83"/>
      <c r="M76" s="87"/>
      <c r="N76" s="87"/>
      <c r="O76" s="87"/>
      <c r="P76" s="87"/>
      <c r="Q76" s="88"/>
      <c r="R76" s="87"/>
      <c r="S76" s="84"/>
      <c r="T76" s="83"/>
      <c r="U76" s="153"/>
      <c r="V76" s="152"/>
      <c r="W76" s="204"/>
      <c r="X76" s="153"/>
      <c r="Y76" s="153"/>
      <c r="Z76" s="153"/>
      <c r="AA76" s="153"/>
      <c r="AB76" s="88"/>
      <c r="AC76" s="87"/>
      <c r="AD76" s="87"/>
      <c r="AE76" s="87"/>
      <c r="AF76" s="87"/>
      <c r="AG76" s="87"/>
    </row>
    <row r="77" spans="1:33" ht="30" customHeight="1" x14ac:dyDescent="0.15">
      <c r="A77" s="81"/>
      <c r="B77" s="82"/>
      <c r="C77" s="82"/>
      <c r="D77" s="83"/>
      <c r="E77" s="83"/>
      <c r="F77" s="83"/>
      <c r="G77" s="119"/>
      <c r="H77" s="84"/>
      <c r="I77" s="83"/>
      <c r="J77" s="83"/>
      <c r="K77" s="83"/>
      <c r="L77" s="83"/>
      <c r="M77" s="87"/>
      <c r="N77" s="87"/>
      <c r="O77" s="87"/>
      <c r="P77" s="87"/>
      <c r="Q77" s="88"/>
      <c r="R77" s="87"/>
      <c r="S77" s="84"/>
      <c r="T77" s="83"/>
      <c r="U77" s="153"/>
      <c r="V77" s="152"/>
      <c r="W77" s="204"/>
      <c r="X77" s="156"/>
      <c r="Y77" s="153"/>
      <c r="Z77" s="153"/>
      <c r="AA77" s="153"/>
      <c r="AB77" s="88"/>
      <c r="AC77" s="87"/>
      <c r="AD77" s="87"/>
      <c r="AE77" s="87"/>
      <c r="AF77" s="87"/>
      <c r="AG77" s="87"/>
    </row>
    <row r="78" spans="1:33" ht="30" customHeight="1" x14ac:dyDescent="0.15">
      <c r="A78" s="81"/>
      <c r="B78" s="82"/>
      <c r="C78" s="82"/>
      <c r="D78" s="83"/>
      <c r="E78" s="83"/>
      <c r="F78" s="83"/>
      <c r="G78" s="119"/>
      <c r="H78" s="84"/>
      <c r="I78" s="83"/>
      <c r="J78" s="83"/>
      <c r="K78" s="83"/>
      <c r="L78" s="83"/>
      <c r="M78" s="87"/>
      <c r="N78" s="87"/>
      <c r="O78" s="87"/>
      <c r="P78" s="87"/>
      <c r="Q78" s="88"/>
      <c r="R78" s="87"/>
      <c r="S78" s="84"/>
      <c r="T78" s="83"/>
      <c r="U78" s="153"/>
      <c r="V78" s="152"/>
      <c r="W78" s="204"/>
      <c r="X78" s="153"/>
      <c r="Y78" s="153"/>
      <c r="Z78" s="153"/>
      <c r="AA78" s="153"/>
      <c r="AB78" s="88"/>
      <c r="AC78" s="87"/>
      <c r="AD78" s="87"/>
      <c r="AE78" s="87"/>
      <c r="AF78" s="87"/>
      <c r="AG78" s="87"/>
    </row>
    <row r="79" spans="1:33" ht="30" customHeight="1" x14ac:dyDescent="0.15">
      <c r="A79" s="81"/>
      <c r="B79" s="82"/>
      <c r="C79" s="82"/>
      <c r="D79" s="83"/>
      <c r="E79" s="83"/>
      <c r="F79" s="83"/>
      <c r="G79" s="119"/>
      <c r="H79" s="84"/>
      <c r="I79" s="83"/>
      <c r="J79" s="83"/>
      <c r="K79" s="83"/>
      <c r="L79" s="83"/>
      <c r="M79" s="87"/>
      <c r="N79" s="87"/>
      <c r="O79" s="87"/>
      <c r="P79" s="87"/>
      <c r="Q79" s="88"/>
      <c r="R79" s="87"/>
      <c r="S79" s="84"/>
      <c r="T79" s="83"/>
      <c r="U79" s="153"/>
      <c r="V79" s="152"/>
      <c r="W79" s="204"/>
      <c r="X79" s="157"/>
      <c r="Y79" s="153"/>
      <c r="Z79" s="153"/>
      <c r="AA79" s="153"/>
      <c r="AB79" s="88"/>
      <c r="AC79" s="87"/>
      <c r="AD79" s="87"/>
      <c r="AE79" s="87"/>
      <c r="AF79" s="87"/>
      <c r="AG79" s="187"/>
    </row>
    <row r="80" spans="1:33" ht="30" customHeight="1" x14ac:dyDescent="0.15">
      <c r="A80" s="81"/>
      <c r="B80" s="82"/>
      <c r="C80" s="82"/>
      <c r="D80" s="83"/>
      <c r="E80" s="83"/>
      <c r="F80" s="83"/>
      <c r="G80" s="119"/>
      <c r="H80" s="84"/>
      <c r="I80" s="83"/>
      <c r="J80" s="83"/>
      <c r="K80" s="83"/>
      <c r="L80" s="83"/>
      <c r="M80" s="87"/>
      <c r="N80" s="87"/>
      <c r="O80" s="87"/>
      <c r="P80" s="87"/>
      <c r="Q80" s="88"/>
      <c r="R80" s="87"/>
      <c r="S80" s="84"/>
      <c r="T80" s="83"/>
      <c r="U80" s="153"/>
      <c r="V80" s="152"/>
      <c r="W80" s="204"/>
      <c r="X80" s="157"/>
      <c r="Y80" s="153"/>
      <c r="Z80" s="153"/>
      <c r="AA80" s="153"/>
      <c r="AB80" s="88"/>
      <c r="AC80" s="87"/>
      <c r="AD80" s="87"/>
      <c r="AE80" s="87"/>
      <c r="AF80" s="87"/>
      <c r="AG80" s="87"/>
    </row>
    <row r="81" spans="1:33" ht="30" customHeight="1" x14ac:dyDescent="0.15">
      <c r="A81" s="81"/>
      <c r="B81" s="82"/>
      <c r="C81" s="82"/>
      <c r="D81" s="83"/>
      <c r="E81" s="83"/>
      <c r="F81" s="83"/>
      <c r="G81" s="119"/>
      <c r="H81" s="84"/>
      <c r="I81" s="83"/>
      <c r="J81" s="83"/>
      <c r="K81" s="83"/>
      <c r="L81" s="83"/>
      <c r="M81" s="87"/>
      <c r="N81" s="87"/>
      <c r="O81" s="87"/>
      <c r="P81" s="87"/>
      <c r="Q81" s="88"/>
      <c r="R81" s="87"/>
      <c r="S81" s="84"/>
      <c r="T81" s="83"/>
      <c r="U81" s="153"/>
      <c r="V81" s="152"/>
      <c r="W81" s="204"/>
      <c r="X81" s="153"/>
      <c r="Y81" s="153"/>
      <c r="Z81" s="153"/>
      <c r="AA81" s="153"/>
      <c r="AB81" s="88"/>
      <c r="AC81" s="87"/>
      <c r="AD81" s="87"/>
      <c r="AE81" s="87"/>
      <c r="AF81" s="87"/>
      <c r="AG81" s="87"/>
    </row>
    <row r="82" spans="1:33" ht="30" customHeight="1" x14ac:dyDescent="0.15">
      <c r="A82" s="81"/>
      <c r="B82" s="82"/>
      <c r="C82" s="82"/>
      <c r="D82" s="83"/>
      <c r="E82" s="83"/>
      <c r="F82" s="83"/>
      <c r="G82" s="119"/>
      <c r="H82" s="84"/>
      <c r="I82" s="83"/>
      <c r="J82" s="83"/>
      <c r="K82" s="83"/>
      <c r="L82" s="83"/>
      <c r="M82" s="87"/>
      <c r="N82" s="87"/>
      <c r="O82" s="87"/>
      <c r="P82" s="87"/>
      <c r="Q82" s="88"/>
      <c r="R82" s="87"/>
      <c r="S82" s="84"/>
      <c r="T82" s="83"/>
      <c r="U82" s="153"/>
      <c r="V82" s="152"/>
      <c r="W82" s="204"/>
      <c r="X82" s="153"/>
      <c r="Y82" s="153"/>
      <c r="Z82" s="153"/>
      <c r="AA82" s="153"/>
      <c r="AB82" s="88"/>
      <c r="AC82" s="87"/>
      <c r="AD82" s="87"/>
      <c r="AE82" s="87"/>
      <c r="AF82" s="87"/>
      <c r="AG82" s="87"/>
    </row>
    <row r="83" spans="1:33" ht="30" customHeight="1" x14ac:dyDescent="0.15">
      <c r="A83" s="81"/>
      <c r="B83" s="82"/>
      <c r="C83" s="82"/>
      <c r="D83" s="83"/>
      <c r="E83" s="83"/>
      <c r="F83" s="83"/>
      <c r="G83" s="119"/>
      <c r="H83" s="84"/>
      <c r="I83" s="83"/>
      <c r="J83" s="83"/>
      <c r="K83" s="83"/>
      <c r="L83" s="83"/>
      <c r="M83" s="87"/>
      <c r="N83" s="87"/>
      <c r="O83" s="87"/>
      <c r="P83" s="87"/>
      <c r="Q83" s="88"/>
      <c r="R83" s="87"/>
      <c r="S83" s="84"/>
      <c r="T83" s="83"/>
      <c r="U83" s="153"/>
      <c r="V83" s="152"/>
      <c r="W83" s="204"/>
      <c r="X83" s="153"/>
      <c r="Y83" s="153"/>
      <c r="Z83" s="153"/>
      <c r="AA83" s="153"/>
      <c r="AB83" s="88"/>
      <c r="AC83" s="87"/>
      <c r="AD83" s="87"/>
      <c r="AE83" s="87"/>
      <c r="AF83" s="87"/>
      <c r="AG83" s="87"/>
    </row>
    <row r="84" spans="1:33" ht="30" customHeight="1" x14ac:dyDescent="0.15">
      <c r="A84" s="81"/>
      <c r="B84" s="82"/>
      <c r="C84" s="82"/>
      <c r="D84" s="83"/>
      <c r="E84" s="83"/>
      <c r="F84" s="83"/>
      <c r="G84" s="119"/>
      <c r="H84" s="84"/>
      <c r="I84" s="83"/>
      <c r="J84" s="83"/>
      <c r="K84" s="83"/>
      <c r="L84" s="83"/>
      <c r="M84" s="87"/>
      <c r="N84" s="87"/>
      <c r="O84" s="87"/>
      <c r="P84" s="87"/>
      <c r="Q84" s="88"/>
      <c r="R84" s="87"/>
      <c r="S84" s="84"/>
      <c r="T84" s="83"/>
      <c r="U84" s="153"/>
      <c r="V84" s="152"/>
      <c r="W84" s="204"/>
      <c r="X84" s="153"/>
      <c r="Y84" s="153"/>
      <c r="Z84" s="153"/>
      <c r="AA84" s="153"/>
      <c r="AB84" s="88"/>
      <c r="AC84" s="87"/>
      <c r="AD84" s="87"/>
      <c r="AE84" s="87"/>
      <c r="AF84" s="87"/>
      <c r="AG84" s="87"/>
    </row>
    <row r="85" spans="1:33" ht="30" customHeight="1" x14ac:dyDescent="0.15">
      <c r="A85" s="81"/>
      <c r="B85" s="82"/>
      <c r="C85" s="82"/>
      <c r="D85" s="83"/>
      <c r="E85" s="83"/>
      <c r="F85" s="83"/>
      <c r="G85" s="119"/>
      <c r="H85" s="84"/>
      <c r="I85" s="83"/>
      <c r="J85" s="83"/>
      <c r="K85" s="83"/>
      <c r="L85" s="83"/>
      <c r="M85" s="87"/>
      <c r="N85" s="87"/>
      <c r="O85" s="87"/>
      <c r="P85" s="87"/>
      <c r="Q85" s="88"/>
      <c r="R85" s="87"/>
      <c r="S85" s="84"/>
      <c r="T85" s="83"/>
      <c r="U85" s="153"/>
      <c r="V85" s="152"/>
      <c r="W85" s="204"/>
      <c r="X85" s="153"/>
      <c r="Y85" s="153"/>
      <c r="Z85" s="153"/>
      <c r="AA85" s="153"/>
      <c r="AB85" s="88"/>
      <c r="AC85" s="87"/>
      <c r="AD85" s="87"/>
      <c r="AE85" s="87"/>
      <c r="AF85" s="87"/>
      <c r="AG85" s="87"/>
    </row>
    <row r="86" spans="1:33" ht="30" customHeight="1" x14ac:dyDescent="0.15">
      <c r="A86" s="81"/>
      <c r="B86" s="82"/>
      <c r="C86" s="82"/>
      <c r="D86" s="83"/>
      <c r="E86" s="83"/>
      <c r="F86" s="83"/>
      <c r="G86" s="119"/>
      <c r="H86" s="84"/>
      <c r="I86" s="83"/>
      <c r="J86" s="83"/>
      <c r="K86" s="83"/>
      <c r="L86" s="83"/>
      <c r="M86" s="87"/>
      <c r="N86" s="87"/>
      <c r="O86" s="87"/>
      <c r="P86" s="87"/>
      <c r="Q86" s="88"/>
      <c r="R86" s="87"/>
      <c r="S86" s="84"/>
      <c r="T86" s="83"/>
      <c r="U86" s="153"/>
      <c r="V86" s="152"/>
      <c r="W86" s="209"/>
      <c r="X86" s="155"/>
      <c r="Y86" s="201"/>
      <c r="Z86" s="202"/>
      <c r="AA86" s="153"/>
      <c r="AB86" s="88"/>
      <c r="AC86" s="87"/>
      <c r="AD86" s="87"/>
      <c r="AE86" s="87"/>
      <c r="AF86" s="87"/>
      <c r="AG86" s="87"/>
    </row>
    <row r="87" spans="1:33" ht="30" customHeight="1" x14ac:dyDescent="0.15">
      <c r="A87" s="81"/>
      <c r="B87" s="82"/>
      <c r="C87" s="82"/>
      <c r="D87" s="83"/>
      <c r="E87" s="83"/>
      <c r="F87" s="83"/>
      <c r="G87" s="119"/>
      <c r="H87" s="84"/>
      <c r="I87" s="83"/>
      <c r="J87" s="83"/>
      <c r="K87" s="83"/>
      <c r="L87" s="83"/>
      <c r="M87" s="87"/>
      <c r="N87" s="87"/>
      <c r="O87" s="87"/>
      <c r="P87" s="87"/>
      <c r="Q87" s="88"/>
      <c r="R87" s="87"/>
      <c r="S87" s="84"/>
      <c r="T87" s="83"/>
      <c r="U87" s="153"/>
      <c r="V87" s="152"/>
      <c r="W87" s="204"/>
      <c r="X87" s="155"/>
      <c r="Y87" s="201"/>
      <c r="Z87" s="201"/>
      <c r="AA87" s="153"/>
      <c r="AB87" s="88"/>
      <c r="AC87" s="87"/>
      <c r="AD87" s="87"/>
      <c r="AE87" s="87"/>
      <c r="AF87" s="87"/>
      <c r="AG87" s="183"/>
    </row>
    <row r="88" spans="1:33" ht="30" customHeight="1" x14ac:dyDescent="0.15">
      <c r="A88" s="81"/>
      <c r="B88" s="82"/>
      <c r="C88" s="82"/>
      <c r="D88" s="83"/>
      <c r="E88" s="83"/>
      <c r="F88" s="83"/>
      <c r="G88" s="119"/>
      <c r="H88" s="84"/>
      <c r="I88" s="83"/>
      <c r="J88" s="83"/>
      <c r="K88" s="83"/>
      <c r="L88" s="83"/>
      <c r="M88" s="87"/>
      <c r="N88" s="87"/>
      <c r="O88" s="87"/>
      <c r="P88" s="87"/>
      <c r="Q88" s="88"/>
      <c r="R88" s="87"/>
      <c r="S88" s="84"/>
      <c r="T88" s="83"/>
      <c r="U88" s="153"/>
      <c r="V88" s="152"/>
      <c r="W88" s="204"/>
      <c r="X88" s="153"/>
      <c r="Y88" s="153"/>
      <c r="Z88" s="153"/>
      <c r="AA88" s="153"/>
      <c r="AB88" s="88"/>
      <c r="AC88" s="87"/>
      <c r="AD88" s="87"/>
      <c r="AE88" s="87"/>
      <c r="AF88" s="87"/>
      <c r="AG88" s="87"/>
    </row>
    <row r="89" spans="1:33" ht="30" customHeight="1" x14ac:dyDescent="0.15">
      <c r="A89" s="81"/>
      <c r="B89" s="82"/>
      <c r="C89" s="82"/>
      <c r="D89" s="83"/>
      <c r="E89" s="83"/>
      <c r="F89" s="83"/>
      <c r="G89" s="119"/>
      <c r="H89" s="84"/>
      <c r="I89" s="83"/>
      <c r="J89" s="83"/>
      <c r="K89" s="83"/>
      <c r="L89" s="83"/>
      <c r="M89" s="87"/>
      <c r="N89" s="87"/>
      <c r="O89" s="87"/>
      <c r="P89" s="87"/>
      <c r="Q89" s="88"/>
      <c r="R89" s="87"/>
      <c r="S89" s="84"/>
      <c r="T89" s="83"/>
      <c r="U89" s="153"/>
      <c r="V89" s="152"/>
      <c r="W89" s="204"/>
      <c r="X89" s="153"/>
      <c r="Y89" s="153"/>
      <c r="Z89" s="153"/>
      <c r="AA89" s="153"/>
      <c r="AB89" s="88"/>
      <c r="AC89" s="87"/>
      <c r="AD89" s="87"/>
      <c r="AE89" s="87"/>
      <c r="AF89" s="87"/>
      <c r="AG89" s="87"/>
    </row>
    <row r="90" spans="1:33" ht="30" customHeight="1" x14ac:dyDescent="0.15">
      <c r="A90" s="81"/>
      <c r="B90" s="82"/>
      <c r="C90" s="82"/>
      <c r="D90" s="83"/>
      <c r="E90" s="83"/>
      <c r="F90" s="83"/>
      <c r="G90" s="119"/>
      <c r="H90" s="84"/>
      <c r="I90" s="83"/>
      <c r="J90" s="83"/>
      <c r="K90" s="83"/>
      <c r="L90" s="83"/>
      <c r="M90" s="87"/>
      <c r="N90" s="87"/>
      <c r="O90" s="87"/>
      <c r="P90" s="87"/>
      <c r="Q90" s="88"/>
      <c r="R90" s="87"/>
      <c r="S90" s="84"/>
      <c r="T90" s="83"/>
      <c r="U90" s="153"/>
      <c r="V90" s="152"/>
      <c r="W90" s="204"/>
      <c r="X90" s="153"/>
      <c r="Y90" s="153"/>
      <c r="Z90" s="153"/>
      <c r="AA90" s="153"/>
      <c r="AB90" s="88"/>
      <c r="AC90" s="87"/>
      <c r="AD90" s="87"/>
      <c r="AE90" s="87"/>
      <c r="AF90" s="87"/>
      <c r="AG90" s="87"/>
    </row>
    <row r="91" spans="1:33" ht="30" customHeight="1" x14ac:dyDescent="0.15">
      <c r="A91" s="81"/>
      <c r="B91" s="82"/>
      <c r="C91" s="82"/>
      <c r="D91" s="83"/>
      <c r="E91" s="83"/>
      <c r="F91" s="83"/>
      <c r="G91" s="84"/>
      <c r="H91" s="84"/>
      <c r="I91" s="83"/>
      <c r="J91" s="83"/>
      <c r="K91" s="83"/>
      <c r="L91" s="83"/>
      <c r="M91" s="87"/>
      <c r="N91" s="87"/>
      <c r="O91" s="87"/>
      <c r="P91" s="87"/>
      <c r="Q91" s="88"/>
      <c r="R91" s="87"/>
      <c r="S91" s="84"/>
      <c r="T91" s="83"/>
      <c r="U91" s="153"/>
      <c r="V91" s="152"/>
      <c r="W91" s="204"/>
      <c r="X91" s="153"/>
      <c r="Y91" s="153"/>
      <c r="Z91" s="153"/>
      <c r="AA91" s="153"/>
      <c r="AB91" s="88"/>
      <c r="AC91" s="87"/>
      <c r="AD91" s="87"/>
      <c r="AE91" s="87"/>
      <c r="AF91" s="87"/>
      <c r="AG91" s="87"/>
    </row>
    <row r="92" spans="1:33" ht="30" customHeight="1" x14ac:dyDescent="0.15">
      <c r="A92" s="81"/>
      <c r="B92" s="82"/>
      <c r="C92" s="82"/>
      <c r="D92" s="83"/>
      <c r="E92" s="83"/>
      <c r="F92" s="83"/>
      <c r="G92" s="84"/>
      <c r="H92" s="84"/>
      <c r="I92" s="83"/>
      <c r="J92" s="83"/>
      <c r="K92" s="83"/>
      <c r="L92" s="83"/>
      <c r="M92" s="87"/>
      <c r="N92" s="87"/>
      <c r="O92" s="87"/>
      <c r="P92" s="87"/>
      <c r="Q92" s="88"/>
      <c r="R92" s="87"/>
      <c r="S92" s="84"/>
      <c r="T92" s="83"/>
      <c r="U92" s="153"/>
      <c r="V92" s="152"/>
      <c r="W92" s="204"/>
      <c r="X92" s="153"/>
      <c r="Y92" s="153"/>
      <c r="Z92" s="153"/>
      <c r="AA92" s="153"/>
      <c r="AB92" s="88"/>
      <c r="AC92" s="87"/>
      <c r="AD92" s="87"/>
      <c r="AE92" s="87"/>
      <c r="AF92" s="87"/>
      <c r="AG92" s="87"/>
    </row>
    <row r="93" spans="1:33" s="13" customFormat="1" ht="45" customHeight="1" x14ac:dyDescent="0.15">
      <c r="A93" s="72" t="s">
        <v>714</v>
      </c>
      <c r="B93" s="73" t="s">
        <v>715</v>
      </c>
      <c r="C93" s="74" t="s">
        <v>716</v>
      </c>
      <c r="D93" s="75" t="s">
        <v>717</v>
      </c>
      <c r="E93" s="75" t="s">
        <v>718</v>
      </c>
      <c r="F93" s="75" t="s">
        <v>719</v>
      </c>
      <c r="G93" s="75" t="s">
        <v>720</v>
      </c>
      <c r="H93" s="75" t="s">
        <v>721</v>
      </c>
      <c r="I93" s="75" t="s">
        <v>722</v>
      </c>
      <c r="J93" s="75" t="s">
        <v>723</v>
      </c>
      <c r="K93" s="75" t="s">
        <v>724</v>
      </c>
      <c r="L93" s="75" t="s">
        <v>725</v>
      </c>
      <c r="M93" s="75" t="s">
        <v>726</v>
      </c>
      <c r="N93" s="76" t="s">
        <v>727</v>
      </c>
      <c r="O93" s="76" t="s">
        <v>728</v>
      </c>
      <c r="P93" s="75" t="s">
        <v>729</v>
      </c>
      <c r="Q93" s="75" t="s">
        <v>730</v>
      </c>
      <c r="R93" s="77" t="s">
        <v>731</v>
      </c>
      <c r="S93" s="77" t="s">
        <v>732</v>
      </c>
      <c r="T93" s="77" t="s">
        <v>733</v>
      </c>
      <c r="U93" s="78" t="s">
        <v>974</v>
      </c>
      <c r="V93" s="79" t="s">
        <v>735</v>
      </c>
      <c r="W93" s="77" t="s">
        <v>736</v>
      </c>
      <c r="X93" s="80" t="s">
        <v>737</v>
      </c>
      <c r="Y93" s="75" t="s">
        <v>738</v>
      </c>
      <c r="Z93" s="75" t="s">
        <v>739</v>
      </c>
      <c r="AA93" s="73" t="s">
        <v>740</v>
      </c>
      <c r="AB93" s="75" t="s">
        <v>741</v>
      </c>
      <c r="AC93" s="75" t="s">
        <v>742</v>
      </c>
      <c r="AD93" s="75" t="s">
        <v>743</v>
      </c>
      <c r="AE93" s="75" t="s">
        <v>744</v>
      </c>
      <c r="AF93" s="75" t="s">
        <v>745</v>
      </c>
      <c r="AG93" s="75" t="s">
        <v>746</v>
      </c>
    </row>
    <row r="94" spans="1:33" ht="30" customHeight="1" x14ac:dyDescent="0.15">
      <c r="A94" s="81"/>
      <c r="B94" s="82"/>
      <c r="C94" s="82"/>
      <c r="D94" s="83"/>
      <c r="E94" s="83"/>
      <c r="F94" s="83"/>
      <c r="G94" s="84"/>
      <c r="H94" s="84"/>
      <c r="I94" s="83"/>
      <c r="J94" s="83"/>
      <c r="K94" s="83"/>
      <c r="L94" s="83"/>
      <c r="M94" s="87"/>
      <c r="N94" s="87"/>
      <c r="O94" s="87"/>
      <c r="P94" s="87"/>
      <c r="Q94" s="88"/>
      <c r="R94" s="87"/>
      <c r="S94" s="84"/>
      <c r="T94" s="83"/>
      <c r="U94" s="153"/>
      <c r="V94" s="152"/>
      <c r="W94" s="204"/>
      <c r="X94" s="87"/>
      <c r="Y94" s="153"/>
      <c r="Z94" s="153"/>
      <c r="AA94" s="153"/>
      <c r="AB94" s="88"/>
      <c r="AC94" s="87"/>
      <c r="AD94" s="87"/>
      <c r="AE94" s="87"/>
      <c r="AF94" s="87"/>
      <c r="AG94" s="87"/>
    </row>
    <row r="95" spans="1:33" ht="30" customHeight="1" x14ac:dyDescent="0.15">
      <c r="A95" s="81"/>
      <c r="B95" s="82"/>
      <c r="C95" s="82"/>
      <c r="D95" s="83"/>
      <c r="E95" s="83"/>
      <c r="F95" s="83"/>
      <c r="G95" s="84"/>
      <c r="H95" s="84"/>
      <c r="I95" s="83"/>
      <c r="J95" s="83"/>
      <c r="K95" s="83"/>
      <c r="L95" s="83"/>
      <c r="M95" s="87"/>
      <c r="N95" s="87"/>
      <c r="O95" s="87"/>
      <c r="P95" s="87"/>
      <c r="Q95" s="88"/>
      <c r="R95" s="87"/>
      <c r="S95" s="84"/>
      <c r="T95" s="83"/>
      <c r="U95" s="153"/>
      <c r="V95" s="152"/>
      <c r="W95" s="204"/>
      <c r="X95" s="153"/>
      <c r="Y95" s="153"/>
      <c r="Z95" s="153"/>
      <c r="AA95" s="153"/>
      <c r="AB95" s="88"/>
      <c r="AC95" s="87"/>
      <c r="AD95" s="87"/>
      <c r="AE95" s="87"/>
      <c r="AF95" s="87"/>
      <c r="AG95" s="87"/>
    </row>
    <row r="96" spans="1:33" ht="30" customHeight="1" x14ac:dyDescent="0.15">
      <c r="A96" s="81"/>
      <c r="B96" s="82"/>
      <c r="C96" s="82"/>
      <c r="D96" s="83"/>
      <c r="E96" s="83"/>
      <c r="F96" s="83"/>
      <c r="G96" s="84"/>
      <c r="H96" s="84"/>
      <c r="I96" s="83"/>
      <c r="J96" s="83"/>
      <c r="K96" s="83"/>
      <c r="L96" s="83"/>
      <c r="M96" s="87"/>
      <c r="N96" s="87"/>
      <c r="O96" s="87"/>
      <c r="P96" s="87"/>
      <c r="Q96" s="88"/>
      <c r="R96" s="87"/>
      <c r="S96" s="84"/>
      <c r="T96" s="83"/>
      <c r="U96" s="153"/>
      <c r="V96" s="152"/>
      <c r="W96" s="204"/>
      <c r="X96" s="87"/>
      <c r="Y96" s="153"/>
      <c r="Z96" s="153"/>
      <c r="AA96" s="153"/>
      <c r="AB96" s="88"/>
      <c r="AC96" s="87"/>
      <c r="AD96" s="87"/>
      <c r="AE96" s="87"/>
      <c r="AF96" s="87"/>
      <c r="AG96" s="87"/>
    </row>
    <row r="97" spans="1:33" ht="30" customHeight="1" x14ac:dyDescent="0.15">
      <c r="A97" s="81"/>
      <c r="B97" s="82"/>
      <c r="C97" s="82"/>
      <c r="D97" s="83"/>
      <c r="E97" s="83"/>
      <c r="F97" s="83"/>
      <c r="G97" s="84"/>
      <c r="H97" s="84"/>
      <c r="I97" s="83"/>
      <c r="J97" s="83"/>
      <c r="K97" s="83"/>
      <c r="L97" s="83"/>
      <c r="M97" s="87"/>
      <c r="N97" s="87"/>
      <c r="O97" s="87"/>
      <c r="P97" s="87"/>
      <c r="Q97" s="88"/>
      <c r="R97" s="87"/>
      <c r="S97" s="84"/>
      <c r="T97" s="83"/>
      <c r="U97" s="153"/>
      <c r="V97" s="152"/>
      <c r="W97" s="204"/>
      <c r="X97" s="87"/>
      <c r="Y97" s="153"/>
      <c r="Z97" s="153"/>
      <c r="AA97" s="153"/>
      <c r="AB97" s="88"/>
      <c r="AC97" s="87"/>
      <c r="AD97" s="87"/>
      <c r="AE97" s="87"/>
      <c r="AF97" s="87"/>
      <c r="AG97" s="87"/>
    </row>
    <row r="98" spans="1:33" ht="30" customHeight="1" x14ac:dyDescent="0.15">
      <c r="A98" s="81"/>
      <c r="B98" s="82"/>
      <c r="C98" s="82"/>
      <c r="D98" s="83"/>
      <c r="E98" s="83"/>
      <c r="F98" s="83"/>
      <c r="G98" s="84"/>
      <c r="H98" s="84"/>
      <c r="I98" s="83"/>
      <c r="J98" s="83"/>
      <c r="K98" s="83"/>
      <c r="L98" s="83"/>
      <c r="M98" s="87"/>
      <c r="N98" s="87"/>
      <c r="O98" s="87"/>
      <c r="P98" s="87"/>
      <c r="Q98" s="88"/>
      <c r="R98" s="87"/>
      <c r="S98" s="84"/>
      <c r="T98" s="83"/>
      <c r="U98" s="153"/>
      <c r="V98" s="152"/>
      <c r="W98" s="204"/>
      <c r="X98" s="155"/>
      <c r="Y98" s="153"/>
      <c r="Z98" s="153"/>
      <c r="AA98" s="153"/>
      <c r="AB98" s="88"/>
      <c r="AC98" s="207"/>
      <c r="AD98" s="207"/>
      <c r="AE98" s="87"/>
      <c r="AF98" s="87"/>
      <c r="AG98" s="87"/>
    </row>
    <row r="99" spans="1:33" ht="30" customHeight="1" x14ac:dyDescent="0.15">
      <c r="A99" s="81"/>
      <c r="B99" s="82"/>
      <c r="C99" s="82"/>
      <c r="D99" s="83"/>
      <c r="E99" s="83"/>
      <c r="F99" s="83"/>
      <c r="G99" s="84"/>
      <c r="H99" s="84"/>
      <c r="I99" s="83"/>
      <c r="J99" s="83"/>
      <c r="K99" s="83"/>
      <c r="L99" s="83"/>
      <c r="M99" s="87"/>
      <c r="N99" s="87"/>
      <c r="O99" s="87"/>
      <c r="P99" s="87"/>
      <c r="Q99" s="88"/>
      <c r="R99" s="87"/>
      <c r="S99" s="84"/>
      <c r="T99" s="83"/>
      <c r="U99" s="153"/>
      <c r="V99" s="152"/>
      <c r="W99" s="204"/>
      <c r="X99" s="153"/>
      <c r="Y99" s="153"/>
      <c r="Z99" s="153"/>
      <c r="AA99" s="153"/>
      <c r="AB99" s="88"/>
      <c r="AC99" s="87"/>
      <c r="AD99" s="87"/>
      <c r="AE99" s="87"/>
      <c r="AF99" s="87"/>
      <c r="AG99" s="87"/>
    </row>
    <row r="100" spans="1:33" ht="30" customHeight="1" x14ac:dyDescent="0.15">
      <c r="A100" s="81"/>
      <c r="B100" s="82"/>
      <c r="C100" s="82"/>
      <c r="D100" s="83"/>
      <c r="E100" s="83"/>
      <c r="F100" s="83"/>
      <c r="G100" s="84"/>
      <c r="H100" s="84"/>
      <c r="I100" s="83"/>
      <c r="J100" s="83"/>
      <c r="K100" s="83"/>
      <c r="L100" s="83"/>
      <c r="M100" s="87"/>
      <c r="N100" s="87"/>
      <c r="O100" s="87"/>
      <c r="P100" s="87"/>
      <c r="Q100" s="88"/>
      <c r="R100" s="87"/>
      <c r="S100" s="84"/>
      <c r="T100" s="83"/>
      <c r="U100" s="153"/>
      <c r="V100" s="152"/>
      <c r="W100" s="204"/>
      <c r="X100" s="153"/>
      <c r="Y100" s="153"/>
      <c r="Z100" s="153"/>
      <c r="AA100" s="153"/>
      <c r="AB100" s="88"/>
      <c r="AC100" s="87"/>
      <c r="AD100" s="87"/>
      <c r="AE100" s="87"/>
      <c r="AF100" s="87"/>
      <c r="AG100" s="87"/>
    </row>
    <row r="101" spans="1:33" ht="30" customHeight="1" x14ac:dyDescent="0.15">
      <c r="A101" s="81"/>
      <c r="B101" s="82"/>
      <c r="C101" s="82"/>
      <c r="D101" s="83"/>
      <c r="E101" s="83"/>
      <c r="F101" s="83"/>
      <c r="G101" s="84"/>
      <c r="H101" s="84"/>
      <c r="I101" s="83"/>
      <c r="J101" s="83"/>
      <c r="K101" s="83"/>
      <c r="L101" s="83"/>
      <c r="M101" s="87"/>
      <c r="N101" s="87"/>
      <c r="O101" s="87"/>
      <c r="P101" s="87"/>
      <c r="Q101" s="88"/>
      <c r="R101" s="87"/>
      <c r="S101" s="84"/>
      <c r="T101" s="83"/>
      <c r="U101" s="153"/>
      <c r="V101" s="152"/>
      <c r="W101" s="204"/>
      <c r="X101" s="155"/>
      <c r="Y101" s="153"/>
      <c r="Z101" s="153"/>
      <c r="AA101" s="153"/>
      <c r="AB101" s="88"/>
      <c r="AC101" s="87"/>
      <c r="AD101" s="87"/>
      <c r="AE101" s="87"/>
      <c r="AF101" s="87"/>
      <c r="AG101" s="87"/>
    </row>
    <row r="102" spans="1:33" ht="30" customHeight="1" x14ac:dyDescent="0.15">
      <c r="B102" s="173"/>
      <c r="C102" s="174"/>
      <c r="G102" s="165"/>
      <c r="H102" s="180"/>
      <c r="M102" s="171"/>
      <c r="N102" s="175"/>
      <c r="O102" s="164"/>
      <c r="P102" s="164"/>
      <c r="R102" s="164"/>
      <c r="S102" s="175"/>
      <c r="U102" s="164"/>
      <c r="V102" s="165"/>
      <c r="W102" s="171"/>
      <c r="X102" s="164"/>
      <c r="Y102" s="164"/>
      <c r="Z102" s="164"/>
      <c r="AA102" s="164"/>
      <c r="AC102" s="164"/>
      <c r="AD102" s="171"/>
      <c r="AE102" s="164"/>
      <c r="AF102" s="164"/>
      <c r="AG102" s="171"/>
    </row>
    <row r="103" spans="1:33" ht="30" customHeight="1" x14ac:dyDescent="0.15">
      <c r="B103" s="173"/>
      <c r="C103" s="174"/>
      <c r="G103" s="165"/>
      <c r="H103" s="180"/>
      <c r="M103" s="171"/>
      <c r="N103" s="175"/>
      <c r="O103" s="164"/>
      <c r="P103" s="164"/>
      <c r="R103" s="164"/>
      <c r="S103" s="175"/>
      <c r="U103" s="164"/>
      <c r="V103" s="165"/>
      <c r="W103" s="171"/>
      <c r="X103" s="164"/>
      <c r="Y103" s="164"/>
      <c r="Z103" s="164"/>
      <c r="AA103" s="164"/>
      <c r="AC103" s="164"/>
      <c r="AD103" s="171"/>
      <c r="AE103" s="164"/>
      <c r="AF103" s="164"/>
      <c r="AG103" s="171"/>
    </row>
    <row r="105" spans="1:33" ht="30" customHeight="1" x14ac:dyDescent="0.15">
      <c r="B105" s="15"/>
    </row>
    <row r="106" spans="1:33" ht="30" customHeight="1" x14ac:dyDescent="0.15">
      <c r="B106" s="15"/>
    </row>
  </sheetData>
  <sheetProtection formatCells="0" insertRows="0" deleteRows="0"/>
  <phoneticPr fontId="1"/>
  <dataValidations count="12">
    <dataValidation type="list" allowBlank="1" showInputMessage="1" showErrorMessage="1" sqref="U3:U48 U50:U103" xr:uid="{00000000-0002-0000-0000-000000000000}">
      <formula1>修繕</formula1>
    </dataValidation>
    <dataValidation type="list" allowBlank="1" showInputMessage="1" showErrorMessage="1" sqref="V3:V48 V50:V103" xr:uid="{00000000-0002-0000-0000-000001000000}">
      <formula1>改修費</formula1>
    </dataValidation>
    <dataValidation type="list" imeMode="off" allowBlank="1" showErrorMessage="1" errorTitle="分類番号が不明です" error="分類番号の登録がありません。番号を再度確認してください。" sqref="G3:G48 G50:G103" xr:uid="{00000000-0002-0000-0000-000002000000}">
      <formula1>分類番号</formula1>
    </dataValidation>
    <dataValidation type="list" imeMode="off" allowBlank="1" showErrorMessage="1" sqref="S3:S48 S50:S103" xr:uid="{00000000-0002-0000-0000-000003000000}">
      <formula1>判定</formula1>
    </dataValidation>
    <dataValidation type="list" allowBlank="1" showErrorMessage="1" errorTitle="無効な入力です" error="○　又は　空白　としてください" sqref="H3:H48 H50:H103" xr:uid="{00000000-0002-0000-0000-000004000000}">
      <formula1>按分</formula1>
    </dataValidation>
    <dataValidation type="list" allowBlank="1" showInputMessage="1" showErrorMessage="1" sqref="WVK983058:WVK983135 WLO983058:WLO983135 C65554:C65631 IY65554:IY65631 SU65554:SU65631 ACQ65554:ACQ65631 AMM65554:AMM65631 AWI65554:AWI65631 BGE65554:BGE65631 BQA65554:BQA65631 BZW65554:BZW65631 CJS65554:CJS65631 CTO65554:CTO65631 DDK65554:DDK65631 DNG65554:DNG65631 DXC65554:DXC65631 EGY65554:EGY65631 EQU65554:EQU65631 FAQ65554:FAQ65631 FKM65554:FKM65631 FUI65554:FUI65631 GEE65554:GEE65631 GOA65554:GOA65631 GXW65554:GXW65631 HHS65554:HHS65631 HRO65554:HRO65631 IBK65554:IBK65631 ILG65554:ILG65631 IVC65554:IVC65631 JEY65554:JEY65631 JOU65554:JOU65631 JYQ65554:JYQ65631 KIM65554:KIM65631 KSI65554:KSI65631 LCE65554:LCE65631 LMA65554:LMA65631 LVW65554:LVW65631 MFS65554:MFS65631 MPO65554:MPO65631 MZK65554:MZK65631 NJG65554:NJG65631 NTC65554:NTC65631 OCY65554:OCY65631 OMU65554:OMU65631 OWQ65554:OWQ65631 PGM65554:PGM65631 PQI65554:PQI65631 QAE65554:QAE65631 QKA65554:QKA65631 QTW65554:QTW65631 RDS65554:RDS65631 RNO65554:RNO65631 RXK65554:RXK65631 SHG65554:SHG65631 SRC65554:SRC65631 TAY65554:TAY65631 TKU65554:TKU65631 TUQ65554:TUQ65631 UEM65554:UEM65631 UOI65554:UOI65631 UYE65554:UYE65631 VIA65554:VIA65631 VRW65554:VRW65631 WBS65554:WBS65631 WLO65554:WLO65631 WVK65554:WVK65631 C131090:C131167 IY131090:IY131167 SU131090:SU131167 ACQ131090:ACQ131167 AMM131090:AMM131167 AWI131090:AWI131167 BGE131090:BGE131167 BQA131090:BQA131167 BZW131090:BZW131167 CJS131090:CJS131167 CTO131090:CTO131167 DDK131090:DDK131167 DNG131090:DNG131167 DXC131090:DXC131167 EGY131090:EGY131167 EQU131090:EQU131167 FAQ131090:FAQ131167 FKM131090:FKM131167 FUI131090:FUI131167 GEE131090:GEE131167 GOA131090:GOA131167 GXW131090:GXW131167 HHS131090:HHS131167 HRO131090:HRO131167 IBK131090:IBK131167 ILG131090:ILG131167 IVC131090:IVC131167 JEY131090:JEY131167 JOU131090:JOU131167 JYQ131090:JYQ131167 KIM131090:KIM131167 KSI131090:KSI131167 LCE131090:LCE131167 LMA131090:LMA131167 LVW131090:LVW131167 MFS131090:MFS131167 MPO131090:MPO131167 MZK131090:MZK131167 NJG131090:NJG131167 NTC131090:NTC131167 OCY131090:OCY131167 OMU131090:OMU131167 OWQ131090:OWQ131167 PGM131090:PGM131167 PQI131090:PQI131167 QAE131090:QAE131167 QKA131090:QKA131167 QTW131090:QTW131167 RDS131090:RDS131167 RNO131090:RNO131167 RXK131090:RXK131167 SHG131090:SHG131167 SRC131090:SRC131167 TAY131090:TAY131167 TKU131090:TKU131167 TUQ131090:TUQ131167 UEM131090:UEM131167 UOI131090:UOI131167 UYE131090:UYE131167 VIA131090:VIA131167 VRW131090:VRW131167 WBS131090:WBS131167 WLO131090:WLO131167 WVK131090:WVK131167 C196626:C196703 IY196626:IY196703 SU196626:SU196703 ACQ196626:ACQ196703 AMM196626:AMM196703 AWI196626:AWI196703 BGE196626:BGE196703 BQA196626:BQA196703 BZW196626:BZW196703 CJS196626:CJS196703 CTO196626:CTO196703 DDK196626:DDK196703 DNG196626:DNG196703 DXC196626:DXC196703 EGY196626:EGY196703 EQU196626:EQU196703 FAQ196626:FAQ196703 FKM196626:FKM196703 FUI196626:FUI196703 GEE196626:GEE196703 GOA196626:GOA196703 GXW196626:GXW196703 HHS196626:HHS196703 HRO196626:HRO196703 IBK196626:IBK196703 ILG196626:ILG196703 IVC196626:IVC196703 JEY196626:JEY196703 JOU196626:JOU196703 JYQ196626:JYQ196703 KIM196626:KIM196703 KSI196626:KSI196703 LCE196626:LCE196703 LMA196626:LMA196703 LVW196626:LVW196703 MFS196626:MFS196703 MPO196626:MPO196703 MZK196626:MZK196703 NJG196626:NJG196703 NTC196626:NTC196703 OCY196626:OCY196703 OMU196626:OMU196703 OWQ196626:OWQ196703 PGM196626:PGM196703 PQI196626:PQI196703 QAE196626:QAE196703 QKA196626:QKA196703 QTW196626:QTW196703 RDS196626:RDS196703 RNO196626:RNO196703 RXK196626:RXK196703 SHG196626:SHG196703 SRC196626:SRC196703 TAY196626:TAY196703 TKU196626:TKU196703 TUQ196626:TUQ196703 UEM196626:UEM196703 UOI196626:UOI196703 UYE196626:UYE196703 VIA196626:VIA196703 VRW196626:VRW196703 WBS196626:WBS196703 WLO196626:WLO196703 WVK196626:WVK196703 C262162:C262239 IY262162:IY262239 SU262162:SU262239 ACQ262162:ACQ262239 AMM262162:AMM262239 AWI262162:AWI262239 BGE262162:BGE262239 BQA262162:BQA262239 BZW262162:BZW262239 CJS262162:CJS262239 CTO262162:CTO262239 DDK262162:DDK262239 DNG262162:DNG262239 DXC262162:DXC262239 EGY262162:EGY262239 EQU262162:EQU262239 FAQ262162:FAQ262239 FKM262162:FKM262239 FUI262162:FUI262239 GEE262162:GEE262239 GOA262162:GOA262239 GXW262162:GXW262239 HHS262162:HHS262239 HRO262162:HRO262239 IBK262162:IBK262239 ILG262162:ILG262239 IVC262162:IVC262239 JEY262162:JEY262239 JOU262162:JOU262239 JYQ262162:JYQ262239 KIM262162:KIM262239 KSI262162:KSI262239 LCE262162:LCE262239 LMA262162:LMA262239 LVW262162:LVW262239 MFS262162:MFS262239 MPO262162:MPO262239 MZK262162:MZK262239 NJG262162:NJG262239 NTC262162:NTC262239 OCY262162:OCY262239 OMU262162:OMU262239 OWQ262162:OWQ262239 PGM262162:PGM262239 PQI262162:PQI262239 QAE262162:QAE262239 QKA262162:QKA262239 QTW262162:QTW262239 RDS262162:RDS262239 RNO262162:RNO262239 RXK262162:RXK262239 SHG262162:SHG262239 SRC262162:SRC262239 TAY262162:TAY262239 TKU262162:TKU262239 TUQ262162:TUQ262239 UEM262162:UEM262239 UOI262162:UOI262239 UYE262162:UYE262239 VIA262162:VIA262239 VRW262162:VRW262239 WBS262162:WBS262239 WLO262162:WLO262239 WVK262162:WVK262239 C327698:C327775 IY327698:IY327775 SU327698:SU327775 ACQ327698:ACQ327775 AMM327698:AMM327775 AWI327698:AWI327775 BGE327698:BGE327775 BQA327698:BQA327775 BZW327698:BZW327775 CJS327698:CJS327775 CTO327698:CTO327775 DDK327698:DDK327775 DNG327698:DNG327775 DXC327698:DXC327775 EGY327698:EGY327775 EQU327698:EQU327775 FAQ327698:FAQ327775 FKM327698:FKM327775 FUI327698:FUI327775 GEE327698:GEE327775 GOA327698:GOA327775 GXW327698:GXW327775 HHS327698:HHS327775 HRO327698:HRO327775 IBK327698:IBK327775 ILG327698:ILG327775 IVC327698:IVC327775 JEY327698:JEY327775 JOU327698:JOU327775 JYQ327698:JYQ327775 KIM327698:KIM327775 KSI327698:KSI327775 LCE327698:LCE327775 LMA327698:LMA327775 LVW327698:LVW327775 MFS327698:MFS327775 MPO327698:MPO327775 MZK327698:MZK327775 NJG327698:NJG327775 NTC327698:NTC327775 OCY327698:OCY327775 OMU327698:OMU327775 OWQ327698:OWQ327775 PGM327698:PGM327775 PQI327698:PQI327775 QAE327698:QAE327775 QKA327698:QKA327775 QTW327698:QTW327775 RDS327698:RDS327775 RNO327698:RNO327775 RXK327698:RXK327775 SHG327698:SHG327775 SRC327698:SRC327775 TAY327698:TAY327775 TKU327698:TKU327775 TUQ327698:TUQ327775 UEM327698:UEM327775 UOI327698:UOI327775 UYE327698:UYE327775 VIA327698:VIA327775 VRW327698:VRW327775 WBS327698:WBS327775 WLO327698:WLO327775 WVK327698:WVK327775 C393234:C393311 IY393234:IY393311 SU393234:SU393311 ACQ393234:ACQ393311 AMM393234:AMM393311 AWI393234:AWI393311 BGE393234:BGE393311 BQA393234:BQA393311 BZW393234:BZW393311 CJS393234:CJS393311 CTO393234:CTO393311 DDK393234:DDK393311 DNG393234:DNG393311 DXC393234:DXC393311 EGY393234:EGY393311 EQU393234:EQU393311 FAQ393234:FAQ393311 FKM393234:FKM393311 FUI393234:FUI393311 GEE393234:GEE393311 GOA393234:GOA393311 GXW393234:GXW393311 HHS393234:HHS393311 HRO393234:HRO393311 IBK393234:IBK393311 ILG393234:ILG393311 IVC393234:IVC393311 JEY393234:JEY393311 JOU393234:JOU393311 JYQ393234:JYQ393311 KIM393234:KIM393311 KSI393234:KSI393311 LCE393234:LCE393311 LMA393234:LMA393311 LVW393234:LVW393311 MFS393234:MFS393311 MPO393234:MPO393311 MZK393234:MZK393311 NJG393234:NJG393311 NTC393234:NTC393311 OCY393234:OCY393311 OMU393234:OMU393311 OWQ393234:OWQ393311 PGM393234:PGM393311 PQI393234:PQI393311 QAE393234:QAE393311 QKA393234:QKA393311 QTW393234:QTW393311 RDS393234:RDS393311 RNO393234:RNO393311 RXK393234:RXK393311 SHG393234:SHG393311 SRC393234:SRC393311 TAY393234:TAY393311 TKU393234:TKU393311 TUQ393234:TUQ393311 UEM393234:UEM393311 UOI393234:UOI393311 UYE393234:UYE393311 VIA393234:VIA393311 VRW393234:VRW393311 WBS393234:WBS393311 WLO393234:WLO393311 WVK393234:WVK393311 C458770:C458847 IY458770:IY458847 SU458770:SU458847 ACQ458770:ACQ458847 AMM458770:AMM458847 AWI458770:AWI458847 BGE458770:BGE458847 BQA458770:BQA458847 BZW458770:BZW458847 CJS458770:CJS458847 CTO458770:CTO458847 DDK458770:DDK458847 DNG458770:DNG458847 DXC458770:DXC458847 EGY458770:EGY458847 EQU458770:EQU458847 FAQ458770:FAQ458847 FKM458770:FKM458847 FUI458770:FUI458847 GEE458770:GEE458847 GOA458770:GOA458847 GXW458770:GXW458847 HHS458770:HHS458847 HRO458770:HRO458847 IBK458770:IBK458847 ILG458770:ILG458847 IVC458770:IVC458847 JEY458770:JEY458847 JOU458770:JOU458847 JYQ458770:JYQ458847 KIM458770:KIM458847 KSI458770:KSI458847 LCE458770:LCE458847 LMA458770:LMA458847 LVW458770:LVW458847 MFS458770:MFS458847 MPO458770:MPO458847 MZK458770:MZK458847 NJG458770:NJG458847 NTC458770:NTC458847 OCY458770:OCY458847 OMU458770:OMU458847 OWQ458770:OWQ458847 PGM458770:PGM458847 PQI458770:PQI458847 QAE458770:QAE458847 QKA458770:QKA458847 QTW458770:QTW458847 RDS458770:RDS458847 RNO458770:RNO458847 RXK458770:RXK458847 SHG458770:SHG458847 SRC458770:SRC458847 TAY458770:TAY458847 TKU458770:TKU458847 TUQ458770:TUQ458847 UEM458770:UEM458847 UOI458770:UOI458847 UYE458770:UYE458847 VIA458770:VIA458847 VRW458770:VRW458847 WBS458770:WBS458847 WLO458770:WLO458847 WVK458770:WVK458847 C524306:C524383 IY524306:IY524383 SU524306:SU524383 ACQ524306:ACQ524383 AMM524306:AMM524383 AWI524306:AWI524383 BGE524306:BGE524383 BQA524306:BQA524383 BZW524306:BZW524383 CJS524306:CJS524383 CTO524306:CTO524383 DDK524306:DDK524383 DNG524306:DNG524383 DXC524306:DXC524383 EGY524306:EGY524383 EQU524306:EQU524383 FAQ524306:FAQ524383 FKM524306:FKM524383 FUI524306:FUI524383 GEE524306:GEE524383 GOA524306:GOA524383 GXW524306:GXW524383 HHS524306:HHS524383 HRO524306:HRO524383 IBK524306:IBK524383 ILG524306:ILG524383 IVC524306:IVC524383 JEY524306:JEY524383 JOU524306:JOU524383 JYQ524306:JYQ524383 KIM524306:KIM524383 KSI524306:KSI524383 LCE524306:LCE524383 LMA524306:LMA524383 LVW524306:LVW524383 MFS524306:MFS524383 MPO524306:MPO524383 MZK524306:MZK524383 NJG524306:NJG524383 NTC524306:NTC524383 OCY524306:OCY524383 OMU524306:OMU524383 OWQ524306:OWQ524383 PGM524306:PGM524383 PQI524306:PQI524383 QAE524306:QAE524383 QKA524306:QKA524383 QTW524306:QTW524383 RDS524306:RDS524383 RNO524306:RNO524383 RXK524306:RXK524383 SHG524306:SHG524383 SRC524306:SRC524383 TAY524306:TAY524383 TKU524306:TKU524383 TUQ524306:TUQ524383 UEM524306:UEM524383 UOI524306:UOI524383 UYE524306:UYE524383 VIA524306:VIA524383 VRW524306:VRW524383 WBS524306:WBS524383 WLO524306:WLO524383 WVK524306:WVK524383 C589842:C589919 IY589842:IY589919 SU589842:SU589919 ACQ589842:ACQ589919 AMM589842:AMM589919 AWI589842:AWI589919 BGE589842:BGE589919 BQA589842:BQA589919 BZW589842:BZW589919 CJS589842:CJS589919 CTO589842:CTO589919 DDK589842:DDK589919 DNG589842:DNG589919 DXC589842:DXC589919 EGY589842:EGY589919 EQU589842:EQU589919 FAQ589842:FAQ589919 FKM589842:FKM589919 FUI589842:FUI589919 GEE589842:GEE589919 GOA589842:GOA589919 GXW589842:GXW589919 HHS589842:HHS589919 HRO589842:HRO589919 IBK589842:IBK589919 ILG589842:ILG589919 IVC589842:IVC589919 JEY589842:JEY589919 JOU589842:JOU589919 JYQ589842:JYQ589919 KIM589842:KIM589919 KSI589842:KSI589919 LCE589842:LCE589919 LMA589842:LMA589919 LVW589842:LVW589919 MFS589842:MFS589919 MPO589842:MPO589919 MZK589842:MZK589919 NJG589842:NJG589919 NTC589842:NTC589919 OCY589842:OCY589919 OMU589842:OMU589919 OWQ589842:OWQ589919 PGM589842:PGM589919 PQI589842:PQI589919 QAE589842:QAE589919 QKA589842:QKA589919 QTW589842:QTW589919 RDS589842:RDS589919 RNO589842:RNO589919 RXK589842:RXK589919 SHG589842:SHG589919 SRC589842:SRC589919 TAY589842:TAY589919 TKU589842:TKU589919 TUQ589842:TUQ589919 UEM589842:UEM589919 UOI589842:UOI589919 UYE589842:UYE589919 VIA589842:VIA589919 VRW589842:VRW589919 WBS589842:WBS589919 WLO589842:WLO589919 WVK589842:WVK589919 C655378:C655455 IY655378:IY655455 SU655378:SU655455 ACQ655378:ACQ655455 AMM655378:AMM655455 AWI655378:AWI655455 BGE655378:BGE655455 BQA655378:BQA655455 BZW655378:BZW655455 CJS655378:CJS655455 CTO655378:CTO655455 DDK655378:DDK655455 DNG655378:DNG655455 DXC655378:DXC655455 EGY655378:EGY655455 EQU655378:EQU655455 FAQ655378:FAQ655455 FKM655378:FKM655455 FUI655378:FUI655455 GEE655378:GEE655455 GOA655378:GOA655455 GXW655378:GXW655455 HHS655378:HHS655455 HRO655378:HRO655455 IBK655378:IBK655455 ILG655378:ILG655455 IVC655378:IVC655455 JEY655378:JEY655455 JOU655378:JOU655455 JYQ655378:JYQ655455 KIM655378:KIM655455 KSI655378:KSI655455 LCE655378:LCE655455 LMA655378:LMA655455 LVW655378:LVW655455 MFS655378:MFS655455 MPO655378:MPO655455 MZK655378:MZK655455 NJG655378:NJG655455 NTC655378:NTC655455 OCY655378:OCY655455 OMU655378:OMU655455 OWQ655378:OWQ655455 PGM655378:PGM655455 PQI655378:PQI655455 QAE655378:QAE655455 QKA655378:QKA655455 QTW655378:QTW655455 RDS655378:RDS655455 RNO655378:RNO655455 RXK655378:RXK655455 SHG655378:SHG655455 SRC655378:SRC655455 TAY655378:TAY655455 TKU655378:TKU655455 TUQ655378:TUQ655455 UEM655378:UEM655455 UOI655378:UOI655455 UYE655378:UYE655455 VIA655378:VIA655455 VRW655378:VRW655455 WBS655378:WBS655455 WLO655378:WLO655455 WVK655378:WVK655455 C720914:C720991 IY720914:IY720991 SU720914:SU720991 ACQ720914:ACQ720991 AMM720914:AMM720991 AWI720914:AWI720991 BGE720914:BGE720991 BQA720914:BQA720991 BZW720914:BZW720991 CJS720914:CJS720991 CTO720914:CTO720991 DDK720914:DDK720991 DNG720914:DNG720991 DXC720914:DXC720991 EGY720914:EGY720991 EQU720914:EQU720991 FAQ720914:FAQ720991 FKM720914:FKM720991 FUI720914:FUI720991 GEE720914:GEE720991 GOA720914:GOA720991 GXW720914:GXW720991 HHS720914:HHS720991 HRO720914:HRO720991 IBK720914:IBK720991 ILG720914:ILG720991 IVC720914:IVC720991 JEY720914:JEY720991 JOU720914:JOU720991 JYQ720914:JYQ720991 KIM720914:KIM720991 KSI720914:KSI720991 LCE720914:LCE720991 LMA720914:LMA720991 LVW720914:LVW720991 MFS720914:MFS720991 MPO720914:MPO720991 MZK720914:MZK720991 NJG720914:NJG720991 NTC720914:NTC720991 OCY720914:OCY720991 OMU720914:OMU720991 OWQ720914:OWQ720991 PGM720914:PGM720991 PQI720914:PQI720991 QAE720914:QAE720991 QKA720914:QKA720991 QTW720914:QTW720991 RDS720914:RDS720991 RNO720914:RNO720991 RXK720914:RXK720991 SHG720914:SHG720991 SRC720914:SRC720991 TAY720914:TAY720991 TKU720914:TKU720991 TUQ720914:TUQ720991 UEM720914:UEM720991 UOI720914:UOI720991 UYE720914:UYE720991 VIA720914:VIA720991 VRW720914:VRW720991 WBS720914:WBS720991 WLO720914:WLO720991 WVK720914:WVK720991 C786450:C786527 IY786450:IY786527 SU786450:SU786527 ACQ786450:ACQ786527 AMM786450:AMM786527 AWI786450:AWI786527 BGE786450:BGE786527 BQA786450:BQA786527 BZW786450:BZW786527 CJS786450:CJS786527 CTO786450:CTO786527 DDK786450:DDK786527 DNG786450:DNG786527 DXC786450:DXC786527 EGY786450:EGY786527 EQU786450:EQU786527 FAQ786450:FAQ786527 FKM786450:FKM786527 FUI786450:FUI786527 GEE786450:GEE786527 GOA786450:GOA786527 GXW786450:GXW786527 HHS786450:HHS786527 HRO786450:HRO786527 IBK786450:IBK786527 ILG786450:ILG786527 IVC786450:IVC786527 JEY786450:JEY786527 JOU786450:JOU786527 JYQ786450:JYQ786527 KIM786450:KIM786527 KSI786450:KSI786527 LCE786450:LCE786527 LMA786450:LMA786527 LVW786450:LVW786527 MFS786450:MFS786527 MPO786450:MPO786527 MZK786450:MZK786527 NJG786450:NJG786527 NTC786450:NTC786527 OCY786450:OCY786527 OMU786450:OMU786527 OWQ786450:OWQ786527 PGM786450:PGM786527 PQI786450:PQI786527 QAE786450:QAE786527 QKA786450:QKA786527 QTW786450:QTW786527 RDS786450:RDS786527 RNO786450:RNO786527 RXK786450:RXK786527 SHG786450:SHG786527 SRC786450:SRC786527 TAY786450:TAY786527 TKU786450:TKU786527 TUQ786450:TUQ786527 UEM786450:UEM786527 UOI786450:UOI786527 UYE786450:UYE786527 VIA786450:VIA786527 VRW786450:VRW786527 WBS786450:WBS786527 WLO786450:WLO786527 WVK786450:WVK786527 C851986:C852063 IY851986:IY852063 SU851986:SU852063 ACQ851986:ACQ852063 AMM851986:AMM852063 AWI851986:AWI852063 BGE851986:BGE852063 BQA851986:BQA852063 BZW851986:BZW852063 CJS851986:CJS852063 CTO851986:CTO852063 DDK851986:DDK852063 DNG851986:DNG852063 DXC851986:DXC852063 EGY851986:EGY852063 EQU851986:EQU852063 FAQ851986:FAQ852063 FKM851986:FKM852063 FUI851986:FUI852063 GEE851986:GEE852063 GOA851986:GOA852063 GXW851986:GXW852063 HHS851986:HHS852063 HRO851986:HRO852063 IBK851986:IBK852063 ILG851986:ILG852063 IVC851986:IVC852063 JEY851986:JEY852063 JOU851986:JOU852063 JYQ851986:JYQ852063 KIM851986:KIM852063 KSI851986:KSI852063 LCE851986:LCE852063 LMA851986:LMA852063 LVW851986:LVW852063 MFS851986:MFS852063 MPO851986:MPO852063 MZK851986:MZK852063 NJG851986:NJG852063 NTC851986:NTC852063 OCY851986:OCY852063 OMU851986:OMU852063 OWQ851986:OWQ852063 PGM851986:PGM852063 PQI851986:PQI852063 QAE851986:QAE852063 QKA851986:QKA852063 QTW851986:QTW852063 RDS851986:RDS852063 RNO851986:RNO852063 RXK851986:RXK852063 SHG851986:SHG852063 SRC851986:SRC852063 TAY851986:TAY852063 TKU851986:TKU852063 TUQ851986:TUQ852063 UEM851986:UEM852063 UOI851986:UOI852063 UYE851986:UYE852063 VIA851986:VIA852063 VRW851986:VRW852063 WBS851986:WBS852063 WLO851986:WLO852063 WVK851986:WVK852063 C917522:C917599 IY917522:IY917599 SU917522:SU917599 ACQ917522:ACQ917599 AMM917522:AMM917599 AWI917522:AWI917599 BGE917522:BGE917599 BQA917522:BQA917599 BZW917522:BZW917599 CJS917522:CJS917599 CTO917522:CTO917599 DDK917522:DDK917599 DNG917522:DNG917599 DXC917522:DXC917599 EGY917522:EGY917599 EQU917522:EQU917599 FAQ917522:FAQ917599 FKM917522:FKM917599 FUI917522:FUI917599 GEE917522:GEE917599 GOA917522:GOA917599 GXW917522:GXW917599 HHS917522:HHS917599 HRO917522:HRO917599 IBK917522:IBK917599 ILG917522:ILG917599 IVC917522:IVC917599 JEY917522:JEY917599 JOU917522:JOU917599 JYQ917522:JYQ917599 KIM917522:KIM917599 KSI917522:KSI917599 LCE917522:LCE917599 LMA917522:LMA917599 LVW917522:LVW917599 MFS917522:MFS917599 MPO917522:MPO917599 MZK917522:MZK917599 NJG917522:NJG917599 NTC917522:NTC917599 OCY917522:OCY917599 OMU917522:OMU917599 OWQ917522:OWQ917599 PGM917522:PGM917599 PQI917522:PQI917599 QAE917522:QAE917599 QKA917522:QKA917599 QTW917522:QTW917599 RDS917522:RDS917599 RNO917522:RNO917599 RXK917522:RXK917599 SHG917522:SHG917599 SRC917522:SRC917599 TAY917522:TAY917599 TKU917522:TKU917599 TUQ917522:TUQ917599 UEM917522:UEM917599 UOI917522:UOI917599 UYE917522:UYE917599 VIA917522:VIA917599 VRW917522:VRW917599 WBS917522:WBS917599 WLO917522:WLO917599 WVK917522:WVK917599 C983058:C983135 IY983058:IY983135 SU983058:SU983135 ACQ983058:ACQ983135 AMM983058:AMM983135 AWI983058:AWI983135 BGE983058:BGE983135 BQA983058:BQA983135 BZW983058:BZW983135 CJS983058:CJS983135 CTO983058:CTO983135 DDK983058:DDK983135 DNG983058:DNG983135 DXC983058:DXC983135 EGY983058:EGY983135 EQU983058:EQU983135 FAQ983058:FAQ983135 FKM983058:FKM983135 FUI983058:FUI983135 GEE983058:GEE983135 GOA983058:GOA983135 GXW983058:GXW983135 HHS983058:HHS983135 HRO983058:HRO983135 IBK983058:IBK983135 ILG983058:ILG983135 IVC983058:IVC983135 JEY983058:JEY983135 JOU983058:JOU983135 JYQ983058:JYQ983135 KIM983058:KIM983135 KSI983058:KSI983135 LCE983058:LCE983135 LMA983058:LMA983135 LVW983058:LVW983135 MFS983058:MFS983135 MPO983058:MPO983135 MZK983058:MZK983135 NJG983058:NJG983135 NTC983058:NTC983135 OCY983058:OCY983135 OMU983058:OMU983135 OWQ983058:OWQ983135 PGM983058:PGM983135 PQI983058:PQI983135 QAE983058:QAE983135 QKA983058:QKA983135 QTW983058:QTW983135 RDS983058:RDS983135 RNO983058:RNO983135 RXK983058:RXK983135 SHG983058:SHG983135 SRC983058:SRC983135 TAY983058:TAY983135 TKU983058:TKU983135 TUQ983058:TUQ983135 UEM983058:UEM983135 UOI983058:UOI983135 UYE983058:UYE983135 VIA983058:VIA983135 VRW983058:VRW983135 WBS983058:WBS983135 UYE3:UYE48 VIA3:VIA48 VRW3:VRW48 WBS3:WBS48 WLO3:WLO48 WVK3:WVK48 IY3:IY48 SU3:SU48 ACQ3:ACQ48 AMM3:AMM48 AWI3:AWI48 BGE3:BGE48 BQA3:BQA48 BZW3:BZW48 CJS3:CJS48 CTO3:CTO48 DDK3:DDK48 DNG3:DNG48 DXC3:DXC48 EGY3:EGY48 EQU3:EQU48 FAQ3:FAQ48 FKM3:FKM48 FUI3:FUI48 GEE3:GEE48 GOA3:GOA48 GXW3:GXW48 HHS3:HHS48 HRO3:HRO48 IBK3:IBK48 ILG3:ILG48 IVC3:IVC48 JEY3:JEY48 JOU3:JOU48 JYQ3:JYQ48 KIM3:KIM48 KSI3:KSI48 LCE3:LCE48 LMA3:LMA48 LVW3:LVW48 MFS3:MFS48 MPO3:MPO48 MZK3:MZK48 NJG3:NJG48 NTC3:NTC48 OCY3:OCY48 OMU3:OMU48 OWQ3:OWQ48 PGM3:PGM48 PQI3:PQI48 QAE3:QAE48 QKA3:QKA48 QTW3:QTW48 RDS3:RDS48 RNO3:RNO48 RXK3:RXK48 SHG3:SHG48 SRC3:SRC48 TAY3:TAY48 TKU3:TKU48 TUQ3:TUQ48 UEM3:UEM48 UOI3:UOI48 UOI50:UOI103 UYE50:UYE103 VIA50:VIA103 VRW50:VRW103 WBS50:WBS103 WLO50:WLO103 WVK50:WVK103 IY50:IY103 SU50:SU103 ACQ50:ACQ103 AMM50:AMM103 AWI50:AWI103 BGE50:BGE103 BQA50:BQA103 BZW50:BZW103 CJS50:CJS103 CTO50:CTO103 DDK50:DDK103 DNG50:DNG103 DXC50:DXC103 EGY50:EGY103 EQU50:EQU103 FAQ50:FAQ103 FKM50:FKM103 FUI50:FUI103 GEE50:GEE103 GOA50:GOA103 GXW50:GXW103 HHS50:HHS103 HRO50:HRO103 IBK50:IBK103 ILG50:ILG103 IVC50:IVC103 JEY50:JEY103 JOU50:JOU103 JYQ50:JYQ103 KIM50:KIM103 KSI50:KSI103 LCE50:LCE103 LMA50:LMA103 LVW50:LVW103 MFS50:MFS103 MPO50:MPO103 MZK50:MZK103 NJG50:NJG103 NTC50:NTC103 OCY50:OCY103 OMU50:OMU103 OWQ50:OWQ103 PGM50:PGM103 PQI50:PQI103 QAE50:QAE103 QKA50:QKA103 QTW50:QTW103 RDS50:RDS103 RNO50:RNO103 RXK50:RXK103 SHG50:SHG103 SRC50:SRC103 TAY50:TAY103 TKU50:TKU103 TUQ50:TUQ103 UEM50:UEM103" xr:uid="{00000000-0002-0000-0000-000005000000}">
      <formula1>棟名</formula1>
    </dataValidation>
    <dataValidation type="list" allowBlank="1" showInputMessage="1" showErrorMessage="1" sqref="WLT983058:WLT983135 V65554:V65631 JR65554:JR65631 TN65554:TN65631 ADJ65554:ADJ65631 ANF65554:ANF65631 AXB65554:AXB65631 BGX65554:BGX65631 BQT65554:BQT65631 CAP65554:CAP65631 CKL65554:CKL65631 CUH65554:CUH65631 DED65554:DED65631 DNZ65554:DNZ65631 DXV65554:DXV65631 EHR65554:EHR65631 ERN65554:ERN65631 FBJ65554:FBJ65631 FLF65554:FLF65631 FVB65554:FVB65631 GEX65554:GEX65631 GOT65554:GOT65631 GYP65554:GYP65631 HIL65554:HIL65631 HSH65554:HSH65631 ICD65554:ICD65631 ILZ65554:ILZ65631 IVV65554:IVV65631 JFR65554:JFR65631 JPN65554:JPN65631 JZJ65554:JZJ65631 KJF65554:KJF65631 KTB65554:KTB65631 LCX65554:LCX65631 LMT65554:LMT65631 LWP65554:LWP65631 MGL65554:MGL65631 MQH65554:MQH65631 NAD65554:NAD65631 NJZ65554:NJZ65631 NTV65554:NTV65631 ODR65554:ODR65631 ONN65554:ONN65631 OXJ65554:OXJ65631 PHF65554:PHF65631 PRB65554:PRB65631 QAX65554:QAX65631 QKT65554:QKT65631 QUP65554:QUP65631 REL65554:REL65631 ROH65554:ROH65631 RYD65554:RYD65631 SHZ65554:SHZ65631 SRV65554:SRV65631 TBR65554:TBR65631 TLN65554:TLN65631 TVJ65554:TVJ65631 UFF65554:UFF65631 UPB65554:UPB65631 UYX65554:UYX65631 VIT65554:VIT65631 VSP65554:VSP65631 WCL65554:WCL65631 WMH65554:WMH65631 WWD65554:WWD65631 V131090:V131167 JR131090:JR131167 TN131090:TN131167 ADJ131090:ADJ131167 ANF131090:ANF131167 AXB131090:AXB131167 BGX131090:BGX131167 BQT131090:BQT131167 CAP131090:CAP131167 CKL131090:CKL131167 CUH131090:CUH131167 DED131090:DED131167 DNZ131090:DNZ131167 DXV131090:DXV131167 EHR131090:EHR131167 ERN131090:ERN131167 FBJ131090:FBJ131167 FLF131090:FLF131167 FVB131090:FVB131167 GEX131090:GEX131167 GOT131090:GOT131167 GYP131090:GYP131167 HIL131090:HIL131167 HSH131090:HSH131167 ICD131090:ICD131167 ILZ131090:ILZ131167 IVV131090:IVV131167 JFR131090:JFR131167 JPN131090:JPN131167 JZJ131090:JZJ131167 KJF131090:KJF131167 KTB131090:KTB131167 LCX131090:LCX131167 LMT131090:LMT131167 LWP131090:LWP131167 MGL131090:MGL131167 MQH131090:MQH131167 NAD131090:NAD131167 NJZ131090:NJZ131167 NTV131090:NTV131167 ODR131090:ODR131167 ONN131090:ONN131167 OXJ131090:OXJ131167 PHF131090:PHF131167 PRB131090:PRB131167 QAX131090:QAX131167 QKT131090:QKT131167 QUP131090:QUP131167 REL131090:REL131167 ROH131090:ROH131167 RYD131090:RYD131167 SHZ131090:SHZ131167 SRV131090:SRV131167 TBR131090:TBR131167 TLN131090:TLN131167 TVJ131090:TVJ131167 UFF131090:UFF131167 UPB131090:UPB131167 UYX131090:UYX131167 VIT131090:VIT131167 VSP131090:VSP131167 WCL131090:WCL131167 WMH131090:WMH131167 WWD131090:WWD131167 V196626:V196703 JR196626:JR196703 TN196626:TN196703 ADJ196626:ADJ196703 ANF196626:ANF196703 AXB196626:AXB196703 BGX196626:BGX196703 BQT196626:BQT196703 CAP196626:CAP196703 CKL196626:CKL196703 CUH196626:CUH196703 DED196626:DED196703 DNZ196626:DNZ196703 DXV196626:DXV196703 EHR196626:EHR196703 ERN196626:ERN196703 FBJ196626:FBJ196703 FLF196626:FLF196703 FVB196626:FVB196703 GEX196626:GEX196703 GOT196626:GOT196703 GYP196626:GYP196703 HIL196626:HIL196703 HSH196626:HSH196703 ICD196626:ICD196703 ILZ196626:ILZ196703 IVV196626:IVV196703 JFR196626:JFR196703 JPN196626:JPN196703 JZJ196626:JZJ196703 KJF196626:KJF196703 KTB196626:KTB196703 LCX196626:LCX196703 LMT196626:LMT196703 LWP196626:LWP196703 MGL196626:MGL196703 MQH196626:MQH196703 NAD196626:NAD196703 NJZ196626:NJZ196703 NTV196626:NTV196703 ODR196626:ODR196703 ONN196626:ONN196703 OXJ196626:OXJ196703 PHF196626:PHF196703 PRB196626:PRB196703 QAX196626:QAX196703 QKT196626:QKT196703 QUP196626:QUP196703 REL196626:REL196703 ROH196626:ROH196703 RYD196626:RYD196703 SHZ196626:SHZ196703 SRV196626:SRV196703 TBR196626:TBR196703 TLN196626:TLN196703 TVJ196626:TVJ196703 UFF196626:UFF196703 UPB196626:UPB196703 UYX196626:UYX196703 VIT196626:VIT196703 VSP196626:VSP196703 WCL196626:WCL196703 WMH196626:WMH196703 WWD196626:WWD196703 V262162:V262239 JR262162:JR262239 TN262162:TN262239 ADJ262162:ADJ262239 ANF262162:ANF262239 AXB262162:AXB262239 BGX262162:BGX262239 BQT262162:BQT262239 CAP262162:CAP262239 CKL262162:CKL262239 CUH262162:CUH262239 DED262162:DED262239 DNZ262162:DNZ262239 DXV262162:DXV262239 EHR262162:EHR262239 ERN262162:ERN262239 FBJ262162:FBJ262239 FLF262162:FLF262239 FVB262162:FVB262239 GEX262162:GEX262239 GOT262162:GOT262239 GYP262162:GYP262239 HIL262162:HIL262239 HSH262162:HSH262239 ICD262162:ICD262239 ILZ262162:ILZ262239 IVV262162:IVV262239 JFR262162:JFR262239 JPN262162:JPN262239 JZJ262162:JZJ262239 KJF262162:KJF262239 KTB262162:KTB262239 LCX262162:LCX262239 LMT262162:LMT262239 LWP262162:LWP262239 MGL262162:MGL262239 MQH262162:MQH262239 NAD262162:NAD262239 NJZ262162:NJZ262239 NTV262162:NTV262239 ODR262162:ODR262239 ONN262162:ONN262239 OXJ262162:OXJ262239 PHF262162:PHF262239 PRB262162:PRB262239 QAX262162:QAX262239 QKT262162:QKT262239 QUP262162:QUP262239 REL262162:REL262239 ROH262162:ROH262239 RYD262162:RYD262239 SHZ262162:SHZ262239 SRV262162:SRV262239 TBR262162:TBR262239 TLN262162:TLN262239 TVJ262162:TVJ262239 UFF262162:UFF262239 UPB262162:UPB262239 UYX262162:UYX262239 VIT262162:VIT262239 VSP262162:VSP262239 WCL262162:WCL262239 WMH262162:WMH262239 WWD262162:WWD262239 V327698:V327775 JR327698:JR327775 TN327698:TN327775 ADJ327698:ADJ327775 ANF327698:ANF327775 AXB327698:AXB327775 BGX327698:BGX327775 BQT327698:BQT327775 CAP327698:CAP327775 CKL327698:CKL327775 CUH327698:CUH327775 DED327698:DED327775 DNZ327698:DNZ327775 DXV327698:DXV327775 EHR327698:EHR327775 ERN327698:ERN327775 FBJ327698:FBJ327775 FLF327698:FLF327775 FVB327698:FVB327775 GEX327698:GEX327775 GOT327698:GOT327775 GYP327698:GYP327775 HIL327698:HIL327775 HSH327698:HSH327775 ICD327698:ICD327775 ILZ327698:ILZ327775 IVV327698:IVV327775 JFR327698:JFR327775 JPN327698:JPN327775 JZJ327698:JZJ327775 KJF327698:KJF327775 KTB327698:KTB327775 LCX327698:LCX327775 LMT327698:LMT327775 LWP327698:LWP327775 MGL327698:MGL327775 MQH327698:MQH327775 NAD327698:NAD327775 NJZ327698:NJZ327775 NTV327698:NTV327775 ODR327698:ODR327775 ONN327698:ONN327775 OXJ327698:OXJ327775 PHF327698:PHF327775 PRB327698:PRB327775 QAX327698:QAX327775 QKT327698:QKT327775 QUP327698:QUP327775 REL327698:REL327775 ROH327698:ROH327775 RYD327698:RYD327775 SHZ327698:SHZ327775 SRV327698:SRV327775 TBR327698:TBR327775 TLN327698:TLN327775 TVJ327698:TVJ327775 UFF327698:UFF327775 UPB327698:UPB327775 UYX327698:UYX327775 VIT327698:VIT327775 VSP327698:VSP327775 WCL327698:WCL327775 WMH327698:WMH327775 WWD327698:WWD327775 V393234:V393311 JR393234:JR393311 TN393234:TN393311 ADJ393234:ADJ393311 ANF393234:ANF393311 AXB393234:AXB393311 BGX393234:BGX393311 BQT393234:BQT393311 CAP393234:CAP393311 CKL393234:CKL393311 CUH393234:CUH393311 DED393234:DED393311 DNZ393234:DNZ393311 DXV393234:DXV393311 EHR393234:EHR393311 ERN393234:ERN393311 FBJ393234:FBJ393311 FLF393234:FLF393311 FVB393234:FVB393311 GEX393234:GEX393311 GOT393234:GOT393311 GYP393234:GYP393311 HIL393234:HIL393311 HSH393234:HSH393311 ICD393234:ICD393311 ILZ393234:ILZ393311 IVV393234:IVV393311 JFR393234:JFR393311 JPN393234:JPN393311 JZJ393234:JZJ393311 KJF393234:KJF393311 KTB393234:KTB393311 LCX393234:LCX393311 LMT393234:LMT393311 LWP393234:LWP393311 MGL393234:MGL393311 MQH393234:MQH393311 NAD393234:NAD393311 NJZ393234:NJZ393311 NTV393234:NTV393311 ODR393234:ODR393311 ONN393234:ONN393311 OXJ393234:OXJ393311 PHF393234:PHF393311 PRB393234:PRB393311 QAX393234:QAX393311 QKT393234:QKT393311 QUP393234:QUP393311 REL393234:REL393311 ROH393234:ROH393311 RYD393234:RYD393311 SHZ393234:SHZ393311 SRV393234:SRV393311 TBR393234:TBR393311 TLN393234:TLN393311 TVJ393234:TVJ393311 UFF393234:UFF393311 UPB393234:UPB393311 UYX393234:UYX393311 VIT393234:VIT393311 VSP393234:VSP393311 WCL393234:WCL393311 WMH393234:WMH393311 WWD393234:WWD393311 V458770:V458847 JR458770:JR458847 TN458770:TN458847 ADJ458770:ADJ458847 ANF458770:ANF458847 AXB458770:AXB458847 BGX458770:BGX458847 BQT458770:BQT458847 CAP458770:CAP458847 CKL458770:CKL458847 CUH458770:CUH458847 DED458770:DED458847 DNZ458770:DNZ458847 DXV458770:DXV458847 EHR458770:EHR458847 ERN458770:ERN458847 FBJ458770:FBJ458847 FLF458770:FLF458847 FVB458770:FVB458847 GEX458770:GEX458847 GOT458770:GOT458847 GYP458770:GYP458847 HIL458770:HIL458847 HSH458770:HSH458847 ICD458770:ICD458847 ILZ458770:ILZ458847 IVV458770:IVV458847 JFR458770:JFR458847 JPN458770:JPN458847 JZJ458770:JZJ458847 KJF458770:KJF458847 KTB458770:KTB458847 LCX458770:LCX458847 LMT458770:LMT458847 LWP458770:LWP458847 MGL458770:MGL458847 MQH458770:MQH458847 NAD458770:NAD458847 NJZ458770:NJZ458847 NTV458770:NTV458847 ODR458770:ODR458847 ONN458770:ONN458847 OXJ458770:OXJ458847 PHF458770:PHF458847 PRB458770:PRB458847 QAX458770:QAX458847 QKT458770:QKT458847 QUP458770:QUP458847 REL458770:REL458847 ROH458770:ROH458847 RYD458770:RYD458847 SHZ458770:SHZ458847 SRV458770:SRV458847 TBR458770:TBR458847 TLN458770:TLN458847 TVJ458770:TVJ458847 UFF458770:UFF458847 UPB458770:UPB458847 UYX458770:UYX458847 VIT458770:VIT458847 VSP458770:VSP458847 WCL458770:WCL458847 WMH458770:WMH458847 WWD458770:WWD458847 V524306:V524383 JR524306:JR524383 TN524306:TN524383 ADJ524306:ADJ524383 ANF524306:ANF524383 AXB524306:AXB524383 BGX524306:BGX524383 BQT524306:BQT524383 CAP524306:CAP524383 CKL524306:CKL524383 CUH524306:CUH524383 DED524306:DED524383 DNZ524306:DNZ524383 DXV524306:DXV524383 EHR524306:EHR524383 ERN524306:ERN524383 FBJ524306:FBJ524383 FLF524306:FLF524383 FVB524306:FVB524383 GEX524306:GEX524383 GOT524306:GOT524383 GYP524306:GYP524383 HIL524306:HIL524383 HSH524306:HSH524383 ICD524306:ICD524383 ILZ524306:ILZ524383 IVV524306:IVV524383 JFR524306:JFR524383 JPN524306:JPN524383 JZJ524306:JZJ524383 KJF524306:KJF524383 KTB524306:KTB524383 LCX524306:LCX524383 LMT524306:LMT524383 LWP524306:LWP524383 MGL524306:MGL524383 MQH524306:MQH524383 NAD524306:NAD524383 NJZ524306:NJZ524383 NTV524306:NTV524383 ODR524306:ODR524383 ONN524306:ONN524383 OXJ524306:OXJ524383 PHF524306:PHF524383 PRB524306:PRB524383 QAX524306:QAX524383 QKT524306:QKT524383 QUP524306:QUP524383 REL524306:REL524383 ROH524306:ROH524383 RYD524306:RYD524383 SHZ524306:SHZ524383 SRV524306:SRV524383 TBR524306:TBR524383 TLN524306:TLN524383 TVJ524306:TVJ524383 UFF524306:UFF524383 UPB524306:UPB524383 UYX524306:UYX524383 VIT524306:VIT524383 VSP524306:VSP524383 WCL524306:WCL524383 WMH524306:WMH524383 WWD524306:WWD524383 V589842:V589919 JR589842:JR589919 TN589842:TN589919 ADJ589842:ADJ589919 ANF589842:ANF589919 AXB589842:AXB589919 BGX589842:BGX589919 BQT589842:BQT589919 CAP589842:CAP589919 CKL589842:CKL589919 CUH589842:CUH589919 DED589842:DED589919 DNZ589842:DNZ589919 DXV589842:DXV589919 EHR589842:EHR589919 ERN589842:ERN589919 FBJ589842:FBJ589919 FLF589842:FLF589919 FVB589842:FVB589919 GEX589842:GEX589919 GOT589842:GOT589919 GYP589842:GYP589919 HIL589842:HIL589919 HSH589842:HSH589919 ICD589842:ICD589919 ILZ589842:ILZ589919 IVV589842:IVV589919 JFR589842:JFR589919 JPN589842:JPN589919 JZJ589842:JZJ589919 KJF589842:KJF589919 KTB589842:KTB589919 LCX589842:LCX589919 LMT589842:LMT589919 LWP589842:LWP589919 MGL589842:MGL589919 MQH589842:MQH589919 NAD589842:NAD589919 NJZ589842:NJZ589919 NTV589842:NTV589919 ODR589842:ODR589919 ONN589842:ONN589919 OXJ589842:OXJ589919 PHF589842:PHF589919 PRB589842:PRB589919 QAX589842:QAX589919 QKT589842:QKT589919 QUP589842:QUP589919 REL589842:REL589919 ROH589842:ROH589919 RYD589842:RYD589919 SHZ589842:SHZ589919 SRV589842:SRV589919 TBR589842:TBR589919 TLN589842:TLN589919 TVJ589842:TVJ589919 UFF589842:UFF589919 UPB589842:UPB589919 UYX589842:UYX589919 VIT589842:VIT589919 VSP589842:VSP589919 WCL589842:WCL589919 WMH589842:WMH589919 WWD589842:WWD589919 V655378:V655455 JR655378:JR655455 TN655378:TN655455 ADJ655378:ADJ655455 ANF655378:ANF655455 AXB655378:AXB655455 BGX655378:BGX655455 BQT655378:BQT655455 CAP655378:CAP655455 CKL655378:CKL655455 CUH655378:CUH655455 DED655378:DED655455 DNZ655378:DNZ655455 DXV655378:DXV655455 EHR655378:EHR655455 ERN655378:ERN655455 FBJ655378:FBJ655455 FLF655378:FLF655455 FVB655378:FVB655455 GEX655378:GEX655455 GOT655378:GOT655455 GYP655378:GYP655455 HIL655378:HIL655455 HSH655378:HSH655455 ICD655378:ICD655455 ILZ655378:ILZ655455 IVV655378:IVV655455 JFR655378:JFR655455 JPN655378:JPN655455 JZJ655378:JZJ655455 KJF655378:KJF655455 KTB655378:KTB655455 LCX655378:LCX655455 LMT655378:LMT655455 LWP655378:LWP655455 MGL655378:MGL655455 MQH655378:MQH655455 NAD655378:NAD655455 NJZ655378:NJZ655455 NTV655378:NTV655455 ODR655378:ODR655455 ONN655378:ONN655455 OXJ655378:OXJ655455 PHF655378:PHF655455 PRB655378:PRB655455 QAX655378:QAX655455 QKT655378:QKT655455 QUP655378:QUP655455 REL655378:REL655455 ROH655378:ROH655455 RYD655378:RYD655455 SHZ655378:SHZ655455 SRV655378:SRV655455 TBR655378:TBR655455 TLN655378:TLN655455 TVJ655378:TVJ655455 UFF655378:UFF655455 UPB655378:UPB655455 UYX655378:UYX655455 VIT655378:VIT655455 VSP655378:VSP655455 WCL655378:WCL655455 WMH655378:WMH655455 WWD655378:WWD655455 V720914:V720991 JR720914:JR720991 TN720914:TN720991 ADJ720914:ADJ720991 ANF720914:ANF720991 AXB720914:AXB720991 BGX720914:BGX720991 BQT720914:BQT720991 CAP720914:CAP720991 CKL720914:CKL720991 CUH720914:CUH720991 DED720914:DED720991 DNZ720914:DNZ720991 DXV720914:DXV720991 EHR720914:EHR720991 ERN720914:ERN720991 FBJ720914:FBJ720991 FLF720914:FLF720991 FVB720914:FVB720991 GEX720914:GEX720991 GOT720914:GOT720991 GYP720914:GYP720991 HIL720914:HIL720991 HSH720914:HSH720991 ICD720914:ICD720991 ILZ720914:ILZ720991 IVV720914:IVV720991 JFR720914:JFR720991 JPN720914:JPN720991 JZJ720914:JZJ720991 KJF720914:KJF720991 KTB720914:KTB720991 LCX720914:LCX720991 LMT720914:LMT720991 LWP720914:LWP720991 MGL720914:MGL720991 MQH720914:MQH720991 NAD720914:NAD720991 NJZ720914:NJZ720991 NTV720914:NTV720991 ODR720914:ODR720991 ONN720914:ONN720991 OXJ720914:OXJ720991 PHF720914:PHF720991 PRB720914:PRB720991 QAX720914:QAX720991 QKT720914:QKT720991 QUP720914:QUP720991 REL720914:REL720991 ROH720914:ROH720991 RYD720914:RYD720991 SHZ720914:SHZ720991 SRV720914:SRV720991 TBR720914:TBR720991 TLN720914:TLN720991 TVJ720914:TVJ720991 UFF720914:UFF720991 UPB720914:UPB720991 UYX720914:UYX720991 VIT720914:VIT720991 VSP720914:VSP720991 WCL720914:WCL720991 WMH720914:WMH720991 WWD720914:WWD720991 V786450:V786527 JR786450:JR786527 TN786450:TN786527 ADJ786450:ADJ786527 ANF786450:ANF786527 AXB786450:AXB786527 BGX786450:BGX786527 BQT786450:BQT786527 CAP786450:CAP786527 CKL786450:CKL786527 CUH786450:CUH786527 DED786450:DED786527 DNZ786450:DNZ786527 DXV786450:DXV786527 EHR786450:EHR786527 ERN786450:ERN786527 FBJ786450:FBJ786527 FLF786450:FLF786527 FVB786450:FVB786527 GEX786450:GEX786527 GOT786450:GOT786527 GYP786450:GYP786527 HIL786450:HIL786527 HSH786450:HSH786527 ICD786450:ICD786527 ILZ786450:ILZ786527 IVV786450:IVV786527 JFR786450:JFR786527 JPN786450:JPN786527 JZJ786450:JZJ786527 KJF786450:KJF786527 KTB786450:KTB786527 LCX786450:LCX786527 LMT786450:LMT786527 LWP786450:LWP786527 MGL786450:MGL786527 MQH786450:MQH786527 NAD786450:NAD786527 NJZ786450:NJZ786527 NTV786450:NTV786527 ODR786450:ODR786527 ONN786450:ONN786527 OXJ786450:OXJ786527 PHF786450:PHF786527 PRB786450:PRB786527 QAX786450:QAX786527 QKT786450:QKT786527 QUP786450:QUP786527 REL786450:REL786527 ROH786450:ROH786527 RYD786450:RYD786527 SHZ786450:SHZ786527 SRV786450:SRV786527 TBR786450:TBR786527 TLN786450:TLN786527 TVJ786450:TVJ786527 UFF786450:UFF786527 UPB786450:UPB786527 UYX786450:UYX786527 VIT786450:VIT786527 VSP786450:VSP786527 WCL786450:WCL786527 WMH786450:WMH786527 WWD786450:WWD786527 V851986:V852063 JR851986:JR852063 TN851986:TN852063 ADJ851986:ADJ852063 ANF851986:ANF852063 AXB851986:AXB852063 BGX851986:BGX852063 BQT851986:BQT852063 CAP851986:CAP852063 CKL851986:CKL852063 CUH851986:CUH852063 DED851986:DED852063 DNZ851986:DNZ852063 DXV851986:DXV852063 EHR851986:EHR852063 ERN851986:ERN852063 FBJ851986:FBJ852063 FLF851986:FLF852063 FVB851986:FVB852063 GEX851986:GEX852063 GOT851986:GOT852063 GYP851986:GYP852063 HIL851986:HIL852063 HSH851986:HSH852063 ICD851986:ICD852063 ILZ851986:ILZ852063 IVV851986:IVV852063 JFR851986:JFR852063 JPN851986:JPN852063 JZJ851986:JZJ852063 KJF851986:KJF852063 KTB851986:KTB852063 LCX851986:LCX852063 LMT851986:LMT852063 LWP851986:LWP852063 MGL851986:MGL852063 MQH851986:MQH852063 NAD851986:NAD852063 NJZ851986:NJZ852063 NTV851986:NTV852063 ODR851986:ODR852063 ONN851986:ONN852063 OXJ851986:OXJ852063 PHF851986:PHF852063 PRB851986:PRB852063 QAX851986:QAX852063 QKT851986:QKT852063 QUP851986:QUP852063 REL851986:REL852063 ROH851986:ROH852063 RYD851986:RYD852063 SHZ851986:SHZ852063 SRV851986:SRV852063 TBR851986:TBR852063 TLN851986:TLN852063 TVJ851986:TVJ852063 UFF851986:UFF852063 UPB851986:UPB852063 UYX851986:UYX852063 VIT851986:VIT852063 VSP851986:VSP852063 WCL851986:WCL852063 WMH851986:WMH852063 WWD851986:WWD852063 V917522:V917599 JR917522:JR917599 TN917522:TN917599 ADJ917522:ADJ917599 ANF917522:ANF917599 AXB917522:AXB917599 BGX917522:BGX917599 BQT917522:BQT917599 CAP917522:CAP917599 CKL917522:CKL917599 CUH917522:CUH917599 DED917522:DED917599 DNZ917522:DNZ917599 DXV917522:DXV917599 EHR917522:EHR917599 ERN917522:ERN917599 FBJ917522:FBJ917599 FLF917522:FLF917599 FVB917522:FVB917599 GEX917522:GEX917599 GOT917522:GOT917599 GYP917522:GYP917599 HIL917522:HIL917599 HSH917522:HSH917599 ICD917522:ICD917599 ILZ917522:ILZ917599 IVV917522:IVV917599 JFR917522:JFR917599 JPN917522:JPN917599 JZJ917522:JZJ917599 KJF917522:KJF917599 KTB917522:KTB917599 LCX917522:LCX917599 LMT917522:LMT917599 LWP917522:LWP917599 MGL917522:MGL917599 MQH917522:MQH917599 NAD917522:NAD917599 NJZ917522:NJZ917599 NTV917522:NTV917599 ODR917522:ODR917599 ONN917522:ONN917599 OXJ917522:OXJ917599 PHF917522:PHF917599 PRB917522:PRB917599 QAX917522:QAX917599 QKT917522:QKT917599 QUP917522:QUP917599 REL917522:REL917599 ROH917522:ROH917599 RYD917522:RYD917599 SHZ917522:SHZ917599 SRV917522:SRV917599 TBR917522:TBR917599 TLN917522:TLN917599 TVJ917522:TVJ917599 UFF917522:UFF917599 UPB917522:UPB917599 UYX917522:UYX917599 VIT917522:VIT917599 VSP917522:VSP917599 WCL917522:WCL917599 WMH917522:WMH917599 WWD917522:WWD917599 V983058:V983135 JR983058:JR983135 TN983058:TN983135 ADJ983058:ADJ983135 ANF983058:ANF983135 AXB983058:AXB983135 BGX983058:BGX983135 BQT983058:BQT983135 CAP983058:CAP983135 CKL983058:CKL983135 CUH983058:CUH983135 DED983058:DED983135 DNZ983058:DNZ983135 DXV983058:DXV983135 EHR983058:EHR983135 ERN983058:ERN983135 FBJ983058:FBJ983135 FLF983058:FLF983135 FVB983058:FVB983135 GEX983058:GEX983135 GOT983058:GOT983135 GYP983058:GYP983135 HIL983058:HIL983135 HSH983058:HSH983135 ICD983058:ICD983135 ILZ983058:ILZ983135 IVV983058:IVV983135 JFR983058:JFR983135 JPN983058:JPN983135 JZJ983058:JZJ983135 KJF983058:KJF983135 KTB983058:KTB983135 LCX983058:LCX983135 LMT983058:LMT983135 LWP983058:LWP983135 MGL983058:MGL983135 MQH983058:MQH983135 NAD983058:NAD983135 NJZ983058:NJZ983135 NTV983058:NTV983135 ODR983058:ODR983135 ONN983058:ONN983135 OXJ983058:OXJ983135 PHF983058:PHF983135 PRB983058:PRB983135 QAX983058:QAX983135 QKT983058:QKT983135 QUP983058:QUP983135 REL983058:REL983135 ROH983058:ROH983135 RYD983058:RYD983135 SHZ983058:SHZ983135 SRV983058:SRV983135 TBR983058:TBR983135 TLN983058:TLN983135 TVJ983058:TVJ983135 UFF983058:UFF983135 UPB983058:UPB983135 UYX983058:UYX983135 VIT983058:VIT983135 VSP983058:VSP983135 WCL983058:WCL983135 WMH983058:WMH983135 WWD983058:WWD983135 WVP983058:WVP983135 WBX983058:WBX983135 H65554:H65631 JD65554:JD65631 SZ65554:SZ65631 ACV65554:ACV65631 AMR65554:AMR65631 AWN65554:AWN65631 BGJ65554:BGJ65631 BQF65554:BQF65631 CAB65554:CAB65631 CJX65554:CJX65631 CTT65554:CTT65631 DDP65554:DDP65631 DNL65554:DNL65631 DXH65554:DXH65631 EHD65554:EHD65631 EQZ65554:EQZ65631 FAV65554:FAV65631 FKR65554:FKR65631 FUN65554:FUN65631 GEJ65554:GEJ65631 GOF65554:GOF65631 GYB65554:GYB65631 HHX65554:HHX65631 HRT65554:HRT65631 IBP65554:IBP65631 ILL65554:ILL65631 IVH65554:IVH65631 JFD65554:JFD65631 JOZ65554:JOZ65631 JYV65554:JYV65631 KIR65554:KIR65631 KSN65554:KSN65631 LCJ65554:LCJ65631 LMF65554:LMF65631 LWB65554:LWB65631 MFX65554:MFX65631 MPT65554:MPT65631 MZP65554:MZP65631 NJL65554:NJL65631 NTH65554:NTH65631 ODD65554:ODD65631 OMZ65554:OMZ65631 OWV65554:OWV65631 PGR65554:PGR65631 PQN65554:PQN65631 QAJ65554:QAJ65631 QKF65554:QKF65631 QUB65554:QUB65631 RDX65554:RDX65631 RNT65554:RNT65631 RXP65554:RXP65631 SHL65554:SHL65631 SRH65554:SRH65631 TBD65554:TBD65631 TKZ65554:TKZ65631 TUV65554:TUV65631 UER65554:UER65631 UON65554:UON65631 UYJ65554:UYJ65631 VIF65554:VIF65631 VSB65554:VSB65631 WBX65554:WBX65631 WLT65554:WLT65631 WVP65554:WVP65631 H131090:H131167 JD131090:JD131167 SZ131090:SZ131167 ACV131090:ACV131167 AMR131090:AMR131167 AWN131090:AWN131167 BGJ131090:BGJ131167 BQF131090:BQF131167 CAB131090:CAB131167 CJX131090:CJX131167 CTT131090:CTT131167 DDP131090:DDP131167 DNL131090:DNL131167 DXH131090:DXH131167 EHD131090:EHD131167 EQZ131090:EQZ131167 FAV131090:FAV131167 FKR131090:FKR131167 FUN131090:FUN131167 GEJ131090:GEJ131167 GOF131090:GOF131167 GYB131090:GYB131167 HHX131090:HHX131167 HRT131090:HRT131167 IBP131090:IBP131167 ILL131090:ILL131167 IVH131090:IVH131167 JFD131090:JFD131167 JOZ131090:JOZ131167 JYV131090:JYV131167 KIR131090:KIR131167 KSN131090:KSN131167 LCJ131090:LCJ131167 LMF131090:LMF131167 LWB131090:LWB131167 MFX131090:MFX131167 MPT131090:MPT131167 MZP131090:MZP131167 NJL131090:NJL131167 NTH131090:NTH131167 ODD131090:ODD131167 OMZ131090:OMZ131167 OWV131090:OWV131167 PGR131090:PGR131167 PQN131090:PQN131167 QAJ131090:QAJ131167 QKF131090:QKF131167 QUB131090:QUB131167 RDX131090:RDX131167 RNT131090:RNT131167 RXP131090:RXP131167 SHL131090:SHL131167 SRH131090:SRH131167 TBD131090:TBD131167 TKZ131090:TKZ131167 TUV131090:TUV131167 UER131090:UER131167 UON131090:UON131167 UYJ131090:UYJ131167 VIF131090:VIF131167 VSB131090:VSB131167 WBX131090:WBX131167 WLT131090:WLT131167 WVP131090:WVP131167 H196626:H196703 JD196626:JD196703 SZ196626:SZ196703 ACV196626:ACV196703 AMR196626:AMR196703 AWN196626:AWN196703 BGJ196626:BGJ196703 BQF196626:BQF196703 CAB196626:CAB196703 CJX196626:CJX196703 CTT196626:CTT196703 DDP196626:DDP196703 DNL196626:DNL196703 DXH196626:DXH196703 EHD196626:EHD196703 EQZ196626:EQZ196703 FAV196626:FAV196703 FKR196626:FKR196703 FUN196626:FUN196703 GEJ196626:GEJ196703 GOF196626:GOF196703 GYB196626:GYB196703 HHX196626:HHX196703 HRT196626:HRT196703 IBP196626:IBP196703 ILL196626:ILL196703 IVH196626:IVH196703 JFD196626:JFD196703 JOZ196626:JOZ196703 JYV196626:JYV196703 KIR196626:KIR196703 KSN196626:KSN196703 LCJ196626:LCJ196703 LMF196626:LMF196703 LWB196626:LWB196703 MFX196626:MFX196703 MPT196626:MPT196703 MZP196626:MZP196703 NJL196626:NJL196703 NTH196626:NTH196703 ODD196626:ODD196703 OMZ196626:OMZ196703 OWV196626:OWV196703 PGR196626:PGR196703 PQN196626:PQN196703 QAJ196626:QAJ196703 QKF196626:QKF196703 QUB196626:QUB196703 RDX196626:RDX196703 RNT196626:RNT196703 RXP196626:RXP196703 SHL196626:SHL196703 SRH196626:SRH196703 TBD196626:TBD196703 TKZ196626:TKZ196703 TUV196626:TUV196703 UER196626:UER196703 UON196626:UON196703 UYJ196626:UYJ196703 VIF196626:VIF196703 VSB196626:VSB196703 WBX196626:WBX196703 WLT196626:WLT196703 WVP196626:WVP196703 H262162:H262239 JD262162:JD262239 SZ262162:SZ262239 ACV262162:ACV262239 AMR262162:AMR262239 AWN262162:AWN262239 BGJ262162:BGJ262239 BQF262162:BQF262239 CAB262162:CAB262239 CJX262162:CJX262239 CTT262162:CTT262239 DDP262162:DDP262239 DNL262162:DNL262239 DXH262162:DXH262239 EHD262162:EHD262239 EQZ262162:EQZ262239 FAV262162:FAV262239 FKR262162:FKR262239 FUN262162:FUN262239 GEJ262162:GEJ262239 GOF262162:GOF262239 GYB262162:GYB262239 HHX262162:HHX262239 HRT262162:HRT262239 IBP262162:IBP262239 ILL262162:ILL262239 IVH262162:IVH262239 JFD262162:JFD262239 JOZ262162:JOZ262239 JYV262162:JYV262239 KIR262162:KIR262239 KSN262162:KSN262239 LCJ262162:LCJ262239 LMF262162:LMF262239 LWB262162:LWB262239 MFX262162:MFX262239 MPT262162:MPT262239 MZP262162:MZP262239 NJL262162:NJL262239 NTH262162:NTH262239 ODD262162:ODD262239 OMZ262162:OMZ262239 OWV262162:OWV262239 PGR262162:PGR262239 PQN262162:PQN262239 QAJ262162:QAJ262239 QKF262162:QKF262239 QUB262162:QUB262239 RDX262162:RDX262239 RNT262162:RNT262239 RXP262162:RXP262239 SHL262162:SHL262239 SRH262162:SRH262239 TBD262162:TBD262239 TKZ262162:TKZ262239 TUV262162:TUV262239 UER262162:UER262239 UON262162:UON262239 UYJ262162:UYJ262239 VIF262162:VIF262239 VSB262162:VSB262239 WBX262162:WBX262239 WLT262162:WLT262239 WVP262162:WVP262239 H327698:H327775 JD327698:JD327775 SZ327698:SZ327775 ACV327698:ACV327775 AMR327698:AMR327775 AWN327698:AWN327775 BGJ327698:BGJ327775 BQF327698:BQF327775 CAB327698:CAB327775 CJX327698:CJX327775 CTT327698:CTT327775 DDP327698:DDP327775 DNL327698:DNL327775 DXH327698:DXH327775 EHD327698:EHD327775 EQZ327698:EQZ327775 FAV327698:FAV327775 FKR327698:FKR327775 FUN327698:FUN327775 GEJ327698:GEJ327775 GOF327698:GOF327775 GYB327698:GYB327775 HHX327698:HHX327775 HRT327698:HRT327775 IBP327698:IBP327775 ILL327698:ILL327775 IVH327698:IVH327775 JFD327698:JFD327775 JOZ327698:JOZ327775 JYV327698:JYV327775 KIR327698:KIR327775 KSN327698:KSN327775 LCJ327698:LCJ327775 LMF327698:LMF327775 LWB327698:LWB327775 MFX327698:MFX327775 MPT327698:MPT327775 MZP327698:MZP327775 NJL327698:NJL327775 NTH327698:NTH327775 ODD327698:ODD327775 OMZ327698:OMZ327775 OWV327698:OWV327775 PGR327698:PGR327775 PQN327698:PQN327775 QAJ327698:QAJ327775 QKF327698:QKF327775 QUB327698:QUB327775 RDX327698:RDX327775 RNT327698:RNT327775 RXP327698:RXP327775 SHL327698:SHL327775 SRH327698:SRH327775 TBD327698:TBD327775 TKZ327698:TKZ327775 TUV327698:TUV327775 UER327698:UER327775 UON327698:UON327775 UYJ327698:UYJ327775 VIF327698:VIF327775 VSB327698:VSB327775 WBX327698:WBX327775 WLT327698:WLT327775 WVP327698:WVP327775 H393234:H393311 JD393234:JD393311 SZ393234:SZ393311 ACV393234:ACV393311 AMR393234:AMR393311 AWN393234:AWN393311 BGJ393234:BGJ393311 BQF393234:BQF393311 CAB393234:CAB393311 CJX393234:CJX393311 CTT393234:CTT393311 DDP393234:DDP393311 DNL393234:DNL393311 DXH393234:DXH393311 EHD393234:EHD393311 EQZ393234:EQZ393311 FAV393234:FAV393311 FKR393234:FKR393311 FUN393234:FUN393311 GEJ393234:GEJ393311 GOF393234:GOF393311 GYB393234:GYB393311 HHX393234:HHX393311 HRT393234:HRT393311 IBP393234:IBP393311 ILL393234:ILL393311 IVH393234:IVH393311 JFD393234:JFD393311 JOZ393234:JOZ393311 JYV393234:JYV393311 KIR393234:KIR393311 KSN393234:KSN393311 LCJ393234:LCJ393311 LMF393234:LMF393311 LWB393234:LWB393311 MFX393234:MFX393311 MPT393234:MPT393311 MZP393234:MZP393311 NJL393234:NJL393311 NTH393234:NTH393311 ODD393234:ODD393311 OMZ393234:OMZ393311 OWV393234:OWV393311 PGR393234:PGR393311 PQN393234:PQN393311 QAJ393234:QAJ393311 QKF393234:QKF393311 QUB393234:QUB393311 RDX393234:RDX393311 RNT393234:RNT393311 RXP393234:RXP393311 SHL393234:SHL393311 SRH393234:SRH393311 TBD393234:TBD393311 TKZ393234:TKZ393311 TUV393234:TUV393311 UER393234:UER393311 UON393234:UON393311 UYJ393234:UYJ393311 VIF393234:VIF393311 VSB393234:VSB393311 WBX393234:WBX393311 WLT393234:WLT393311 WVP393234:WVP393311 H458770:H458847 JD458770:JD458847 SZ458770:SZ458847 ACV458770:ACV458847 AMR458770:AMR458847 AWN458770:AWN458847 BGJ458770:BGJ458847 BQF458770:BQF458847 CAB458770:CAB458847 CJX458770:CJX458847 CTT458770:CTT458847 DDP458770:DDP458847 DNL458770:DNL458847 DXH458770:DXH458847 EHD458770:EHD458847 EQZ458770:EQZ458847 FAV458770:FAV458847 FKR458770:FKR458847 FUN458770:FUN458847 GEJ458770:GEJ458847 GOF458770:GOF458847 GYB458770:GYB458847 HHX458770:HHX458847 HRT458770:HRT458847 IBP458770:IBP458847 ILL458770:ILL458847 IVH458770:IVH458847 JFD458770:JFD458847 JOZ458770:JOZ458847 JYV458770:JYV458847 KIR458770:KIR458847 KSN458770:KSN458847 LCJ458770:LCJ458847 LMF458770:LMF458847 LWB458770:LWB458847 MFX458770:MFX458847 MPT458770:MPT458847 MZP458770:MZP458847 NJL458770:NJL458847 NTH458770:NTH458847 ODD458770:ODD458847 OMZ458770:OMZ458847 OWV458770:OWV458847 PGR458770:PGR458847 PQN458770:PQN458847 QAJ458770:QAJ458847 QKF458770:QKF458847 QUB458770:QUB458847 RDX458770:RDX458847 RNT458770:RNT458847 RXP458770:RXP458847 SHL458770:SHL458847 SRH458770:SRH458847 TBD458770:TBD458847 TKZ458770:TKZ458847 TUV458770:TUV458847 UER458770:UER458847 UON458770:UON458847 UYJ458770:UYJ458847 VIF458770:VIF458847 VSB458770:VSB458847 WBX458770:WBX458847 WLT458770:WLT458847 WVP458770:WVP458847 H524306:H524383 JD524306:JD524383 SZ524306:SZ524383 ACV524306:ACV524383 AMR524306:AMR524383 AWN524306:AWN524383 BGJ524306:BGJ524383 BQF524306:BQF524383 CAB524306:CAB524383 CJX524306:CJX524383 CTT524306:CTT524383 DDP524306:DDP524383 DNL524306:DNL524383 DXH524306:DXH524383 EHD524306:EHD524383 EQZ524306:EQZ524383 FAV524306:FAV524383 FKR524306:FKR524383 FUN524306:FUN524383 GEJ524306:GEJ524383 GOF524306:GOF524383 GYB524306:GYB524383 HHX524306:HHX524383 HRT524306:HRT524383 IBP524306:IBP524383 ILL524306:ILL524383 IVH524306:IVH524383 JFD524306:JFD524383 JOZ524306:JOZ524383 JYV524306:JYV524383 KIR524306:KIR524383 KSN524306:KSN524383 LCJ524306:LCJ524383 LMF524306:LMF524383 LWB524306:LWB524383 MFX524306:MFX524383 MPT524306:MPT524383 MZP524306:MZP524383 NJL524306:NJL524383 NTH524306:NTH524383 ODD524306:ODD524383 OMZ524306:OMZ524383 OWV524306:OWV524383 PGR524306:PGR524383 PQN524306:PQN524383 QAJ524306:QAJ524383 QKF524306:QKF524383 QUB524306:QUB524383 RDX524306:RDX524383 RNT524306:RNT524383 RXP524306:RXP524383 SHL524306:SHL524383 SRH524306:SRH524383 TBD524306:TBD524383 TKZ524306:TKZ524383 TUV524306:TUV524383 UER524306:UER524383 UON524306:UON524383 UYJ524306:UYJ524383 VIF524306:VIF524383 VSB524306:VSB524383 WBX524306:WBX524383 WLT524306:WLT524383 WVP524306:WVP524383 H589842:H589919 JD589842:JD589919 SZ589842:SZ589919 ACV589842:ACV589919 AMR589842:AMR589919 AWN589842:AWN589919 BGJ589842:BGJ589919 BQF589842:BQF589919 CAB589842:CAB589919 CJX589842:CJX589919 CTT589842:CTT589919 DDP589842:DDP589919 DNL589842:DNL589919 DXH589842:DXH589919 EHD589842:EHD589919 EQZ589842:EQZ589919 FAV589842:FAV589919 FKR589842:FKR589919 FUN589842:FUN589919 GEJ589842:GEJ589919 GOF589842:GOF589919 GYB589842:GYB589919 HHX589842:HHX589919 HRT589842:HRT589919 IBP589842:IBP589919 ILL589842:ILL589919 IVH589842:IVH589919 JFD589842:JFD589919 JOZ589842:JOZ589919 JYV589842:JYV589919 KIR589842:KIR589919 KSN589842:KSN589919 LCJ589842:LCJ589919 LMF589842:LMF589919 LWB589842:LWB589919 MFX589842:MFX589919 MPT589842:MPT589919 MZP589842:MZP589919 NJL589842:NJL589919 NTH589842:NTH589919 ODD589842:ODD589919 OMZ589842:OMZ589919 OWV589842:OWV589919 PGR589842:PGR589919 PQN589842:PQN589919 QAJ589842:QAJ589919 QKF589842:QKF589919 QUB589842:QUB589919 RDX589842:RDX589919 RNT589842:RNT589919 RXP589842:RXP589919 SHL589842:SHL589919 SRH589842:SRH589919 TBD589842:TBD589919 TKZ589842:TKZ589919 TUV589842:TUV589919 UER589842:UER589919 UON589842:UON589919 UYJ589842:UYJ589919 VIF589842:VIF589919 VSB589842:VSB589919 WBX589842:WBX589919 WLT589842:WLT589919 WVP589842:WVP589919 H655378:H655455 JD655378:JD655455 SZ655378:SZ655455 ACV655378:ACV655455 AMR655378:AMR655455 AWN655378:AWN655455 BGJ655378:BGJ655455 BQF655378:BQF655455 CAB655378:CAB655455 CJX655378:CJX655455 CTT655378:CTT655455 DDP655378:DDP655455 DNL655378:DNL655455 DXH655378:DXH655455 EHD655378:EHD655455 EQZ655378:EQZ655455 FAV655378:FAV655455 FKR655378:FKR655455 FUN655378:FUN655455 GEJ655378:GEJ655455 GOF655378:GOF655455 GYB655378:GYB655455 HHX655378:HHX655455 HRT655378:HRT655455 IBP655378:IBP655455 ILL655378:ILL655455 IVH655378:IVH655455 JFD655378:JFD655455 JOZ655378:JOZ655455 JYV655378:JYV655455 KIR655378:KIR655455 KSN655378:KSN655455 LCJ655378:LCJ655455 LMF655378:LMF655455 LWB655378:LWB655455 MFX655378:MFX655455 MPT655378:MPT655455 MZP655378:MZP655455 NJL655378:NJL655455 NTH655378:NTH655455 ODD655378:ODD655455 OMZ655378:OMZ655455 OWV655378:OWV655455 PGR655378:PGR655455 PQN655378:PQN655455 QAJ655378:QAJ655455 QKF655378:QKF655455 QUB655378:QUB655455 RDX655378:RDX655455 RNT655378:RNT655455 RXP655378:RXP655455 SHL655378:SHL655455 SRH655378:SRH655455 TBD655378:TBD655455 TKZ655378:TKZ655455 TUV655378:TUV655455 UER655378:UER655455 UON655378:UON655455 UYJ655378:UYJ655455 VIF655378:VIF655455 VSB655378:VSB655455 WBX655378:WBX655455 WLT655378:WLT655455 WVP655378:WVP655455 H720914:H720991 JD720914:JD720991 SZ720914:SZ720991 ACV720914:ACV720991 AMR720914:AMR720991 AWN720914:AWN720991 BGJ720914:BGJ720991 BQF720914:BQF720991 CAB720914:CAB720991 CJX720914:CJX720991 CTT720914:CTT720991 DDP720914:DDP720991 DNL720914:DNL720991 DXH720914:DXH720991 EHD720914:EHD720991 EQZ720914:EQZ720991 FAV720914:FAV720991 FKR720914:FKR720991 FUN720914:FUN720991 GEJ720914:GEJ720991 GOF720914:GOF720991 GYB720914:GYB720991 HHX720914:HHX720991 HRT720914:HRT720991 IBP720914:IBP720991 ILL720914:ILL720991 IVH720914:IVH720991 JFD720914:JFD720991 JOZ720914:JOZ720991 JYV720914:JYV720991 KIR720914:KIR720991 KSN720914:KSN720991 LCJ720914:LCJ720991 LMF720914:LMF720991 LWB720914:LWB720991 MFX720914:MFX720991 MPT720914:MPT720991 MZP720914:MZP720991 NJL720914:NJL720991 NTH720914:NTH720991 ODD720914:ODD720991 OMZ720914:OMZ720991 OWV720914:OWV720991 PGR720914:PGR720991 PQN720914:PQN720991 QAJ720914:QAJ720991 QKF720914:QKF720991 QUB720914:QUB720991 RDX720914:RDX720991 RNT720914:RNT720991 RXP720914:RXP720991 SHL720914:SHL720991 SRH720914:SRH720991 TBD720914:TBD720991 TKZ720914:TKZ720991 TUV720914:TUV720991 UER720914:UER720991 UON720914:UON720991 UYJ720914:UYJ720991 VIF720914:VIF720991 VSB720914:VSB720991 WBX720914:WBX720991 WLT720914:WLT720991 WVP720914:WVP720991 H786450:H786527 JD786450:JD786527 SZ786450:SZ786527 ACV786450:ACV786527 AMR786450:AMR786527 AWN786450:AWN786527 BGJ786450:BGJ786527 BQF786450:BQF786527 CAB786450:CAB786527 CJX786450:CJX786527 CTT786450:CTT786527 DDP786450:DDP786527 DNL786450:DNL786527 DXH786450:DXH786527 EHD786450:EHD786527 EQZ786450:EQZ786527 FAV786450:FAV786527 FKR786450:FKR786527 FUN786450:FUN786527 GEJ786450:GEJ786527 GOF786450:GOF786527 GYB786450:GYB786527 HHX786450:HHX786527 HRT786450:HRT786527 IBP786450:IBP786527 ILL786450:ILL786527 IVH786450:IVH786527 JFD786450:JFD786527 JOZ786450:JOZ786527 JYV786450:JYV786527 KIR786450:KIR786527 KSN786450:KSN786527 LCJ786450:LCJ786527 LMF786450:LMF786527 LWB786450:LWB786527 MFX786450:MFX786527 MPT786450:MPT786527 MZP786450:MZP786527 NJL786450:NJL786527 NTH786450:NTH786527 ODD786450:ODD786527 OMZ786450:OMZ786527 OWV786450:OWV786527 PGR786450:PGR786527 PQN786450:PQN786527 QAJ786450:QAJ786527 QKF786450:QKF786527 QUB786450:QUB786527 RDX786450:RDX786527 RNT786450:RNT786527 RXP786450:RXP786527 SHL786450:SHL786527 SRH786450:SRH786527 TBD786450:TBD786527 TKZ786450:TKZ786527 TUV786450:TUV786527 UER786450:UER786527 UON786450:UON786527 UYJ786450:UYJ786527 VIF786450:VIF786527 VSB786450:VSB786527 WBX786450:WBX786527 WLT786450:WLT786527 WVP786450:WVP786527 H851986:H852063 JD851986:JD852063 SZ851986:SZ852063 ACV851986:ACV852063 AMR851986:AMR852063 AWN851986:AWN852063 BGJ851986:BGJ852063 BQF851986:BQF852063 CAB851986:CAB852063 CJX851986:CJX852063 CTT851986:CTT852063 DDP851986:DDP852063 DNL851986:DNL852063 DXH851986:DXH852063 EHD851986:EHD852063 EQZ851986:EQZ852063 FAV851986:FAV852063 FKR851986:FKR852063 FUN851986:FUN852063 GEJ851986:GEJ852063 GOF851986:GOF852063 GYB851986:GYB852063 HHX851986:HHX852063 HRT851986:HRT852063 IBP851986:IBP852063 ILL851986:ILL852063 IVH851986:IVH852063 JFD851986:JFD852063 JOZ851986:JOZ852063 JYV851986:JYV852063 KIR851986:KIR852063 KSN851986:KSN852063 LCJ851986:LCJ852063 LMF851986:LMF852063 LWB851986:LWB852063 MFX851986:MFX852063 MPT851986:MPT852063 MZP851986:MZP852063 NJL851986:NJL852063 NTH851986:NTH852063 ODD851986:ODD852063 OMZ851986:OMZ852063 OWV851986:OWV852063 PGR851986:PGR852063 PQN851986:PQN852063 QAJ851986:QAJ852063 QKF851986:QKF852063 QUB851986:QUB852063 RDX851986:RDX852063 RNT851986:RNT852063 RXP851986:RXP852063 SHL851986:SHL852063 SRH851986:SRH852063 TBD851986:TBD852063 TKZ851986:TKZ852063 TUV851986:TUV852063 UER851986:UER852063 UON851986:UON852063 UYJ851986:UYJ852063 VIF851986:VIF852063 VSB851986:VSB852063 WBX851986:WBX852063 WLT851986:WLT852063 WVP851986:WVP852063 H917522:H917599 JD917522:JD917599 SZ917522:SZ917599 ACV917522:ACV917599 AMR917522:AMR917599 AWN917522:AWN917599 BGJ917522:BGJ917599 BQF917522:BQF917599 CAB917522:CAB917599 CJX917522:CJX917599 CTT917522:CTT917599 DDP917522:DDP917599 DNL917522:DNL917599 DXH917522:DXH917599 EHD917522:EHD917599 EQZ917522:EQZ917599 FAV917522:FAV917599 FKR917522:FKR917599 FUN917522:FUN917599 GEJ917522:GEJ917599 GOF917522:GOF917599 GYB917522:GYB917599 HHX917522:HHX917599 HRT917522:HRT917599 IBP917522:IBP917599 ILL917522:ILL917599 IVH917522:IVH917599 JFD917522:JFD917599 JOZ917522:JOZ917599 JYV917522:JYV917599 KIR917522:KIR917599 KSN917522:KSN917599 LCJ917522:LCJ917599 LMF917522:LMF917599 LWB917522:LWB917599 MFX917522:MFX917599 MPT917522:MPT917599 MZP917522:MZP917599 NJL917522:NJL917599 NTH917522:NTH917599 ODD917522:ODD917599 OMZ917522:OMZ917599 OWV917522:OWV917599 PGR917522:PGR917599 PQN917522:PQN917599 QAJ917522:QAJ917599 QKF917522:QKF917599 QUB917522:QUB917599 RDX917522:RDX917599 RNT917522:RNT917599 RXP917522:RXP917599 SHL917522:SHL917599 SRH917522:SRH917599 TBD917522:TBD917599 TKZ917522:TKZ917599 TUV917522:TUV917599 UER917522:UER917599 UON917522:UON917599 UYJ917522:UYJ917599 VIF917522:VIF917599 VSB917522:VSB917599 WBX917522:WBX917599 WLT917522:WLT917599 WVP917522:WVP917599 H983058:H983135 JD983058:JD983135 SZ983058:SZ983135 ACV983058:ACV983135 AMR983058:AMR983135 AWN983058:AWN983135 BGJ983058:BGJ983135 BQF983058:BQF983135 CAB983058:CAB983135 CJX983058:CJX983135 CTT983058:CTT983135 DDP983058:DDP983135 DNL983058:DNL983135 DXH983058:DXH983135 EHD983058:EHD983135 EQZ983058:EQZ983135 FAV983058:FAV983135 FKR983058:FKR983135 FUN983058:FUN983135 GEJ983058:GEJ983135 GOF983058:GOF983135 GYB983058:GYB983135 HHX983058:HHX983135 HRT983058:HRT983135 IBP983058:IBP983135 ILL983058:ILL983135 IVH983058:IVH983135 JFD983058:JFD983135 JOZ983058:JOZ983135 JYV983058:JYV983135 KIR983058:KIR983135 KSN983058:KSN983135 LCJ983058:LCJ983135 LMF983058:LMF983135 LWB983058:LWB983135 MFX983058:MFX983135 MPT983058:MPT983135 MZP983058:MZP983135 NJL983058:NJL983135 NTH983058:NTH983135 ODD983058:ODD983135 OMZ983058:OMZ983135 OWV983058:OWV983135 PGR983058:PGR983135 PQN983058:PQN983135 QAJ983058:QAJ983135 QKF983058:QKF983135 QUB983058:QUB983135 RDX983058:RDX983135 RNT983058:RNT983135 RXP983058:RXP983135 SHL983058:SHL983135 SRH983058:SRH983135 TBD983058:TBD983135 TKZ983058:TKZ983135 TUV983058:TUV983135 UER983058:UER983135 UON983058:UON983135 UYJ983058:UYJ983135 VIF983058:VIF983135 VSB983058:VSB983135 UYJ3:UYJ48 VIF3:VIF48 VSB3:VSB48 WBX3:WBX48 WLT3:WLT48 WVP3:WVP48 JR3:JR48 TN3:TN48 ADJ3:ADJ48 ANF3:ANF48 AXB3:AXB48 BGX3:BGX48 BQT3:BQT48 CAP3:CAP48 CKL3:CKL48 CUH3:CUH48 DED3:DED48 DNZ3:DNZ48 DXV3:DXV48 EHR3:EHR48 ERN3:ERN48 FBJ3:FBJ48 FLF3:FLF48 FVB3:FVB48 GEX3:GEX48 GOT3:GOT48 GYP3:GYP48 HIL3:HIL48 HSH3:HSH48 ICD3:ICD48 ILZ3:ILZ48 IVV3:IVV48 JFR3:JFR48 JPN3:JPN48 JZJ3:JZJ48 KJF3:KJF48 KTB3:KTB48 LCX3:LCX48 LMT3:LMT48 LWP3:LWP48 MGL3:MGL48 MQH3:MQH48 NAD3:NAD48 NJZ3:NJZ48 NTV3:NTV48 ODR3:ODR48 ONN3:ONN48 OXJ3:OXJ48 PHF3:PHF48 PRB3:PRB48 QAX3:QAX48 QKT3:QKT48 QUP3:QUP48 REL3:REL48 ROH3:ROH48 RYD3:RYD48 SHZ3:SHZ48 SRV3:SRV48 TBR3:TBR48 TLN3:TLN48 TVJ3:TVJ48 UFF3:UFF48 UPB3:UPB48 UYX3:UYX48 VIT3:VIT48 VSP3:VSP48 WCL3:WCL48 WMH3:WMH48 WWD3:WWD48 JD3:JD48 SZ3:SZ48 ACV3:ACV48 AMR3:AMR48 AWN3:AWN48 BGJ3:BGJ48 BQF3:BQF48 CAB3:CAB48 CJX3:CJX48 CTT3:CTT48 DDP3:DDP48 DNL3:DNL48 DXH3:DXH48 EHD3:EHD48 EQZ3:EQZ48 FAV3:FAV48 FKR3:FKR48 FUN3:FUN48 GEJ3:GEJ48 GOF3:GOF48 GYB3:GYB48 HHX3:HHX48 HRT3:HRT48 IBP3:IBP48 ILL3:ILL48 IVH3:IVH48 JFD3:JFD48 JOZ3:JOZ48 JYV3:JYV48 KIR3:KIR48 KSN3:KSN48 LCJ3:LCJ48 LMF3:LMF48 LWB3:LWB48 MFX3:MFX48 MPT3:MPT48 MZP3:MZP48 NJL3:NJL48 NTH3:NTH48 ODD3:ODD48 OMZ3:OMZ48 OWV3:OWV48 PGR3:PGR48 PQN3:PQN48 QAJ3:QAJ48 QKF3:QKF48 QUB3:QUB48 RDX3:RDX48 RNT3:RNT48 RXP3:RXP48 SHL3:SHL48 SRH3:SRH48 TBD3:TBD48 TKZ3:TKZ48 TUV3:TUV48 UER3:UER48 UON3:UON48 UON50:UON103 UYJ50:UYJ103 VIF50:VIF103 VSB50:VSB103 WBX50:WBX103 WLT50:WLT103 WVP50:WVP103 JR50:JR103 TN50:TN103 ADJ50:ADJ103 ANF50:ANF103 AXB50:AXB103 BGX50:BGX103 BQT50:BQT103 CAP50:CAP103 CKL50:CKL103 CUH50:CUH103 DED50:DED103 DNZ50:DNZ103 DXV50:DXV103 EHR50:EHR103 ERN50:ERN103 FBJ50:FBJ103 FLF50:FLF103 FVB50:FVB103 GEX50:GEX103 GOT50:GOT103 GYP50:GYP103 HIL50:HIL103 HSH50:HSH103 ICD50:ICD103 ILZ50:ILZ103 IVV50:IVV103 JFR50:JFR103 JPN50:JPN103 JZJ50:JZJ103 KJF50:KJF103 KTB50:KTB103 LCX50:LCX103 LMT50:LMT103 LWP50:LWP103 MGL50:MGL103 MQH50:MQH103 NAD50:NAD103 NJZ50:NJZ103 NTV50:NTV103 ODR50:ODR103 ONN50:ONN103 OXJ50:OXJ103 PHF50:PHF103 PRB50:PRB103 QAX50:QAX103 QKT50:QKT103 QUP50:QUP103 REL50:REL103 ROH50:ROH103 RYD50:RYD103 SHZ50:SHZ103 SRV50:SRV103 TBR50:TBR103 TLN50:TLN103 TVJ50:TVJ103 UFF50:UFF103 UPB50:UPB103 UYX50:UYX103 VIT50:VIT103 VSP50:VSP103 WCL50:WCL103 WMH50:WMH103 WWD50:WWD103 JD50:JD103 SZ50:SZ103 ACV50:ACV103 AMR50:AMR103 AWN50:AWN103 BGJ50:BGJ103 BQF50:BQF103 CAB50:CAB103 CJX50:CJX103 CTT50:CTT103 DDP50:DDP103 DNL50:DNL103 DXH50:DXH103 EHD50:EHD103 EQZ50:EQZ103 FAV50:FAV103 FKR50:FKR103 FUN50:FUN103 GEJ50:GEJ103 GOF50:GOF103 GYB50:GYB103 HHX50:HHX103 HRT50:HRT103 IBP50:IBP103 ILL50:ILL103 IVH50:IVH103 JFD50:JFD103 JOZ50:JOZ103 JYV50:JYV103 KIR50:KIR103 KSN50:KSN103 LCJ50:LCJ103 LMF50:LMF103 LWB50:LWB103 MFX50:MFX103 MPT50:MPT103 MZP50:MZP103 NJL50:NJL103 NTH50:NTH103 ODD50:ODD103 OMZ50:OMZ103 OWV50:OWV103 PGR50:PGR103 PQN50:PQN103 QAJ50:QAJ103 QKF50:QKF103 QUB50:QUB103 RDX50:RDX103 RNT50:RNT103 RXP50:RXP103 SHL50:SHL103 SRH50:SRH103 TBD50:TBD103 TKZ50:TKZ103 TUV50:TUV103 UER50:UER103" xr:uid="{00000000-0002-0000-0000-000006000000}">
      <formula1>選択</formula1>
    </dataValidation>
    <dataValidation type="list" allowBlank="1" showInputMessage="1" showErrorMessage="1" sqref="WVJ983058:WVJ983135 WLN983058:WLN983135 B65554:B65631 IX65554:IX65631 ST65554:ST65631 ACP65554:ACP65631 AML65554:AML65631 AWH65554:AWH65631 BGD65554:BGD65631 BPZ65554:BPZ65631 BZV65554:BZV65631 CJR65554:CJR65631 CTN65554:CTN65631 DDJ65554:DDJ65631 DNF65554:DNF65631 DXB65554:DXB65631 EGX65554:EGX65631 EQT65554:EQT65631 FAP65554:FAP65631 FKL65554:FKL65631 FUH65554:FUH65631 GED65554:GED65631 GNZ65554:GNZ65631 GXV65554:GXV65631 HHR65554:HHR65631 HRN65554:HRN65631 IBJ65554:IBJ65631 ILF65554:ILF65631 IVB65554:IVB65631 JEX65554:JEX65631 JOT65554:JOT65631 JYP65554:JYP65631 KIL65554:KIL65631 KSH65554:KSH65631 LCD65554:LCD65631 LLZ65554:LLZ65631 LVV65554:LVV65631 MFR65554:MFR65631 MPN65554:MPN65631 MZJ65554:MZJ65631 NJF65554:NJF65631 NTB65554:NTB65631 OCX65554:OCX65631 OMT65554:OMT65631 OWP65554:OWP65631 PGL65554:PGL65631 PQH65554:PQH65631 QAD65554:QAD65631 QJZ65554:QJZ65631 QTV65554:QTV65631 RDR65554:RDR65631 RNN65554:RNN65631 RXJ65554:RXJ65631 SHF65554:SHF65631 SRB65554:SRB65631 TAX65554:TAX65631 TKT65554:TKT65631 TUP65554:TUP65631 UEL65554:UEL65631 UOH65554:UOH65631 UYD65554:UYD65631 VHZ65554:VHZ65631 VRV65554:VRV65631 WBR65554:WBR65631 WLN65554:WLN65631 WVJ65554:WVJ65631 B131090:B131167 IX131090:IX131167 ST131090:ST131167 ACP131090:ACP131167 AML131090:AML131167 AWH131090:AWH131167 BGD131090:BGD131167 BPZ131090:BPZ131167 BZV131090:BZV131167 CJR131090:CJR131167 CTN131090:CTN131167 DDJ131090:DDJ131167 DNF131090:DNF131167 DXB131090:DXB131167 EGX131090:EGX131167 EQT131090:EQT131167 FAP131090:FAP131167 FKL131090:FKL131167 FUH131090:FUH131167 GED131090:GED131167 GNZ131090:GNZ131167 GXV131090:GXV131167 HHR131090:HHR131167 HRN131090:HRN131167 IBJ131090:IBJ131167 ILF131090:ILF131167 IVB131090:IVB131167 JEX131090:JEX131167 JOT131090:JOT131167 JYP131090:JYP131167 KIL131090:KIL131167 KSH131090:KSH131167 LCD131090:LCD131167 LLZ131090:LLZ131167 LVV131090:LVV131167 MFR131090:MFR131167 MPN131090:MPN131167 MZJ131090:MZJ131167 NJF131090:NJF131167 NTB131090:NTB131167 OCX131090:OCX131167 OMT131090:OMT131167 OWP131090:OWP131167 PGL131090:PGL131167 PQH131090:PQH131167 QAD131090:QAD131167 QJZ131090:QJZ131167 QTV131090:QTV131167 RDR131090:RDR131167 RNN131090:RNN131167 RXJ131090:RXJ131167 SHF131090:SHF131167 SRB131090:SRB131167 TAX131090:TAX131167 TKT131090:TKT131167 TUP131090:TUP131167 UEL131090:UEL131167 UOH131090:UOH131167 UYD131090:UYD131167 VHZ131090:VHZ131167 VRV131090:VRV131167 WBR131090:WBR131167 WLN131090:WLN131167 WVJ131090:WVJ131167 B196626:B196703 IX196626:IX196703 ST196626:ST196703 ACP196626:ACP196703 AML196626:AML196703 AWH196626:AWH196703 BGD196626:BGD196703 BPZ196626:BPZ196703 BZV196626:BZV196703 CJR196626:CJR196703 CTN196626:CTN196703 DDJ196626:DDJ196703 DNF196626:DNF196703 DXB196626:DXB196703 EGX196626:EGX196703 EQT196626:EQT196703 FAP196626:FAP196703 FKL196626:FKL196703 FUH196626:FUH196703 GED196626:GED196703 GNZ196626:GNZ196703 GXV196626:GXV196703 HHR196626:HHR196703 HRN196626:HRN196703 IBJ196626:IBJ196703 ILF196626:ILF196703 IVB196626:IVB196703 JEX196626:JEX196703 JOT196626:JOT196703 JYP196626:JYP196703 KIL196626:KIL196703 KSH196626:KSH196703 LCD196626:LCD196703 LLZ196626:LLZ196703 LVV196626:LVV196703 MFR196626:MFR196703 MPN196626:MPN196703 MZJ196626:MZJ196703 NJF196626:NJF196703 NTB196626:NTB196703 OCX196626:OCX196703 OMT196626:OMT196703 OWP196626:OWP196703 PGL196626:PGL196703 PQH196626:PQH196703 QAD196626:QAD196703 QJZ196626:QJZ196703 QTV196626:QTV196703 RDR196626:RDR196703 RNN196626:RNN196703 RXJ196626:RXJ196703 SHF196626:SHF196703 SRB196626:SRB196703 TAX196626:TAX196703 TKT196626:TKT196703 TUP196626:TUP196703 UEL196626:UEL196703 UOH196626:UOH196703 UYD196626:UYD196703 VHZ196626:VHZ196703 VRV196626:VRV196703 WBR196626:WBR196703 WLN196626:WLN196703 WVJ196626:WVJ196703 B262162:B262239 IX262162:IX262239 ST262162:ST262239 ACP262162:ACP262239 AML262162:AML262239 AWH262162:AWH262239 BGD262162:BGD262239 BPZ262162:BPZ262239 BZV262162:BZV262239 CJR262162:CJR262239 CTN262162:CTN262239 DDJ262162:DDJ262239 DNF262162:DNF262239 DXB262162:DXB262239 EGX262162:EGX262239 EQT262162:EQT262239 FAP262162:FAP262239 FKL262162:FKL262239 FUH262162:FUH262239 GED262162:GED262239 GNZ262162:GNZ262239 GXV262162:GXV262239 HHR262162:HHR262239 HRN262162:HRN262239 IBJ262162:IBJ262239 ILF262162:ILF262239 IVB262162:IVB262239 JEX262162:JEX262239 JOT262162:JOT262239 JYP262162:JYP262239 KIL262162:KIL262239 KSH262162:KSH262239 LCD262162:LCD262239 LLZ262162:LLZ262239 LVV262162:LVV262239 MFR262162:MFR262239 MPN262162:MPN262239 MZJ262162:MZJ262239 NJF262162:NJF262239 NTB262162:NTB262239 OCX262162:OCX262239 OMT262162:OMT262239 OWP262162:OWP262239 PGL262162:PGL262239 PQH262162:PQH262239 QAD262162:QAD262239 QJZ262162:QJZ262239 QTV262162:QTV262239 RDR262162:RDR262239 RNN262162:RNN262239 RXJ262162:RXJ262239 SHF262162:SHF262239 SRB262162:SRB262239 TAX262162:TAX262239 TKT262162:TKT262239 TUP262162:TUP262239 UEL262162:UEL262239 UOH262162:UOH262239 UYD262162:UYD262239 VHZ262162:VHZ262239 VRV262162:VRV262239 WBR262162:WBR262239 WLN262162:WLN262239 WVJ262162:WVJ262239 B327698:B327775 IX327698:IX327775 ST327698:ST327775 ACP327698:ACP327775 AML327698:AML327775 AWH327698:AWH327775 BGD327698:BGD327775 BPZ327698:BPZ327775 BZV327698:BZV327775 CJR327698:CJR327775 CTN327698:CTN327775 DDJ327698:DDJ327775 DNF327698:DNF327775 DXB327698:DXB327775 EGX327698:EGX327775 EQT327698:EQT327775 FAP327698:FAP327775 FKL327698:FKL327775 FUH327698:FUH327775 GED327698:GED327775 GNZ327698:GNZ327775 GXV327698:GXV327775 HHR327698:HHR327775 HRN327698:HRN327775 IBJ327698:IBJ327775 ILF327698:ILF327775 IVB327698:IVB327775 JEX327698:JEX327775 JOT327698:JOT327775 JYP327698:JYP327775 KIL327698:KIL327775 KSH327698:KSH327775 LCD327698:LCD327775 LLZ327698:LLZ327775 LVV327698:LVV327775 MFR327698:MFR327775 MPN327698:MPN327775 MZJ327698:MZJ327775 NJF327698:NJF327775 NTB327698:NTB327775 OCX327698:OCX327775 OMT327698:OMT327775 OWP327698:OWP327775 PGL327698:PGL327775 PQH327698:PQH327775 QAD327698:QAD327775 QJZ327698:QJZ327775 QTV327698:QTV327775 RDR327698:RDR327775 RNN327698:RNN327775 RXJ327698:RXJ327775 SHF327698:SHF327775 SRB327698:SRB327775 TAX327698:TAX327775 TKT327698:TKT327775 TUP327698:TUP327775 UEL327698:UEL327775 UOH327698:UOH327775 UYD327698:UYD327775 VHZ327698:VHZ327775 VRV327698:VRV327775 WBR327698:WBR327775 WLN327698:WLN327775 WVJ327698:WVJ327775 B393234:B393311 IX393234:IX393311 ST393234:ST393311 ACP393234:ACP393311 AML393234:AML393311 AWH393234:AWH393311 BGD393234:BGD393311 BPZ393234:BPZ393311 BZV393234:BZV393311 CJR393234:CJR393311 CTN393234:CTN393311 DDJ393234:DDJ393311 DNF393234:DNF393311 DXB393234:DXB393311 EGX393234:EGX393311 EQT393234:EQT393311 FAP393234:FAP393311 FKL393234:FKL393311 FUH393234:FUH393311 GED393234:GED393311 GNZ393234:GNZ393311 GXV393234:GXV393311 HHR393234:HHR393311 HRN393234:HRN393311 IBJ393234:IBJ393311 ILF393234:ILF393311 IVB393234:IVB393311 JEX393234:JEX393311 JOT393234:JOT393311 JYP393234:JYP393311 KIL393234:KIL393311 KSH393234:KSH393311 LCD393234:LCD393311 LLZ393234:LLZ393311 LVV393234:LVV393311 MFR393234:MFR393311 MPN393234:MPN393311 MZJ393234:MZJ393311 NJF393234:NJF393311 NTB393234:NTB393311 OCX393234:OCX393311 OMT393234:OMT393311 OWP393234:OWP393311 PGL393234:PGL393311 PQH393234:PQH393311 QAD393234:QAD393311 QJZ393234:QJZ393311 QTV393234:QTV393311 RDR393234:RDR393311 RNN393234:RNN393311 RXJ393234:RXJ393311 SHF393234:SHF393311 SRB393234:SRB393311 TAX393234:TAX393311 TKT393234:TKT393311 TUP393234:TUP393311 UEL393234:UEL393311 UOH393234:UOH393311 UYD393234:UYD393311 VHZ393234:VHZ393311 VRV393234:VRV393311 WBR393234:WBR393311 WLN393234:WLN393311 WVJ393234:WVJ393311 B458770:B458847 IX458770:IX458847 ST458770:ST458847 ACP458770:ACP458847 AML458770:AML458847 AWH458770:AWH458847 BGD458770:BGD458847 BPZ458770:BPZ458847 BZV458770:BZV458847 CJR458770:CJR458847 CTN458770:CTN458847 DDJ458770:DDJ458847 DNF458770:DNF458847 DXB458770:DXB458847 EGX458770:EGX458847 EQT458770:EQT458847 FAP458770:FAP458847 FKL458770:FKL458847 FUH458770:FUH458847 GED458770:GED458847 GNZ458770:GNZ458847 GXV458770:GXV458847 HHR458770:HHR458847 HRN458770:HRN458847 IBJ458770:IBJ458847 ILF458770:ILF458847 IVB458770:IVB458847 JEX458770:JEX458847 JOT458770:JOT458847 JYP458770:JYP458847 KIL458770:KIL458847 KSH458770:KSH458847 LCD458770:LCD458847 LLZ458770:LLZ458847 LVV458770:LVV458847 MFR458770:MFR458847 MPN458770:MPN458847 MZJ458770:MZJ458847 NJF458770:NJF458847 NTB458770:NTB458847 OCX458770:OCX458847 OMT458770:OMT458847 OWP458770:OWP458847 PGL458770:PGL458847 PQH458770:PQH458847 QAD458770:QAD458847 QJZ458770:QJZ458847 QTV458770:QTV458847 RDR458770:RDR458847 RNN458770:RNN458847 RXJ458770:RXJ458847 SHF458770:SHF458847 SRB458770:SRB458847 TAX458770:TAX458847 TKT458770:TKT458847 TUP458770:TUP458847 UEL458770:UEL458847 UOH458770:UOH458847 UYD458770:UYD458847 VHZ458770:VHZ458847 VRV458770:VRV458847 WBR458770:WBR458847 WLN458770:WLN458847 WVJ458770:WVJ458847 B524306:B524383 IX524306:IX524383 ST524306:ST524383 ACP524306:ACP524383 AML524306:AML524383 AWH524306:AWH524383 BGD524306:BGD524383 BPZ524306:BPZ524383 BZV524306:BZV524383 CJR524306:CJR524383 CTN524306:CTN524383 DDJ524306:DDJ524383 DNF524306:DNF524383 DXB524306:DXB524383 EGX524306:EGX524383 EQT524306:EQT524383 FAP524306:FAP524383 FKL524306:FKL524383 FUH524306:FUH524383 GED524306:GED524383 GNZ524306:GNZ524383 GXV524306:GXV524383 HHR524306:HHR524383 HRN524306:HRN524383 IBJ524306:IBJ524383 ILF524306:ILF524383 IVB524306:IVB524383 JEX524306:JEX524383 JOT524306:JOT524383 JYP524306:JYP524383 KIL524306:KIL524383 KSH524306:KSH524383 LCD524306:LCD524383 LLZ524306:LLZ524383 LVV524306:LVV524383 MFR524306:MFR524383 MPN524306:MPN524383 MZJ524306:MZJ524383 NJF524306:NJF524383 NTB524306:NTB524383 OCX524306:OCX524383 OMT524306:OMT524383 OWP524306:OWP524383 PGL524306:PGL524383 PQH524306:PQH524383 QAD524306:QAD524383 QJZ524306:QJZ524383 QTV524306:QTV524383 RDR524306:RDR524383 RNN524306:RNN524383 RXJ524306:RXJ524383 SHF524306:SHF524383 SRB524306:SRB524383 TAX524306:TAX524383 TKT524306:TKT524383 TUP524306:TUP524383 UEL524306:UEL524383 UOH524306:UOH524383 UYD524306:UYD524383 VHZ524306:VHZ524383 VRV524306:VRV524383 WBR524306:WBR524383 WLN524306:WLN524383 WVJ524306:WVJ524383 B589842:B589919 IX589842:IX589919 ST589842:ST589919 ACP589842:ACP589919 AML589842:AML589919 AWH589842:AWH589919 BGD589842:BGD589919 BPZ589842:BPZ589919 BZV589842:BZV589919 CJR589842:CJR589919 CTN589842:CTN589919 DDJ589842:DDJ589919 DNF589842:DNF589919 DXB589842:DXB589919 EGX589842:EGX589919 EQT589842:EQT589919 FAP589842:FAP589919 FKL589842:FKL589919 FUH589842:FUH589919 GED589842:GED589919 GNZ589842:GNZ589919 GXV589842:GXV589919 HHR589842:HHR589919 HRN589842:HRN589919 IBJ589842:IBJ589919 ILF589842:ILF589919 IVB589842:IVB589919 JEX589842:JEX589919 JOT589842:JOT589919 JYP589842:JYP589919 KIL589842:KIL589919 KSH589842:KSH589919 LCD589842:LCD589919 LLZ589842:LLZ589919 LVV589842:LVV589919 MFR589842:MFR589919 MPN589842:MPN589919 MZJ589842:MZJ589919 NJF589842:NJF589919 NTB589842:NTB589919 OCX589842:OCX589919 OMT589842:OMT589919 OWP589842:OWP589919 PGL589842:PGL589919 PQH589842:PQH589919 QAD589842:QAD589919 QJZ589842:QJZ589919 QTV589842:QTV589919 RDR589842:RDR589919 RNN589842:RNN589919 RXJ589842:RXJ589919 SHF589842:SHF589919 SRB589842:SRB589919 TAX589842:TAX589919 TKT589842:TKT589919 TUP589842:TUP589919 UEL589842:UEL589919 UOH589842:UOH589919 UYD589842:UYD589919 VHZ589842:VHZ589919 VRV589842:VRV589919 WBR589842:WBR589919 WLN589842:WLN589919 WVJ589842:WVJ589919 B655378:B655455 IX655378:IX655455 ST655378:ST655455 ACP655378:ACP655455 AML655378:AML655455 AWH655378:AWH655455 BGD655378:BGD655455 BPZ655378:BPZ655455 BZV655378:BZV655455 CJR655378:CJR655455 CTN655378:CTN655455 DDJ655378:DDJ655455 DNF655378:DNF655455 DXB655378:DXB655455 EGX655378:EGX655455 EQT655378:EQT655455 FAP655378:FAP655455 FKL655378:FKL655455 FUH655378:FUH655455 GED655378:GED655455 GNZ655378:GNZ655455 GXV655378:GXV655455 HHR655378:HHR655455 HRN655378:HRN655455 IBJ655378:IBJ655455 ILF655378:ILF655455 IVB655378:IVB655455 JEX655378:JEX655455 JOT655378:JOT655455 JYP655378:JYP655455 KIL655378:KIL655455 KSH655378:KSH655455 LCD655378:LCD655455 LLZ655378:LLZ655455 LVV655378:LVV655455 MFR655378:MFR655455 MPN655378:MPN655455 MZJ655378:MZJ655455 NJF655378:NJF655455 NTB655378:NTB655455 OCX655378:OCX655455 OMT655378:OMT655455 OWP655378:OWP655455 PGL655378:PGL655455 PQH655378:PQH655455 QAD655378:QAD655455 QJZ655378:QJZ655455 QTV655378:QTV655455 RDR655378:RDR655455 RNN655378:RNN655455 RXJ655378:RXJ655455 SHF655378:SHF655455 SRB655378:SRB655455 TAX655378:TAX655455 TKT655378:TKT655455 TUP655378:TUP655455 UEL655378:UEL655455 UOH655378:UOH655455 UYD655378:UYD655455 VHZ655378:VHZ655455 VRV655378:VRV655455 WBR655378:WBR655455 WLN655378:WLN655455 WVJ655378:WVJ655455 B720914:B720991 IX720914:IX720991 ST720914:ST720991 ACP720914:ACP720991 AML720914:AML720991 AWH720914:AWH720991 BGD720914:BGD720991 BPZ720914:BPZ720991 BZV720914:BZV720991 CJR720914:CJR720991 CTN720914:CTN720991 DDJ720914:DDJ720991 DNF720914:DNF720991 DXB720914:DXB720991 EGX720914:EGX720991 EQT720914:EQT720991 FAP720914:FAP720991 FKL720914:FKL720991 FUH720914:FUH720991 GED720914:GED720991 GNZ720914:GNZ720991 GXV720914:GXV720991 HHR720914:HHR720991 HRN720914:HRN720991 IBJ720914:IBJ720991 ILF720914:ILF720991 IVB720914:IVB720991 JEX720914:JEX720991 JOT720914:JOT720991 JYP720914:JYP720991 KIL720914:KIL720991 KSH720914:KSH720991 LCD720914:LCD720991 LLZ720914:LLZ720991 LVV720914:LVV720991 MFR720914:MFR720991 MPN720914:MPN720991 MZJ720914:MZJ720991 NJF720914:NJF720991 NTB720914:NTB720991 OCX720914:OCX720991 OMT720914:OMT720991 OWP720914:OWP720991 PGL720914:PGL720991 PQH720914:PQH720991 QAD720914:QAD720991 QJZ720914:QJZ720991 QTV720914:QTV720991 RDR720914:RDR720991 RNN720914:RNN720991 RXJ720914:RXJ720991 SHF720914:SHF720991 SRB720914:SRB720991 TAX720914:TAX720991 TKT720914:TKT720991 TUP720914:TUP720991 UEL720914:UEL720991 UOH720914:UOH720991 UYD720914:UYD720991 VHZ720914:VHZ720991 VRV720914:VRV720991 WBR720914:WBR720991 WLN720914:WLN720991 WVJ720914:WVJ720991 B786450:B786527 IX786450:IX786527 ST786450:ST786527 ACP786450:ACP786527 AML786450:AML786527 AWH786450:AWH786527 BGD786450:BGD786527 BPZ786450:BPZ786527 BZV786450:BZV786527 CJR786450:CJR786527 CTN786450:CTN786527 DDJ786450:DDJ786527 DNF786450:DNF786527 DXB786450:DXB786527 EGX786450:EGX786527 EQT786450:EQT786527 FAP786450:FAP786527 FKL786450:FKL786527 FUH786450:FUH786527 GED786450:GED786527 GNZ786450:GNZ786527 GXV786450:GXV786527 HHR786450:HHR786527 HRN786450:HRN786527 IBJ786450:IBJ786527 ILF786450:ILF786527 IVB786450:IVB786527 JEX786450:JEX786527 JOT786450:JOT786527 JYP786450:JYP786527 KIL786450:KIL786527 KSH786450:KSH786527 LCD786450:LCD786527 LLZ786450:LLZ786527 LVV786450:LVV786527 MFR786450:MFR786527 MPN786450:MPN786527 MZJ786450:MZJ786527 NJF786450:NJF786527 NTB786450:NTB786527 OCX786450:OCX786527 OMT786450:OMT786527 OWP786450:OWP786527 PGL786450:PGL786527 PQH786450:PQH786527 QAD786450:QAD786527 QJZ786450:QJZ786527 QTV786450:QTV786527 RDR786450:RDR786527 RNN786450:RNN786527 RXJ786450:RXJ786527 SHF786450:SHF786527 SRB786450:SRB786527 TAX786450:TAX786527 TKT786450:TKT786527 TUP786450:TUP786527 UEL786450:UEL786527 UOH786450:UOH786527 UYD786450:UYD786527 VHZ786450:VHZ786527 VRV786450:VRV786527 WBR786450:WBR786527 WLN786450:WLN786527 WVJ786450:WVJ786527 B851986:B852063 IX851986:IX852063 ST851986:ST852063 ACP851986:ACP852063 AML851986:AML852063 AWH851986:AWH852063 BGD851986:BGD852063 BPZ851986:BPZ852063 BZV851986:BZV852063 CJR851986:CJR852063 CTN851986:CTN852063 DDJ851986:DDJ852063 DNF851986:DNF852063 DXB851986:DXB852063 EGX851986:EGX852063 EQT851986:EQT852063 FAP851986:FAP852063 FKL851986:FKL852063 FUH851986:FUH852063 GED851986:GED852063 GNZ851986:GNZ852063 GXV851986:GXV852063 HHR851986:HHR852063 HRN851986:HRN852063 IBJ851986:IBJ852063 ILF851986:ILF852063 IVB851986:IVB852063 JEX851986:JEX852063 JOT851986:JOT852063 JYP851986:JYP852063 KIL851986:KIL852063 KSH851986:KSH852063 LCD851986:LCD852063 LLZ851986:LLZ852063 LVV851986:LVV852063 MFR851986:MFR852063 MPN851986:MPN852063 MZJ851986:MZJ852063 NJF851986:NJF852063 NTB851986:NTB852063 OCX851986:OCX852063 OMT851986:OMT852063 OWP851986:OWP852063 PGL851986:PGL852063 PQH851986:PQH852063 QAD851986:QAD852063 QJZ851986:QJZ852063 QTV851986:QTV852063 RDR851986:RDR852063 RNN851986:RNN852063 RXJ851986:RXJ852063 SHF851986:SHF852063 SRB851986:SRB852063 TAX851986:TAX852063 TKT851986:TKT852063 TUP851986:TUP852063 UEL851986:UEL852063 UOH851986:UOH852063 UYD851986:UYD852063 VHZ851986:VHZ852063 VRV851986:VRV852063 WBR851986:WBR852063 WLN851986:WLN852063 WVJ851986:WVJ852063 B917522:B917599 IX917522:IX917599 ST917522:ST917599 ACP917522:ACP917599 AML917522:AML917599 AWH917522:AWH917599 BGD917522:BGD917599 BPZ917522:BPZ917599 BZV917522:BZV917599 CJR917522:CJR917599 CTN917522:CTN917599 DDJ917522:DDJ917599 DNF917522:DNF917599 DXB917522:DXB917599 EGX917522:EGX917599 EQT917522:EQT917599 FAP917522:FAP917599 FKL917522:FKL917599 FUH917522:FUH917599 GED917522:GED917599 GNZ917522:GNZ917599 GXV917522:GXV917599 HHR917522:HHR917599 HRN917522:HRN917599 IBJ917522:IBJ917599 ILF917522:ILF917599 IVB917522:IVB917599 JEX917522:JEX917599 JOT917522:JOT917599 JYP917522:JYP917599 KIL917522:KIL917599 KSH917522:KSH917599 LCD917522:LCD917599 LLZ917522:LLZ917599 LVV917522:LVV917599 MFR917522:MFR917599 MPN917522:MPN917599 MZJ917522:MZJ917599 NJF917522:NJF917599 NTB917522:NTB917599 OCX917522:OCX917599 OMT917522:OMT917599 OWP917522:OWP917599 PGL917522:PGL917599 PQH917522:PQH917599 QAD917522:QAD917599 QJZ917522:QJZ917599 QTV917522:QTV917599 RDR917522:RDR917599 RNN917522:RNN917599 RXJ917522:RXJ917599 SHF917522:SHF917599 SRB917522:SRB917599 TAX917522:TAX917599 TKT917522:TKT917599 TUP917522:TUP917599 UEL917522:UEL917599 UOH917522:UOH917599 UYD917522:UYD917599 VHZ917522:VHZ917599 VRV917522:VRV917599 WBR917522:WBR917599 WLN917522:WLN917599 WVJ917522:WVJ917599 B983058:B983135 IX983058:IX983135 ST983058:ST983135 ACP983058:ACP983135 AML983058:AML983135 AWH983058:AWH983135 BGD983058:BGD983135 BPZ983058:BPZ983135 BZV983058:BZV983135 CJR983058:CJR983135 CTN983058:CTN983135 DDJ983058:DDJ983135 DNF983058:DNF983135 DXB983058:DXB983135 EGX983058:EGX983135 EQT983058:EQT983135 FAP983058:FAP983135 FKL983058:FKL983135 FUH983058:FUH983135 GED983058:GED983135 GNZ983058:GNZ983135 GXV983058:GXV983135 HHR983058:HHR983135 HRN983058:HRN983135 IBJ983058:IBJ983135 ILF983058:ILF983135 IVB983058:IVB983135 JEX983058:JEX983135 JOT983058:JOT983135 JYP983058:JYP983135 KIL983058:KIL983135 KSH983058:KSH983135 LCD983058:LCD983135 LLZ983058:LLZ983135 LVV983058:LVV983135 MFR983058:MFR983135 MPN983058:MPN983135 MZJ983058:MZJ983135 NJF983058:NJF983135 NTB983058:NTB983135 OCX983058:OCX983135 OMT983058:OMT983135 OWP983058:OWP983135 PGL983058:PGL983135 PQH983058:PQH983135 QAD983058:QAD983135 QJZ983058:QJZ983135 QTV983058:QTV983135 RDR983058:RDR983135 RNN983058:RNN983135 RXJ983058:RXJ983135 SHF983058:SHF983135 SRB983058:SRB983135 TAX983058:TAX983135 TKT983058:TKT983135 TUP983058:TUP983135 UEL983058:UEL983135 UOH983058:UOH983135 UYD983058:UYD983135 VHZ983058:VHZ983135 VRV983058:VRV983135 WBR983058:WBR983135 UYD3:UYD48 VHZ3:VHZ48 VRV3:VRV48 WBR3:WBR48 WLN3:WLN48 WVJ3:WVJ48 IX3:IX48 ST3:ST48 ACP3:ACP48 AML3:AML48 AWH3:AWH48 BGD3:BGD48 BPZ3:BPZ48 BZV3:BZV48 CJR3:CJR48 CTN3:CTN48 DDJ3:DDJ48 DNF3:DNF48 DXB3:DXB48 EGX3:EGX48 EQT3:EQT48 FAP3:FAP48 FKL3:FKL48 FUH3:FUH48 GED3:GED48 GNZ3:GNZ48 GXV3:GXV48 HHR3:HHR48 HRN3:HRN48 IBJ3:IBJ48 ILF3:ILF48 IVB3:IVB48 JEX3:JEX48 JOT3:JOT48 JYP3:JYP48 KIL3:KIL48 KSH3:KSH48 LCD3:LCD48 LLZ3:LLZ48 LVV3:LVV48 MFR3:MFR48 MPN3:MPN48 MZJ3:MZJ48 NJF3:NJF48 NTB3:NTB48 OCX3:OCX48 OMT3:OMT48 OWP3:OWP48 PGL3:PGL48 PQH3:PQH48 QAD3:QAD48 QJZ3:QJZ48 QTV3:QTV48 RDR3:RDR48 RNN3:RNN48 RXJ3:RXJ48 SHF3:SHF48 SRB3:SRB48 TAX3:TAX48 TKT3:TKT48 TUP3:TUP48 UEL3:UEL48 UOH3:UOH48 UOH50:UOH103 UYD50:UYD103 VHZ50:VHZ103 VRV50:VRV103 WBR50:WBR103 WLN50:WLN103 WVJ50:WVJ103 IX50:IX103 ST50:ST103 ACP50:ACP103 AML50:AML103 AWH50:AWH103 BGD50:BGD103 BPZ50:BPZ103 BZV50:BZV103 CJR50:CJR103 CTN50:CTN103 DDJ50:DDJ103 DNF50:DNF103 DXB50:DXB103 EGX50:EGX103 EQT50:EQT103 FAP50:FAP103 FKL50:FKL103 FUH50:FUH103 GED50:GED103 GNZ50:GNZ103 GXV50:GXV103 HHR50:HHR103 HRN50:HRN103 IBJ50:IBJ103 ILF50:ILF103 IVB50:IVB103 JEX50:JEX103 JOT50:JOT103 JYP50:JYP103 KIL50:KIL103 KSH50:KSH103 LCD50:LCD103 LLZ50:LLZ103 LVV50:LVV103 MFR50:MFR103 MPN50:MPN103 MZJ50:MZJ103 NJF50:NJF103 NTB50:NTB103 OCX50:OCX103 OMT50:OMT103 OWP50:OWP103 PGL50:PGL103 PQH50:PQH103 QAD50:QAD103 QJZ50:QJZ103 QTV50:QTV103 RDR50:RDR103 RNN50:RNN103 RXJ50:RXJ103 SHF50:SHF103 SRB50:SRB103 TAX50:TAX103 TKT50:TKT103 TUP50:TUP103 UEL50:UEL103" xr:uid="{00000000-0002-0000-0000-000007000000}">
      <formula1>施設名</formula1>
    </dataValidation>
    <dataValidation type="list" allowBlank="1" showInputMessage="1" showErrorMessage="1" sqref="WWC983058:WWC983135 WMG983058:WMG983135 U65554:U65631 JQ65554:JQ65631 TM65554:TM65631 ADI65554:ADI65631 ANE65554:ANE65631 AXA65554:AXA65631 BGW65554:BGW65631 BQS65554:BQS65631 CAO65554:CAO65631 CKK65554:CKK65631 CUG65554:CUG65631 DEC65554:DEC65631 DNY65554:DNY65631 DXU65554:DXU65631 EHQ65554:EHQ65631 ERM65554:ERM65631 FBI65554:FBI65631 FLE65554:FLE65631 FVA65554:FVA65631 GEW65554:GEW65631 GOS65554:GOS65631 GYO65554:GYO65631 HIK65554:HIK65631 HSG65554:HSG65631 ICC65554:ICC65631 ILY65554:ILY65631 IVU65554:IVU65631 JFQ65554:JFQ65631 JPM65554:JPM65631 JZI65554:JZI65631 KJE65554:KJE65631 KTA65554:KTA65631 LCW65554:LCW65631 LMS65554:LMS65631 LWO65554:LWO65631 MGK65554:MGK65631 MQG65554:MQG65631 NAC65554:NAC65631 NJY65554:NJY65631 NTU65554:NTU65631 ODQ65554:ODQ65631 ONM65554:ONM65631 OXI65554:OXI65631 PHE65554:PHE65631 PRA65554:PRA65631 QAW65554:QAW65631 QKS65554:QKS65631 QUO65554:QUO65631 REK65554:REK65631 ROG65554:ROG65631 RYC65554:RYC65631 SHY65554:SHY65631 SRU65554:SRU65631 TBQ65554:TBQ65631 TLM65554:TLM65631 TVI65554:TVI65631 UFE65554:UFE65631 UPA65554:UPA65631 UYW65554:UYW65631 VIS65554:VIS65631 VSO65554:VSO65631 WCK65554:WCK65631 WMG65554:WMG65631 WWC65554:WWC65631 U131090:U131167 JQ131090:JQ131167 TM131090:TM131167 ADI131090:ADI131167 ANE131090:ANE131167 AXA131090:AXA131167 BGW131090:BGW131167 BQS131090:BQS131167 CAO131090:CAO131167 CKK131090:CKK131167 CUG131090:CUG131167 DEC131090:DEC131167 DNY131090:DNY131167 DXU131090:DXU131167 EHQ131090:EHQ131167 ERM131090:ERM131167 FBI131090:FBI131167 FLE131090:FLE131167 FVA131090:FVA131167 GEW131090:GEW131167 GOS131090:GOS131167 GYO131090:GYO131167 HIK131090:HIK131167 HSG131090:HSG131167 ICC131090:ICC131167 ILY131090:ILY131167 IVU131090:IVU131167 JFQ131090:JFQ131167 JPM131090:JPM131167 JZI131090:JZI131167 KJE131090:KJE131167 KTA131090:KTA131167 LCW131090:LCW131167 LMS131090:LMS131167 LWO131090:LWO131167 MGK131090:MGK131167 MQG131090:MQG131167 NAC131090:NAC131167 NJY131090:NJY131167 NTU131090:NTU131167 ODQ131090:ODQ131167 ONM131090:ONM131167 OXI131090:OXI131167 PHE131090:PHE131167 PRA131090:PRA131167 QAW131090:QAW131167 QKS131090:QKS131167 QUO131090:QUO131167 REK131090:REK131167 ROG131090:ROG131167 RYC131090:RYC131167 SHY131090:SHY131167 SRU131090:SRU131167 TBQ131090:TBQ131167 TLM131090:TLM131167 TVI131090:TVI131167 UFE131090:UFE131167 UPA131090:UPA131167 UYW131090:UYW131167 VIS131090:VIS131167 VSO131090:VSO131167 WCK131090:WCK131167 WMG131090:WMG131167 WWC131090:WWC131167 U196626:U196703 JQ196626:JQ196703 TM196626:TM196703 ADI196626:ADI196703 ANE196626:ANE196703 AXA196626:AXA196703 BGW196626:BGW196703 BQS196626:BQS196703 CAO196626:CAO196703 CKK196626:CKK196703 CUG196626:CUG196703 DEC196626:DEC196703 DNY196626:DNY196703 DXU196626:DXU196703 EHQ196626:EHQ196703 ERM196626:ERM196703 FBI196626:FBI196703 FLE196626:FLE196703 FVA196626:FVA196703 GEW196626:GEW196703 GOS196626:GOS196703 GYO196626:GYO196703 HIK196626:HIK196703 HSG196626:HSG196703 ICC196626:ICC196703 ILY196626:ILY196703 IVU196626:IVU196703 JFQ196626:JFQ196703 JPM196626:JPM196703 JZI196626:JZI196703 KJE196626:KJE196703 KTA196626:KTA196703 LCW196626:LCW196703 LMS196626:LMS196703 LWO196626:LWO196703 MGK196626:MGK196703 MQG196626:MQG196703 NAC196626:NAC196703 NJY196626:NJY196703 NTU196626:NTU196703 ODQ196626:ODQ196703 ONM196626:ONM196703 OXI196626:OXI196703 PHE196626:PHE196703 PRA196626:PRA196703 QAW196626:QAW196703 QKS196626:QKS196703 QUO196626:QUO196703 REK196626:REK196703 ROG196626:ROG196703 RYC196626:RYC196703 SHY196626:SHY196703 SRU196626:SRU196703 TBQ196626:TBQ196703 TLM196626:TLM196703 TVI196626:TVI196703 UFE196626:UFE196703 UPA196626:UPA196703 UYW196626:UYW196703 VIS196626:VIS196703 VSO196626:VSO196703 WCK196626:WCK196703 WMG196626:WMG196703 WWC196626:WWC196703 U262162:U262239 JQ262162:JQ262239 TM262162:TM262239 ADI262162:ADI262239 ANE262162:ANE262239 AXA262162:AXA262239 BGW262162:BGW262239 BQS262162:BQS262239 CAO262162:CAO262239 CKK262162:CKK262239 CUG262162:CUG262239 DEC262162:DEC262239 DNY262162:DNY262239 DXU262162:DXU262239 EHQ262162:EHQ262239 ERM262162:ERM262239 FBI262162:FBI262239 FLE262162:FLE262239 FVA262162:FVA262239 GEW262162:GEW262239 GOS262162:GOS262239 GYO262162:GYO262239 HIK262162:HIK262239 HSG262162:HSG262239 ICC262162:ICC262239 ILY262162:ILY262239 IVU262162:IVU262239 JFQ262162:JFQ262239 JPM262162:JPM262239 JZI262162:JZI262239 KJE262162:KJE262239 KTA262162:KTA262239 LCW262162:LCW262239 LMS262162:LMS262239 LWO262162:LWO262239 MGK262162:MGK262239 MQG262162:MQG262239 NAC262162:NAC262239 NJY262162:NJY262239 NTU262162:NTU262239 ODQ262162:ODQ262239 ONM262162:ONM262239 OXI262162:OXI262239 PHE262162:PHE262239 PRA262162:PRA262239 QAW262162:QAW262239 QKS262162:QKS262239 QUO262162:QUO262239 REK262162:REK262239 ROG262162:ROG262239 RYC262162:RYC262239 SHY262162:SHY262239 SRU262162:SRU262239 TBQ262162:TBQ262239 TLM262162:TLM262239 TVI262162:TVI262239 UFE262162:UFE262239 UPA262162:UPA262239 UYW262162:UYW262239 VIS262162:VIS262239 VSO262162:VSO262239 WCK262162:WCK262239 WMG262162:WMG262239 WWC262162:WWC262239 U327698:U327775 JQ327698:JQ327775 TM327698:TM327775 ADI327698:ADI327775 ANE327698:ANE327775 AXA327698:AXA327775 BGW327698:BGW327775 BQS327698:BQS327775 CAO327698:CAO327775 CKK327698:CKK327775 CUG327698:CUG327775 DEC327698:DEC327775 DNY327698:DNY327775 DXU327698:DXU327775 EHQ327698:EHQ327775 ERM327698:ERM327775 FBI327698:FBI327775 FLE327698:FLE327775 FVA327698:FVA327775 GEW327698:GEW327775 GOS327698:GOS327775 GYO327698:GYO327775 HIK327698:HIK327775 HSG327698:HSG327775 ICC327698:ICC327775 ILY327698:ILY327775 IVU327698:IVU327775 JFQ327698:JFQ327775 JPM327698:JPM327775 JZI327698:JZI327775 KJE327698:KJE327775 KTA327698:KTA327775 LCW327698:LCW327775 LMS327698:LMS327775 LWO327698:LWO327775 MGK327698:MGK327775 MQG327698:MQG327775 NAC327698:NAC327775 NJY327698:NJY327775 NTU327698:NTU327775 ODQ327698:ODQ327775 ONM327698:ONM327775 OXI327698:OXI327775 PHE327698:PHE327775 PRA327698:PRA327775 QAW327698:QAW327775 QKS327698:QKS327775 QUO327698:QUO327775 REK327698:REK327775 ROG327698:ROG327775 RYC327698:RYC327775 SHY327698:SHY327775 SRU327698:SRU327775 TBQ327698:TBQ327775 TLM327698:TLM327775 TVI327698:TVI327775 UFE327698:UFE327775 UPA327698:UPA327775 UYW327698:UYW327775 VIS327698:VIS327775 VSO327698:VSO327775 WCK327698:WCK327775 WMG327698:WMG327775 WWC327698:WWC327775 U393234:U393311 JQ393234:JQ393311 TM393234:TM393311 ADI393234:ADI393311 ANE393234:ANE393311 AXA393234:AXA393311 BGW393234:BGW393311 BQS393234:BQS393311 CAO393234:CAO393311 CKK393234:CKK393311 CUG393234:CUG393311 DEC393234:DEC393311 DNY393234:DNY393311 DXU393234:DXU393311 EHQ393234:EHQ393311 ERM393234:ERM393311 FBI393234:FBI393311 FLE393234:FLE393311 FVA393234:FVA393311 GEW393234:GEW393311 GOS393234:GOS393311 GYO393234:GYO393311 HIK393234:HIK393311 HSG393234:HSG393311 ICC393234:ICC393311 ILY393234:ILY393311 IVU393234:IVU393311 JFQ393234:JFQ393311 JPM393234:JPM393311 JZI393234:JZI393311 KJE393234:KJE393311 KTA393234:KTA393311 LCW393234:LCW393311 LMS393234:LMS393311 LWO393234:LWO393311 MGK393234:MGK393311 MQG393234:MQG393311 NAC393234:NAC393311 NJY393234:NJY393311 NTU393234:NTU393311 ODQ393234:ODQ393311 ONM393234:ONM393311 OXI393234:OXI393311 PHE393234:PHE393311 PRA393234:PRA393311 QAW393234:QAW393311 QKS393234:QKS393311 QUO393234:QUO393311 REK393234:REK393311 ROG393234:ROG393311 RYC393234:RYC393311 SHY393234:SHY393311 SRU393234:SRU393311 TBQ393234:TBQ393311 TLM393234:TLM393311 TVI393234:TVI393311 UFE393234:UFE393311 UPA393234:UPA393311 UYW393234:UYW393311 VIS393234:VIS393311 VSO393234:VSO393311 WCK393234:WCK393311 WMG393234:WMG393311 WWC393234:WWC393311 U458770:U458847 JQ458770:JQ458847 TM458770:TM458847 ADI458770:ADI458847 ANE458770:ANE458847 AXA458770:AXA458847 BGW458770:BGW458847 BQS458770:BQS458847 CAO458770:CAO458847 CKK458770:CKK458847 CUG458770:CUG458847 DEC458770:DEC458847 DNY458770:DNY458847 DXU458770:DXU458847 EHQ458770:EHQ458847 ERM458770:ERM458847 FBI458770:FBI458847 FLE458770:FLE458847 FVA458770:FVA458847 GEW458770:GEW458847 GOS458770:GOS458847 GYO458770:GYO458847 HIK458770:HIK458847 HSG458770:HSG458847 ICC458770:ICC458847 ILY458770:ILY458847 IVU458770:IVU458847 JFQ458770:JFQ458847 JPM458770:JPM458847 JZI458770:JZI458847 KJE458770:KJE458847 KTA458770:KTA458847 LCW458770:LCW458847 LMS458770:LMS458847 LWO458770:LWO458847 MGK458770:MGK458847 MQG458770:MQG458847 NAC458770:NAC458847 NJY458770:NJY458847 NTU458770:NTU458847 ODQ458770:ODQ458847 ONM458770:ONM458847 OXI458770:OXI458847 PHE458770:PHE458847 PRA458770:PRA458847 QAW458770:QAW458847 QKS458770:QKS458847 QUO458770:QUO458847 REK458770:REK458847 ROG458770:ROG458847 RYC458770:RYC458847 SHY458770:SHY458847 SRU458770:SRU458847 TBQ458770:TBQ458847 TLM458770:TLM458847 TVI458770:TVI458847 UFE458770:UFE458847 UPA458770:UPA458847 UYW458770:UYW458847 VIS458770:VIS458847 VSO458770:VSO458847 WCK458770:WCK458847 WMG458770:WMG458847 WWC458770:WWC458847 U524306:U524383 JQ524306:JQ524383 TM524306:TM524383 ADI524306:ADI524383 ANE524306:ANE524383 AXA524306:AXA524383 BGW524306:BGW524383 BQS524306:BQS524383 CAO524306:CAO524383 CKK524306:CKK524383 CUG524306:CUG524383 DEC524306:DEC524383 DNY524306:DNY524383 DXU524306:DXU524383 EHQ524306:EHQ524383 ERM524306:ERM524383 FBI524306:FBI524383 FLE524306:FLE524383 FVA524306:FVA524383 GEW524306:GEW524383 GOS524306:GOS524383 GYO524306:GYO524383 HIK524306:HIK524383 HSG524306:HSG524383 ICC524306:ICC524383 ILY524306:ILY524383 IVU524306:IVU524383 JFQ524306:JFQ524383 JPM524306:JPM524383 JZI524306:JZI524383 KJE524306:KJE524383 KTA524306:KTA524383 LCW524306:LCW524383 LMS524306:LMS524383 LWO524306:LWO524383 MGK524306:MGK524383 MQG524306:MQG524383 NAC524306:NAC524383 NJY524306:NJY524383 NTU524306:NTU524383 ODQ524306:ODQ524383 ONM524306:ONM524383 OXI524306:OXI524383 PHE524306:PHE524383 PRA524306:PRA524383 QAW524306:QAW524383 QKS524306:QKS524383 QUO524306:QUO524383 REK524306:REK524383 ROG524306:ROG524383 RYC524306:RYC524383 SHY524306:SHY524383 SRU524306:SRU524383 TBQ524306:TBQ524383 TLM524306:TLM524383 TVI524306:TVI524383 UFE524306:UFE524383 UPA524306:UPA524383 UYW524306:UYW524383 VIS524306:VIS524383 VSO524306:VSO524383 WCK524306:WCK524383 WMG524306:WMG524383 WWC524306:WWC524383 U589842:U589919 JQ589842:JQ589919 TM589842:TM589919 ADI589842:ADI589919 ANE589842:ANE589919 AXA589842:AXA589919 BGW589842:BGW589919 BQS589842:BQS589919 CAO589842:CAO589919 CKK589842:CKK589919 CUG589842:CUG589919 DEC589842:DEC589919 DNY589842:DNY589919 DXU589842:DXU589919 EHQ589842:EHQ589919 ERM589842:ERM589919 FBI589842:FBI589919 FLE589842:FLE589919 FVA589842:FVA589919 GEW589842:GEW589919 GOS589842:GOS589919 GYO589842:GYO589919 HIK589842:HIK589919 HSG589842:HSG589919 ICC589842:ICC589919 ILY589842:ILY589919 IVU589842:IVU589919 JFQ589842:JFQ589919 JPM589842:JPM589919 JZI589842:JZI589919 KJE589842:KJE589919 KTA589842:KTA589919 LCW589842:LCW589919 LMS589842:LMS589919 LWO589842:LWO589919 MGK589842:MGK589919 MQG589842:MQG589919 NAC589842:NAC589919 NJY589842:NJY589919 NTU589842:NTU589919 ODQ589842:ODQ589919 ONM589842:ONM589919 OXI589842:OXI589919 PHE589842:PHE589919 PRA589842:PRA589919 QAW589842:QAW589919 QKS589842:QKS589919 QUO589842:QUO589919 REK589842:REK589919 ROG589842:ROG589919 RYC589842:RYC589919 SHY589842:SHY589919 SRU589842:SRU589919 TBQ589842:TBQ589919 TLM589842:TLM589919 TVI589842:TVI589919 UFE589842:UFE589919 UPA589842:UPA589919 UYW589842:UYW589919 VIS589842:VIS589919 VSO589842:VSO589919 WCK589842:WCK589919 WMG589842:WMG589919 WWC589842:WWC589919 U655378:U655455 JQ655378:JQ655455 TM655378:TM655455 ADI655378:ADI655455 ANE655378:ANE655455 AXA655378:AXA655455 BGW655378:BGW655455 BQS655378:BQS655455 CAO655378:CAO655455 CKK655378:CKK655455 CUG655378:CUG655455 DEC655378:DEC655455 DNY655378:DNY655455 DXU655378:DXU655455 EHQ655378:EHQ655455 ERM655378:ERM655455 FBI655378:FBI655455 FLE655378:FLE655455 FVA655378:FVA655455 GEW655378:GEW655455 GOS655378:GOS655455 GYO655378:GYO655455 HIK655378:HIK655455 HSG655378:HSG655455 ICC655378:ICC655455 ILY655378:ILY655455 IVU655378:IVU655455 JFQ655378:JFQ655455 JPM655378:JPM655455 JZI655378:JZI655455 KJE655378:KJE655455 KTA655378:KTA655455 LCW655378:LCW655455 LMS655378:LMS655455 LWO655378:LWO655455 MGK655378:MGK655455 MQG655378:MQG655455 NAC655378:NAC655455 NJY655378:NJY655455 NTU655378:NTU655455 ODQ655378:ODQ655455 ONM655378:ONM655455 OXI655378:OXI655455 PHE655378:PHE655455 PRA655378:PRA655455 QAW655378:QAW655455 QKS655378:QKS655455 QUO655378:QUO655455 REK655378:REK655455 ROG655378:ROG655455 RYC655378:RYC655455 SHY655378:SHY655455 SRU655378:SRU655455 TBQ655378:TBQ655455 TLM655378:TLM655455 TVI655378:TVI655455 UFE655378:UFE655455 UPA655378:UPA655455 UYW655378:UYW655455 VIS655378:VIS655455 VSO655378:VSO655455 WCK655378:WCK655455 WMG655378:WMG655455 WWC655378:WWC655455 U720914:U720991 JQ720914:JQ720991 TM720914:TM720991 ADI720914:ADI720991 ANE720914:ANE720991 AXA720914:AXA720991 BGW720914:BGW720991 BQS720914:BQS720991 CAO720914:CAO720991 CKK720914:CKK720991 CUG720914:CUG720991 DEC720914:DEC720991 DNY720914:DNY720991 DXU720914:DXU720991 EHQ720914:EHQ720991 ERM720914:ERM720991 FBI720914:FBI720991 FLE720914:FLE720991 FVA720914:FVA720991 GEW720914:GEW720991 GOS720914:GOS720991 GYO720914:GYO720991 HIK720914:HIK720991 HSG720914:HSG720991 ICC720914:ICC720991 ILY720914:ILY720991 IVU720914:IVU720991 JFQ720914:JFQ720991 JPM720914:JPM720991 JZI720914:JZI720991 KJE720914:KJE720991 KTA720914:KTA720991 LCW720914:LCW720991 LMS720914:LMS720991 LWO720914:LWO720991 MGK720914:MGK720991 MQG720914:MQG720991 NAC720914:NAC720991 NJY720914:NJY720991 NTU720914:NTU720991 ODQ720914:ODQ720991 ONM720914:ONM720991 OXI720914:OXI720991 PHE720914:PHE720991 PRA720914:PRA720991 QAW720914:QAW720991 QKS720914:QKS720991 QUO720914:QUO720991 REK720914:REK720991 ROG720914:ROG720991 RYC720914:RYC720991 SHY720914:SHY720991 SRU720914:SRU720991 TBQ720914:TBQ720991 TLM720914:TLM720991 TVI720914:TVI720991 UFE720914:UFE720991 UPA720914:UPA720991 UYW720914:UYW720991 VIS720914:VIS720991 VSO720914:VSO720991 WCK720914:WCK720991 WMG720914:WMG720991 WWC720914:WWC720991 U786450:U786527 JQ786450:JQ786527 TM786450:TM786527 ADI786450:ADI786527 ANE786450:ANE786527 AXA786450:AXA786527 BGW786450:BGW786527 BQS786450:BQS786527 CAO786450:CAO786527 CKK786450:CKK786527 CUG786450:CUG786527 DEC786450:DEC786527 DNY786450:DNY786527 DXU786450:DXU786527 EHQ786450:EHQ786527 ERM786450:ERM786527 FBI786450:FBI786527 FLE786450:FLE786527 FVA786450:FVA786527 GEW786450:GEW786527 GOS786450:GOS786527 GYO786450:GYO786527 HIK786450:HIK786527 HSG786450:HSG786527 ICC786450:ICC786527 ILY786450:ILY786527 IVU786450:IVU786527 JFQ786450:JFQ786527 JPM786450:JPM786527 JZI786450:JZI786527 KJE786450:KJE786527 KTA786450:KTA786527 LCW786450:LCW786527 LMS786450:LMS786527 LWO786450:LWO786527 MGK786450:MGK786527 MQG786450:MQG786527 NAC786450:NAC786527 NJY786450:NJY786527 NTU786450:NTU786527 ODQ786450:ODQ786527 ONM786450:ONM786527 OXI786450:OXI786527 PHE786450:PHE786527 PRA786450:PRA786527 QAW786450:QAW786527 QKS786450:QKS786527 QUO786450:QUO786527 REK786450:REK786527 ROG786450:ROG786527 RYC786450:RYC786527 SHY786450:SHY786527 SRU786450:SRU786527 TBQ786450:TBQ786527 TLM786450:TLM786527 TVI786450:TVI786527 UFE786450:UFE786527 UPA786450:UPA786527 UYW786450:UYW786527 VIS786450:VIS786527 VSO786450:VSO786527 WCK786450:WCK786527 WMG786450:WMG786527 WWC786450:WWC786527 U851986:U852063 JQ851986:JQ852063 TM851986:TM852063 ADI851986:ADI852063 ANE851986:ANE852063 AXA851986:AXA852063 BGW851986:BGW852063 BQS851986:BQS852063 CAO851986:CAO852063 CKK851986:CKK852063 CUG851986:CUG852063 DEC851986:DEC852063 DNY851986:DNY852063 DXU851986:DXU852063 EHQ851986:EHQ852063 ERM851986:ERM852063 FBI851986:FBI852063 FLE851986:FLE852063 FVA851986:FVA852063 GEW851986:GEW852063 GOS851986:GOS852063 GYO851986:GYO852063 HIK851986:HIK852063 HSG851986:HSG852063 ICC851986:ICC852063 ILY851986:ILY852063 IVU851986:IVU852063 JFQ851986:JFQ852063 JPM851986:JPM852063 JZI851986:JZI852063 KJE851986:KJE852063 KTA851986:KTA852063 LCW851986:LCW852063 LMS851986:LMS852063 LWO851986:LWO852063 MGK851986:MGK852063 MQG851986:MQG852063 NAC851986:NAC852063 NJY851986:NJY852063 NTU851986:NTU852063 ODQ851986:ODQ852063 ONM851986:ONM852063 OXI851986:OXI852063 PHE851986:PHE852063 PRA851986:PRA852063 QAW851986:QAW852063 QKS851986:QKS852063 QUO851986:QUO852063 REK851986:REK852063 ROG851986:ROG852063 RYC851986:RYC852063 SHY851986:SHY852063 SRU851986:SRU852063 TBQ851986:TBQ852063 TLM851986:TLM852063 TVI851986:TVI852063 UFE851986:UFE852063 UPA851986:UPA852063 UYW851986:UYW852063 VIS851986:VIS852063 VSO851986:VSO852063 WCK851986:WCK852063 WMG851986:WMG852063 WWC851986:WWC852063 U917522:U917599 JQ917522:JQ917599 TM917522:TM917599 ADI917522:ADI917599 ANE917522:ANE917599 AXA917522:AXA917599 BGW917522:BGW917599 BQS917522:BQS917599 CAO917522:CAO917599 CKK917522:CKK917599 CUG917522:CUG917599 DEC917522:DEC917599 DNY917522:DNY917599 DXU917522:DXU917599 EHQ917522:EHQ917599 ERM917522:ERM917599 FBI917522:FBI917599 FLE917522:FLE917599 FVA917522:FVA917599 GEW917522:GEW917599 GOS917522:GOS917599 GYO917522:GYO917599 HIK917522:HIK917599 HSG917522:HSG917599 ICC917522:ICC917599 ILY917522:ILY917599 IVU917522:IVU917599 JFQ917522:JFQ917599 JPM917522:JPM917599 JZI917522:JZI917599 KJE917522:KJE917599 KTA917522:KTA917599 LCW917522:LCW917599 LMS917522:LMS917599 LWO917522:LWO917599 MGK917522:MGK917599 MQG917522:MQG917599 NAC917522:NAC917599 NJY917522:NJY917599 NTU917522:NTU917599 ODQ917522:ODQ917599 ONM917522:ONM917599 OXI917522:OXI917599 PHE917522:PHE917599 PRA917522:PRA917599 QAW917522:QAW917599 QKS917522:QKS917599 QUO917522:QUO917599 REK917522:REK917599 ROG917522:ROG917599 RYC917522:RYC917599 SHY917522:SHY917599 SRU917522:SRU917599 TBQ917522:TBQ917599 TLM917522:TLM917599 TVI917522:TVI917599 UFE917522:UFE917599 UPA917522:UPA917599 UYW917522:UYW917599 VIS917522:VIS917599 VSO917522:VSO917599 WCK917522:WCK917599 WMG917522:WMG917599 WWC917522:WWC917599 U983058:U983135 JQ983058:JQ983135 TM983058:TM983135 ADI983058:ADI983135 ANE983058:ANE983135 AXA983058:AXA983135 BGW983058:BGW983135 BQS983058:BQS983135 CAO983058:CAO983135 CKK983058:CKK983135 CUG983058:CUG983135 DEC983058:DEC983135 DNY983058:DNY983135 DXU983058:DXU983135 EHQ983058:EHQ983135 ERM983058:ERM983135 FBI983058:FBI983135 FLE983058:FLE983135 FVA983058:FVA983135 GEW983058:GEW983135 GOS983058:GOS983135 GYO983058:GYO983135 HIK983058:HIK983135 HSG983058:HSG983135 ICC983058:ICC983135 ILY983058:ILY983135 IVU983058:IVU983135 JFQ983058:JFQ983135 JPM983058:JPM983135 JZI983058:JZI983135 KJE983058:KJE983135 KTA983058:KTA983135 LCW983058:LCW983135 LMS983058:LMS983135 LWO983058:LWO983135 MGK983058:MGK983135 MQG983058:MQG983135 NAC983058:NAC983135 NJY983058:NJY983135 NTU983058:NTU983135 ODQ983058:ODQ983135 ONM983058:ONM983135 OXI983058:OXI983135 PHE983058:PHE983135 PRA983058:PRA983135 QAW983058:QAW983135 QKS983058:QKS983135 QUO983058:QUO983135 REK983058:REK983135 ROG983058:ROG983135 RYC983058:RYC983135 SHY983058:SHY983135 SRU983058:SRU983135 TBQ983058:TBQ983135 TLM983058:TLM983135 TVI983058:TVI983135 UFE983058:UFE983135 UPA983058:UPA983135 UYW983058:UYW983135 VIS983058:VIS983135 VSO983058:VSO983135 WCK983058:WCK983135 UYW3:UYW48 VIS3:VIS48 VSO3:VSO48 WCK3:WCK48 WMG3:WMG48 WWC3:WWC48 JQ3:JQ48 TM3:TM48 ADI3:ADI48 ANE3:ANE48 AXA3:AXA48 BGW3:BGW48 BQS3:BQS48 CAO3:CAO48 CKK3:CKK48 CUG3:CUG48 DEC3:DEC48 DNY3:DNY48 DXU3:DXU48 EHQ3:EHQ48 ERM3:ERM48 FBI3:FBI48 FLE3:FLE48 FVA3:FVA48 GEW3:GEW48 GOS3:GOS48 GYO3:GYO48 HIK3:HIK48 HSG3:HSG48 ICC3:ICC48 ILY3:ILY48 IVU3:IVU48 JFQ3:JFQ48 JPM3:JPM48 JZI3:JZI48 KJE3:KJE48 KTA3:KTA48 LCW3:LCW48 LMS3:LMS48 LWO3:LWO48 MGK3:MGK48 MQG3:MQG48 NAC3:NAC48 NJY3:NJY48 NTU3:NTU48 ODQ3:ODQ48 ONM3:ONM48 OXI3:OXI48 PHE3:PHE48 PRA3:PRA48 QAW3:QAW48 QKS3:QKS48 QUO3:QUO48 REK3:REK48 ROG3:ROG48 RYC3:RYC48 SHY3:SHY48 SRU3:SRU48 TBQ3:TBQ48 TLM3:TLM48 TVI3:TVI48 UFE3:UFE48 UPA3:UPA48 UPA50:UPA103 UYW50:UYW103 VIS50:VIS103 VSO50:VSO103 WCK50:WCK103 WMG50:WMG103 WWC50:WWC103 JQ50:JQ103 TM50:TM103 ADI50:ADI103 ANE50:ANE103 AXA50:AXA103 BGW50:BGW103 BQS50:BQS103 CAO50:CAO103 CKK50:CKK103 CUG50:CUG103 DEC50:DEC103 DNY50:DNY103 DXU50:DXU103 EHQ50:EHQ103 ERM50:ERM103 FBI50:FBI103 FLE50:FLE103 FVA50:FVA103 GEW50:GEW103 GOS50:GOS103 GYO50:GYO103 HIK50:HIK103 HSG50:HSG103 ICC50:ICC103 ILY50:ILY103 IVU50:IVU103 JFQ50:JFQ103 JPM50:JPM103 JZI50:JZI103 KJE50:KJE103 KTA50:KTA103 LCW50:LCW103 LMS50:LMS103 LWO50:LWO103 MGK50:MGK103 MQG50:MQG103 NAC50:NAC103 NJY50:NJY103 NTU50:NTU103 ODQ50:ODQ103 ONM50:ONM103 OXI50:OXI103 PHE50:PHE103 PRA50:PRA103 QAW50:QAW103 QKS50:QKS103 QUO50:QUO103 REK50:REK103 ROG50:ROG103 RYC50:RYC103 SHY50:SHY103 SRU50:SRU103 TBQ50:TBQ103 TLM50:TLM103 TVI50:TVI103 UFE50:UFE103" xr:uid="{00000000-0002-0000-0000-000008000000}">
      <formula1>修繕・更新</formula1>
    </dataValidation>
    <dataValidation type="list" allowBlank="1" showInputMessage="1" showErrorMessage="1" sqref="WWA983058:WWA983135 WME983058:WME983135 S65554:S65631 JO65554:JO65631 TK65554:TK65631 ADG65554:ADG65631 ANC65554:ANC65631 AWY65554:AWY65631 BGU65554:BGU65631 BQQ65554:BQQ65631 CAM65554:CAM65631 CKI65554:CKI65631 CUE65554:CUE65631 DEA65554:DEA65631 DNW65554:DNW65631 DXS65554:DXS65631 EHO65554:EHO65631 ERK65554:ERK65631 FBG65554:FBG65631 FLC65554:FLC65631 FUY65554:FUY65631 GEU65554:GEU65631 GOQ65554:GOQ65631 GYM65554:GYM65631 HII65554:HII65631 HSE65554:HSE65631 ICA65554:ICA65631 ILW65554:ILW65631 IVS65554:IVS65631 JFO65554:JFO65631 JPK65554:JPK65631 JZG65554:JZG65631 KJC65554:KJC65631 KSY65554:KSY65631 LCU65554:LCU65631 LMQ65554:LMQ65631 LWM65554:LWM65631 MGI65554:MGI65631 MQE65554:MQE65631 NAA65554:NAA65631 NJW65554:NJW65631 NTS65554:NTS65631 ODO65554:ODO65631 ONK65554:ONK65631 OXG65554:OXG65631 PHC65554:PHC65631 PQY65554:PQY65631 QAU65554:QAU65631 QKQ65554:QKQ65631 QUM65554:QUM65631 REI65554:REI65631 ROE65554:ROE65631 RYA65554:RYA65631 SHW65554:SHW65631 SRS65554:SRS65631 TBO65554:TBO65631 TLK65554:TLK65631 TVG65554:TVG65631 UFC65554:UFC65631 UOY65554:UOY65631 UYU65554:UYU65631 VIQ65554:VIQ65631 VSM65554:VSM65631 WCI65554:WCI65631 WME65554:WME65631 WWA65554:WWA65631 S131090:S131167 JO131090:JO131167 TK131090:TK131167 ADG131090:ADG131167 ANC131090:ANC131167 AWY131090:AWY131167 BGU131090:BGU131167 BQQ131090:BQQ131167 CAM131090:CAM131167 CKI131090:CKI131167 CUE131090:CUE131167 DEA131090:DEA131167 DNW131090:DNW131167 DXS131090:DXS131167 EHO131090:EHO131167 ERK131090:ERK131167 FBG131090:FBG131167 FLC131090:FLC131167 FUY131090:FUY131167 GEU131090:GEU131167 GOQ131090:GOQ131167 GYM131090:GYM131167 HII131090:HII131167 HSE131090:HSE131167 ICA131090:ICA131167 ILW131090:ILW131167 IVS131090:IVS131167 JFO131090:JFO131167 JPK131090:JPK131167 JZG131090:JZG131167 KJC131090:KJC131167 KSY131090:KSY131167 LCU131090:LCU131167 LMQ131090:LMQ131167 LWM131090:LWM131167 MGI131090:MGI131167 MQE131090:MQE131167 NAA131090:NAA131167 NJW131090:NJW131167 NTS131090:NTS131167 ODO131090:ODO131167 ONK131090:ONK131167 OXG131090:OXG131167 PHC131090:PHC131167 PQY131090:PQY131167 QAU131090:QAU131167 QKQ131090:QKQ131167 QUM131090:QUM131167 REI131090:REI131167 ROE131090:ROE131167 RYA131090:RYA131167 SHW131090:SHW131167 SRS131090:SRS131167 TBO131090:TBO131167 TLK131090:TLK131167 TVG131090:TVG131167 UFC131090:UFC131167 UOY131090:UOY131167 UYU131090:UYU131167 VIQ131090:VIQ131167 VSM131090:VSM131167 WCI131090:WCI131167 WME131090:WME131167 WWA131090:WWA131167 S196626:S196703 JO196626:JO196703 TK196626:TK196703 ADG196626:ADG196703 ANC196626:ANC196703 AWY196626:AWY196703 BGU196626:BGU196703 BQQ196626:BQQ196703 CAM196626:CAM196703 CKI196626:CKI196703 CUE196626:CUE196703 DEA196626:DEA196703 DNW196626:DNW196703 DXS196626:DXS196703 EHO196626:EHO196703 ERK196626:ERK196703 FBG196626:FBG196703 FLC196626:FLC196703 FUY196626:FUY196703 GEU196626:GEU196703 GOQ196626:GOQ196703 GYM196626:GYM196703 HII196626:HII196703 HSE196626:HSE196703 ICA196626:ICA196703 ILW196626:ILW196703 IVS196626:IVS196703 JFO196626:JFO196703 JPK196626:JPK196703 JZG196626:JZG196703 KJC196626:KJC196703 KSY196626:KSY196703 LCU196626:LCU196703 LMQ196626:LMQ196703 LWM196626:LWM196703 MGI196626:MGI196703 MQE196626:MQE196703 NAA196626:NAA196703 NJW196626:NJW196703 NTS196626:NTS196703 ODO196626:ODO196703 ONK196626:ONK196703 OXG196626:OXG196703 PHC196626:PHC196703 PQY196626:PQY196703 QAU196626:QAU196703 QKQ196626:QKQ196703 QUM196626:QUM196703 REI196626:REI196703 ROE196626:ROE196703 RYA196626:RYA196703 SHW196626:SHW196703 SRS196626:SRS196703 TBO196626:TBO196703 TLK196626:TLK196703 TVG196626:TVG196703 UFC196626:UFC196703 UOY196626:UOY196703 UYU196626:UYU196703 VIQ196626:VIQ196703 VSM196626:VSM196703 WCI196626:WCI196703 WME196626:WME196703 WWA196626:WWA196703 S262162:S262239 JO262162:JO262239 TK262162:TK262239 ADG262162:ADG262239 ANC262162:ANC262239 AWY262162:AWY262239 BGU262162:BGU262239 BQQ262162:BQQ262239 CAM262162:CAM262239 CKI262162:CKI262239 CUE262162:CUE262239 DEA262162:DEA262239 DNW262162:DNW262239 DXS262162:DXS262239 EHO262162:EHO262239 ERK262162:ERK262239 FBG262162:FBG262239 FLC262162:FLC262239 FUY262162:FUY262239 GEU262162:GEU262239 GOQ262162:GOQ262239 GYM262162:GYM262239 HII262162:HII262239 HSE262162:HSE262239 ICA262162:ICA262239 ILW262162:ILW262239 IVS262162:IVS262239 JFO262162:JFO262239 JPK262162:JPK262239 JZG262162:JZG262239 KJC262162:KJC262239 KSY262162:KSY262239 LCU262162:LCU262239 LMQ262162:LMQ262239 LWM262162:LWM262239 MGI262162:MGI262239 MQE262162:MQE262239 NAA262162:NAA262239 NJW262162:NJW262239 NTS262162:NTS262239 ODO262162:ODO262239 ONK262162:ONK262239 OXG262162:OXG262239 PHC262162:PHC262239 PQY262162:PQY262239 QAU262162:QAU262239 QKQ262162:QKQ262239 QUM262162:QUM262239 REI262162:REI262239 ROE262162:ROE262239 RYA262162:RYA262239 SHW262162:SHW262239 SRS262162:SRS262239 TBO262162:TBO262239 TLK262162:TLK262239 TVG262162:TVG262239 UFC262162:UFC262239 UOY262162:UOY262239 UYU262162:UYU262239 VIQ262162:VIQ262239 VSM262162:VSM262239 WCI262162:WCI262239 WME262162:WME262239 WWA262162:WWA262239 S327698:S327775 JO327698:JO327775 TK327698:TK327775 ADG327698:ADG327775 ANC327698:ANC327775 AWY327698:AWY327775 BGU327698:BGU327775 BQQ327698:BQQ327775 CAM327698:CAM327775 CKI327698:CKI327775 CUE327698:CUE327775 DEA327698:DEA327775 DNW327698:DNW327775 DXS327698:DXS327775 EHO327698:EHO327775 ERK327698:ERK327775 FBG327698:FBG327775 FLC327698:FLC327775 FUY327698:FUY327775 GEU327698:GEU327775 GOQ327698:GOQ327775 GYM327698:GYM327775 HII327698:HII327775 HSE327698:HSE327775 ICA327698:ICA327775 ILW327698:ILW327775 IVS327698:IVS327775 JFO327698:JFO327775 JPK327698:JPK327775 JZG327698:JZG327775 KJC327698:KJC327775 KSY327698:KSY327775 LCU327698:LCU327775 LMQ327698:LMQ327775 LWM327698:LWM327775 MGI327698:MGI327775 MQE327698:MQE327775 NAA327698:NAA327775 NJW327698:NJW327775 NTS327698:NTS327775 ODO327698:ODO327775 ONK327698:ONK327775 OXG327698:OXG327775 PHC327698:PHC327775 PQY327698:PQY327775 QAU327698:QAU327775 QKQ327698:QKQ327775 QUM327698:QUM327775 REI327698:REI327775 ROE327698:ROE327775 RYA327698:RYA327775 SHW327698:SHW327775 SRS327698:SRS327775 TBO327698:TBO327775 TLK327698:TLK327775 TVG327698:TVG327775 UFC327698:UFC327775 UOY327698:UOY327775 UYU327698:UYU327775 VIQ327698:VIQ327775 VSM327698:VSM327775 WCI327698:WCI327775 WME327698:WME327775 WWA327698:WWA327775 S393234:S393311 JO393234:JO393311 TK393234:TK393311 ADG393234:ADG393311 ANC393234:ANC393311 AWY393234:AWY393311 BGU393234:BGU393311 BQQ393234:BQQ393311 CAM393234:CAM393311 CKI393234:CKI393311 CUE393234:CUE393311 DEA393234:DEA393311 DNW393234:DNW393311 DXS393234:DXS393311 EHO393234:EHO393311 ERK393234:ERK393311 FBG393234:FBG393311 FLC393234:FLC393311 FUY393234:FUY393311 GEU393234:GEU393311 GOQ393234:GOQ393311 GYM393234:GYM393311 HII393234:HII393311 HSE393234:HSE393311 ICA393234:ICA393311 ILW393234:ILW393311 IVS393234:IVS393311 JFO393234:JFO393311 JPK393234:JPK393311 JZG393234:JZG393311 KJC393234:KJC393311 KSY393234:KSY393311 LCU393234:LCU393311 LMQ393234:LMQ393311 LWM393234:LWM393311 MGI393234:MGI393311 MQE393234:MQE393311 NAA393234:NAA393311 NJW393234:NJW393311 NTS393234:NTS393311 ODO393234:ODO393311 ONK393234:ONK393311 OXG393234:OXG393311 PHC393234:PHC393311 PQY393234:PQY393311 QAU393234:QAU393311 QKQ393234:QKQ393311 QUM393234:QUM393311 REI393234:REI393311 ROE393234:ROE393311 RYA393234:RYA393311 SHW393234:SHW393311 SRS393234:SRS393311 TBO393234:TBO393311 TLK393234:TLK393311 TVG393234:TVG393311 UFC393234:UFC393311 UOY393234:UOY393311 UYU393234:UYU393311 VIQ393234:VIQ393311 VSM393234:VSM393311 WCI393234:WCI393311 WME393234:WME393311 WWA393234:WWA393311 S458770:S458847 JO458770:JO458847 TK458770:TK458847 ADG458770:ADG458847 ANC458770:ANC458847 AWY458770:AWY458847 BGU458770:BGU458847 BQQ458770:BQQ458847 CAM458770:CAM458847 CKI458770:CKI458847 CUE458770:CUE458847 DEA458770:DEA458847 DNW458770:DNW458847 DXS458770:DXS458847 EHO458770:EHO458847 ERK458770:ERK458847 FBG458770:FBG458847 FLC458770:FLC458847 FUY458770:FUY458847 GEU458770:GEU458847 GOQ458770:GOQ458847 GYM458770:GYM458847 HII458770:HII458847 HSE458770:HSE458847 ICA458770:ICA458847 ILW458770:ILW458847 IVS458770:IVS458847 JFO458770:JFO458847 JPK458770:JPK458847 JZG458770:JZG458847 KJC458770:KJC458847 KSY458770:KSY458847 LCU458770:LCU458847 LMQ458770:LMQ458847 LWM458770:LWM458847 MGI458770:MGI458847 MQE458770:MQE458847 NAA458770:NAA458847 NJW458770:NJW458847 NTS458770:NTS458847 ODO458770:ODO458847 ONK458770:ONK458847 OXG458770:OXG458847 PHC458770:PHC458847 PQY458770:PQY458847 QAU458770:QAU458847 QKQ458770:QKQ458847 QUM458770:QUM458847 REI458770:REI458847 ROE458770:ROE458847 RYA458770:RYA458847 SHW458770:SHW458847 SRS458770:SRS458847 TBO458770:TBO458847 TLK458770:TLK458847 TVG458770:TVG458847 UFC458770:UFC458847 UOY458770:UOY458847 UYU458770:UYU458847 VIQ458770:VIQ458847 VSM458770:VSM458847 WCI458770:WCI458847 WME458770:WME458847 WWA458770:WWA458847 S524306:S524383 JO524306:JO524383 TK524306:TK524383 ADG524306:ADG524383 ANC524306:ANC524383 AWY524306:AWY524383 BGU524306:BGU524383 BQQ524306:BQQ524383 CAM524306:CAM524383 CKI524306:CKI524383 CUE524306:CUE524383 DEA524306:DEA524383 DNW524306:DNW524383 DXS524306:DXS524383 EHO524306:EHO524383 ERK524306:ERK524383 FBG524306:FBG524383 FLC524306:FLC524383 FUY524306:FUY524383 GEU524306:GEU524383 GOQ524306:GOQ524383 GYM524306:GYM524383 HII524306:HII524383 HSE524306:HSE524383 ICA524306:ICA524383 ILW524306:ILW524383 IVS524306:IVS524383 JFO524306:JFO524383 JPK524306:JPK524383 JZG524306:JZG524383 KJC524306:KJC524383 KSY524306:KSY524383 LCU524306:LCU524383 LMQ524306:LMQ524383 LWM524306:LWM524383 MGI524306:MGI524383 MQE524306:MQE524383 NAA524306:NAA524383 NJW524306:NJW524383 NTS524306:NTS524383 ODO524306:ODO524383 ONK524306:ONK524383 OXG524306:OXG524383 PHC524306:PHC524383 PQY524306:PQY524383 QAU524306:QAU524383 QKQ524306:QKQ524383 QUM524306:QUM524383 REI524306:REI524383 ROE524306:ROE524383 RYA524306:RYA524383 SHW524306:SHW524383 SRS524306:SRS524383 TBO524306:TBO524383 TLK524306:TLK524383 TVG524306:TVG524383 UFC524306:UFC524383 UOY524306:UOY524383 UYU524306:UYU524383 VIQ524306:VIQ524383 VSM524306:VSM524383 WCI524306:WCI524383 WME524306:WME524383 WWA524306:WWA524383 S589842:S589919 JO589842:JO589919 TK589842:TK589919 ADG589842:ADG589919 ANC589842:ANC589919 AWY589842:AWY589919 BGU589842:BGU589919 BQQ589842:BQQ589919 CAM589842:CAM589919 CKI589842:CKI589919 CUE589842:CUE589919 DEA589842:DEA589919 DNW589842:DNW589919 DXS589842:DXS589919 EHO589842:EHO589919 ERK589842:ERK589919 FBG589842:FBG589919 FLC589842:FLC589919 FUY589842:FUY589919 GEU589842:GEU589919 GOQ589842:GOQ589919 GYM589842:GYM589919 HII589842:HII589919 HSE589842:HSE589919 ICA589842:ICA589919 ILW589842:ILW589919 IVS589842:IVS589919 JFO589842:JFO589919 JPK589842:JPK589919 JZG589842:JZG589919 KJC589842:KJC589919 KSY589842:KSY589919 LCU589842:LCU589919 LMQ589842:LMQ589919 LWM589842:LWM589919 MGI589842:MGI589919 MQE589842:MQE589919 NAA589842:NAA589919 NJW589842:NJW589919 NTS589842:NTS589919 ODO589842:ODO589919 ONK589842:ONK589919 OXG589842:OXG589919 PHC589842:PHC589919 PQY589842:PQY589919 QAU589842:QAU589919 QKQ589842:QKQ589919 QUM589842:QUM589919 REI589842:REI589919 ROE589842:ROE589919 RYA589842:RYA589919 SHW589842:SHW589919 SRS589842:SRS589919 TBO589842:TBO589919 TLK589842:TLK589919 TVG589842:TVG589919 UFC589842:UFC589919 UOY589842:UOY589919 UYU589842:UYU589919 VIQ589842:VIQ589919 VSM589842:VSM589919 WCI589842:WCI589919 WME589842:WME589919 WWA589842:WWA589919 S655378:S655455 JO655378:JO655455 TK655378:TK655455 ADG655378:ADG655455 ANC655378:ANC655455 AWY655378:AWY655455 BGU655378:BGU655455 BQQ655378:BQQ655455 CAM655378:CAM655455 CKI655378:CKI655455 CUE655378:CUE655455 DEA655378:DEA655455 DNW655378:DNW655455 DXS655378:DXS655455 EHO655378:EHO655455 ERK655378:ERK655455 FBG655378:FBG655455 FLC655378:FLC655455 FUY655378:FUY655455 GEU655378:GEU655455 GOQ655378:GOQ655455 GYM655378:GYM655455 HII655378:HII655455 HSE655378:HSE655455 ICA655378:ICA655455 ILW655378:ILW655455 IVS655378:IVS655455 JFO655378:JFO655455 JPK655378:JPK655455 JZG655378:JZG655455 KJC655378:KJC655455 KSY655378:KSY655455 LCU655378:LCU655455 LMQ655378:LMQ655455 LWM655378:LWM655455 MGI655378:MGI655455 MQE655378:MQE655455 NAA655378:NAA655455 NJW655378:NJW655455 NTS655378:NTS655455 ODO655378:ODO655455 ONK655378:ONK655455 OXG655378:OXG655455 PHC655378:PHC655455 PQY655378:PQY655455 QAU655378:QAU655455 QKQ655378:QKQ655455 QUM655378:QUM655455 REI655378:REI655455 ROE655378:ROE655455 RYA655378:RYA655455 SHW655378:SHW655455 SRS655378:SRS655455 TBO655378:TBO655455 TLK655378:TLK655455 TVG655378:TVG655455 UFC655378:UFC655455 UOY655378:UOY655455 UYU655378:UYU655455 VIQ655378:VIQ655455 VSM655378:VSM655455 WCI655378:WCI655455 WME655378:WME655455 WWA655378:WWA655455 S720914:S720991 JO720914:JO720991 TK720914:TK720991 ADG720914:ADG720991 ANC720914:ANC720991 AWY720914:AWY720991 BGU720914:BGU720991 BQQ720914:BQQ720991 CAM720914:CAM720991 CKI720914:CKI720991 CUE720914:CUE720991 DEA720914:DEA720991 DNW720914:DNW720991 DXS720914:DXS720991 EHO720914:EHO720991 ERK720914:ERK720991 FBG720914:FBG720991 FLC720914:FLC720991 FUY720914:FUY720991 GEU720914:GEU720991 GOQ720914:GOQ720991 GYM720914:GYM720991 HII720914:HII720991 HSE720914:HSE720991 ICA720914:ICA720991 ILW720914:ILW720991 IVS720914:IVS720991 JFO720914:JFO720991 JPK720914:JPK720991 JZG720914:JZG720991 KJC720914:KJC720991 KSY720914:KSY720991 LCU720914:LCU720991 LMQ720914:LMQ720991 LWM720914:LWM720991 MGI720914:MGI720991 MQE720914:MQE720991 NAA720914:NAA720991 NJW720914:NJW720991 NTS720914:NTS720991 ODO720914:ODO720991 ONK720914:ONK720991 OXG720914:OXG720991 PHC720914:PHC720991 PQY720914:PQY720991 QAU720914:QAU720991 QKQ720914:QKQ720991 QUM720914:QUM720991 REI720914:REI720991 ROE720914:ROE720991 RYA720914:RYA720991 SHW720914:SHW720991 SRS720914:SRS720991 TBO720914:TBO720991 TLK720914:TLK720991 TVG720914:TVG720991 UFC720914:UFC720991 UOY720914:UOY720991 UYU720914:UYU720991 VIQ720914:VIQ720991 VSM720914:VSM720991 WCI720914:WCI720991 WME720914:WME720991 WWA720914:WWA720991 S786450:S786527 JO786450:JO786527 TK786450:TK786527 ADG786450:ADG786527 ANC786450:ANC786527 AWY786450:AWY786527 BGU786450:BGU786527 BQQ786450:BQQ786527 CAM786450:CAM786527 CKI786450:CKI786527 CUE786450:CUE786527 DEA786450:DEA786527 DNW786450:DNW786527 DXS786450:DXS786527 EHO786450:EHO786527 ERK786450:ERK786527 FBG786450:FBG786527 FLC786450:FLC786527 FUY786450:FUY786527 GEU786450:GEU786527 GOQ786450:GOQ786527 GYM786450:GYM786527 HII786450:HII786527 HSE786450:HSE786527 ICA786450:ICA786527 ILW786450:ILW786527 IVS786450:IVS786527 JFO786450:JFO786527 JPK786450:JPK786527 JZG786450:JZG786527 KJC786450:KJC786527 KSY786450:KSY786527 LCU786450:LCU786527 LMQ786450:LMQ786527 LWM786450:LWM786527 MGI786450:MGI786527 MQE786450:MQE786527 NAA786450:NAA786527 NJW786450:NJW786527 NTS786450:NTS786527 ODO786450:ODO786527 ONK786450:ONK786527 OXG786450:OXG786527 PHC786450:PHC786527 PQY786450:PQY786527 QAU786450:QAU786527 QKQ786450:QKQ786527 QUM786450:QUM786527 REI786450:REI786527 ROE786450:ROE786527 RYA786450:RYA786527 SHW786450:SHW786527 SRS786450:SRS786527 TBO786450:TBO786527 TLK786450:TLK786527 TVG786450:TVG786527 UFC786450:UFC786527 UOY786450:UOY786527 UYU786450:UYU786527 VIQ786450:VIQ786527 VSM786450:VSM786527 WCI786450:WCI786527 WME786450:WME786527 WWA786450:WWA786527 S851986:S852063 JO851986:JO852063 TK851986:TK852063 ADG851986:ADG852063 ANC851986:ANC852063 AWY851986:AWY852063 BGU851986:BGU852063 BQQ851986:BQQ852063 CAM851986:CAM852063 CKI851986:CKI852063 CUE851986:CUE852063 DEA851986:DEA852063 DNW851986:DNW852063 DXS851986:DXS852063 EHO851986:EHO852063 ERK851986:ERK852063 FBG851986:FBG852063 FLC851986:FLC852063 FUY851986:FUY852063 GEU851986:GEU852063 GOQ851986:GOQ852063 GYM851986:GYM852063 HII851986:HII852063 HSE851986:HSE852063 ICA851986:ICA852063 ILW851986:ILW852063 IVS851986:IVS852063 JFO851986:JFO852063 JPK851986:JPK852063 JZG851986:JZG852063 KJC851986:KJC852063 KSY851986:KSY852063 LCU851986:LCU852063 LMQ851986:LMQ852063 LWM851986:LWM852063 MGI851986:MGI852063 MQE851986:MQE852063 NAA851986:NAA852063 NJW851986:NJW852063 NTS851986:NTS852063 ODO851986:ODO852063 ONK851986:ONK852063 OXG851986:OXG852063 PHC851986:PHC852063 PQY851986:PQY852063 QAU851986:QAU852063 QKQ851986:QKQ852063 QUM851986:QUM852063 REI851986:REI852063 ROE851986:ROE852063 RYA851986:RYA852063 SHW851986:SHW852063 SRS851986:SRS852063 TBO851986:TBO852063 TLK851986:TLK852063 TVG851986:TVG852063 UFC851986:UFC852063 UOY851986:UOY852063 UYU851986:UYU852063 VIQ851986:VIQ852063 VSM851986:VSM852063 WCI851986:WCI852063 WME851986:WME852063 WWA851986:WWA852063 S917522:S917599 JO917522:JO917599 TK917522:TK917599 ADG917522:ADG917599 ANC917522:ANC917599 AWY917522:AWY917599 BGU917522:BGU917599 BQQ917522:BQQ917599 CAM917522:CAM917599 CKI917522:CKI917599 CUE917522:CUE917599 DEA917522:DEA917599 DNW917522:DNW917599 DXS917522:DXS917599 EHO917522:EHO917599 ERK917522:ERK917599 FBG917522:FBG917599 FLC917522:FLC917599 FUY917522:FUY917599 GEU917522:GEU917599 GOQ917522:GOQ917599 GYM917522:GYM917599 HII917522:HII917599 HSE917522:HSE917599 ICA917522:ICA917599 ILW917522:ILW917599 IVS917522:IVS917599 JFO917522:JFO917599 JPK917522:JPK917599 JZG917522:JZG917599 KJC917522:KJC917599 KSY917522:KSY917599 LCU917522:LCU917599 LMQ917522:LMQ917599 LWM917522:LWM917599 MGI917522:MGI917599 MQE917522:MQE917599 NAA917522:NAA917599 NJW917522:NJW917599 NTS917522:NTS917599 ODO917522:ODO917599 ONK917522:ONK917599 OXG917522:OXG917599 PHC917522:PHC917599 PQY917522:PQY917599 QAU917522:QAU917599 QKQ917522:QKQ917599 QUM917522:QUM917599 REI917522:REI917599 ROE917522:ROE917599 RYA917522:RYA917599 SHW917522:SHW917599 SRS917522:SRS917599 TBO917522:TBO917599 TLK917522:TLK917599 TVG917522:TVG917599 UFC917522:UFC917599 UOY917522:UOY917599 UYU917522:UYU917599 VIQ917522:VIQ917599 VSM917522:VSM917599 WCI917522:WCI917599 WME917522:WME917599 WWA917522:WWA917599 S983058:S983135 JO983058:JO983135 TK983058:TK983135 ADG983058:ADG983135 ANC983058:ANC983135 AWY983058:AWY983135 BGU983058:BGU983135 BQQ983058:BQQ983135 CAM983058:CAM983135 CKI983058:CKI983135 CUE983058:CUE983135 DEA983058:DEA983135 DNW983058:DNW983135 DXS983058:DXS983135 EHO983058:EHO983135 ERK983058:ERK983135 FBG983058:FBG983135 FLC983058:FLC983135 FUY983058:FUY983135 GEU983058:GEU983135 GOQ983058:GOQ983135 GYM983058:GYM983135 HII983058:HII983135 HSE983058:HSE983135 ICA983058:ICA983135 ILW983058:ILW983135 IVS983058:IVS983135 JFO983058:JFO983135 JPK983058:JPK983135 JZG983058:JZG983135 KJC983058:KJC983135 KSY983058:KSY983135 LCU983058:LCU983135 LMQ983058:LMQ983135 LWM983058:LWM983135 MGI983058:MGI983135 MQE983058:MQE983135 NAA983058:NAA983135 NJW983058:NJW983135 NTS983058:NTS983135 ODO983058:ODO983135 ONK983058:ONK983135 OXG983058:OXG983135 PHC983058:PHC983135 PQY983058:PQY983135 QAU983058:QAU983135 QKQ983058:QKQ983135 QUM983058:QUM983135 REI983058:REI983135 ROE983058:ROE983135 RYA983058:RYA983135 SHW983058:SHW983135 SRS983058:SRS983135 TBO983058:TBO983135 TLK983058:TLK983135 TVG983058:TVG983135 UFC983058:UFC983135 UOY983058:UOY983135 UYU983058:UYU983135 VIQ983058:VIQ983135 VSM983058:VSM983135 WCI983058:WCI983135 UYU3:UYU48 VIQ3:VIQ48 VSM3:VSM48 WCI3:WCI48 WME3:WME48 WWA3:WWA48 JO3:JO48 TK3:TK48 ADG3:ADG48 ANC3:ANC48 AWY3:AWY48 BGU3:BGU48 BQQ3:BQQ48 CAM3:CAM48 CKI3:CKI48 CUE3:CUE48 DEA3:DEA48 DNW3:DNW48 DXS3:DXS48 EHO3:EHO48 ERK3:ERK48 FBG3:FBG48 FLC3:FLC48 FUY3:FUY48 GEU3:GEU48 GOQ3:GOQ48 GYM3:GYM48 HII3:HII48 HSE3:HSE48 ICA3:ICA48 ILW3:ILW48 IVS3:IVS48 JFO3:JFO48 JPK3:JPK48 JZG3:JZG48 KJC3:KJC48 KSY3:KSY48 LCU3:LCU48 LMQ3:LMQ48 LWM3:LWM48 MGI3:MGI48 MQE3:MQE48 NAA3:NAA48 NJW3:NJW48 NTS3:NTS48 ODO3:ODO48 ONK3:ONK48 OXG3:OXG48 PHC3:PHC48 PQY3:PQY48 QAU3:QAU48 QKQ3:QKQ48 QUM3:QUM48 REI3:REI48 ROE3:ROE48 RYA3:RYA48 SHW3:SHW48 SRS3:SRS48 TBO3:TBO48 TLK3:TLK48 TVG3:TVG48 UFC3:UFC48 UOY3:UOY48 UOY50:UOY103 UYU50:UYU103 VIQ50:VIQ103 VSM50:VSM103 WCI50:WCI103 WME50:WME103 WWA50:WWA103 JO50:JO103 TK50:TK103 ADG50:ADG103 ANC50:ANC103 AWY50:AWY103 BGU50:BGU103 BQQ50:BQQ103 CAM50:CAM103 CKI50:CKI103 CUE50:CUE103 DEA50:DEA103 DNW50:DNW103 DXS50:DXS103 EHO50:EHO103 ERK50:ERK103 FBG50:FBG103 FLC50:FLC103 FUY50:FUY103 GEU50:GEU103 GOQ50:GOQ103 GYM50:GYM103 HII50:HII103 HSE50:HSE103 ICA50:ICA103 ILW50:ILW103 IVS50:IVS103 JFO50:JFO103 JPK50:JPK103 JZG50:JZG103 KJC50:KJC103 KSY50:KSY103 LCU50:LCU103 LMQ50:LMQ103 LWM50:LWM103 MGI50:MGI103 MQE50:MQE103 NAA50:NAA103 NJW50:NJW103 NTS50:NTS103 ODO50:ODO103 ONK50:ONK103 OXG50:OXG103 PHC50:PHC103 PQY50:PQY103 QAU50:QAU103 QKQ50:QKQ103 QUM50:QUM103 REI50:REI103 ROE50:ROE103 RYA50:RYA103 SHW50:SHW103 SRS50:SRS103 TBO50:TBO103 TLK50:TLK103 TVG50:TVG103 UFC50:UFC103" xr:uid="{00000000-0002-0000-0000-000009000000}">
      <formula1>判定</formula1>
    </dataValidation>
    <dataValidation type="list" showInputMessage="1" showErrorMessage="1" sqref="B36:B48 B50:B103" xr:uid="{00000000-0002-0000-0000-00000A000000}">
      <formula1>#REF!</formula1>
    </dataValidation>
    <dataValidation type="list" allowBlank="1" showInputMessage="1" showErrorMessage="1" sqref="C36:C48 C50:C103" xr:uid="{00000000-0002-0000-0000-00000B000000}">
      <formula1>#REF!</formula1>
    </dataValidation>
  </dataValidations>
  <pageMargins left="0.47244094488188981" right="0.23622047244094491" top="0.59055118110236227" bottom="0.47244094488188981" header="0.43307086614173229" footer="0.35433070866141736"/>
  <pageSetup paperSize="8" scale="58" fitToHeight="0" orientation="landscape" r:id="rId1"/>
  <headerFooter alignWithMargins="0">
    <oddHeader>&amp;L様式2E</oddHeader>
  </headerFooter>
  <rowBreaks count="2" manualBreakCount="2">
    <brk id="48" max="32" man="1"/>
    <brk id="92"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theme="9" tint="0.59999389629810485"/>
  </sheetPr>
  <dimension ref="A1:AG117"/>
  <sheetViews>
    <sheetView view="pageBreakPreview" zoomScale="55" zoomScaleNormal="55" zoomScaleSheetLayoutView="55" workbookViewId="0">
      <selection activeCell="J13" sqref="J13"/>
    </sheetView>
  </sheetViews>
  <sheetFormatPr defaultRowHeight="30" customHeight="1" x14ac:dyDescent="0.15"/>
  <cols>
    <col min="1" max="1" width="5.5" style="6" bestFit="1" customWidth="1"/>
    <col min="2" max="2" width="24" style="6" customWidth="1"/>
    <col min="3" max="3" width="15.625" style="6" customWidth="1"/>
    <col min="4" max="4" width="10.5" style="6" bestFit="1" customWidth="1"/>
    <col min="5" max="5" width="12.75" style="6" bestFit="1" customWidth="1"/>
    <col min="6" max="6" width="9" style="6"/>
    <col min="7" max="7" width="9" style="12" customWidth="1"/>
    <col min="8" max="8" width="5.25" style="12" bestFit="1" customWidth="1"/>
    <col min="9" max="9" width="9" style="6"/>
    <col min="10" max="10" width="13.75" style="6" customWidth="1"/>
    <col min="11" max="11" width="18.625" style="6" customWidth="1"/>
    <col min="12" max="12" width="9" style="6"/>
    <col min="13" max="13" width="15.625" style="6" customWidth="1"/>
    <col min="14" max="15" width="7.125" style="6" customWidth="1"/>
    <col min="16" max="16" width="5.625" style="6" bestFit="1" customWidth="1"/>
    <col min="17" max="17" width="5.25" style="12" bestFit="1" customWidth="1"/>
    <col min="18" max="18" width="16.125" style="6" customWidth="1"/>
    <col min="19" max="19" width="5.25" style="12" bestFit="1" customWidth="1"/>
    <col min="20" max="20" width="24.5" style="6" bestFit="1" customWidth="1"/>
    <col min="21" max="21" width="9.625" style="6" bestFit="1" customWidth="1"/>
    <col min="22" max="22" width="9.625" style="6" customWidth="1"/>
    <col min="23" max="23" width="16.125" style="6" customWidth="1"/>
    <col min="24" max="26" width="9" style="6"/>
    <col min="27" max="27" width="5.625" style="6" bestFit="1" customWidth="1"/>
    <col min="28" max="28" width="5.25" style="12" bestFit="1" customWidth="1"/>
    <col min="29" max="29" width="9.5" style="6" customWidth="1"/>
    <col min="30" max="31" width="9" style="6"/>
    <col min="32" max="32" width="5.25" style="6" bestFit="1" customWidth="1"/>
    <col min="33" max="33" width="12.375" style="6" customWidth="1"/>
    <col min="34" max="256" width="9" style="6"/>
    <col min="257" max="257" width="5.5" style="6" bestFit="1" customWidth="1"/>
    <col min="258" max="258" width="24" style="6" customWidth="1"/>
    <col min="259" max="259" width="15.625" style="6" customWidth="1"/>
    <col min="260" max="260" width="10.5" style="6" bestFit="1" customWidth="1"/>
    <col min="261" max="261" width="12.75" style="6" bestFit="1" customWidth="1"/>
    <col min="262" max="262" width="9" style="6"/>
    <col min="263" max="263" width="5.625" style="6" bestFit="1" customWidth="1"/>
    <col min="264" max="264" width="5.25" style="6" bestFit="1" customWidth="1"/>
    <col min="265" max="266" width="9" style="6"/>
    <col min="267" max="267" width="18.625" style="6" customWidth="1"/>
    <col min="268" max="268" width="9" style="6"/>
    <col min="269" max="269" width="15.625" style="6" customWidth="1"/>
    <col min="270" max="271" width="7.125" style="6" customWidth="1"/>
    <col min="272" max="272" width="5.625" style="6" bestFit="1" customWidth="1"/>
    <col min="273" max="273" width="5.25" style="6" bestFit="1" customWidth="1"/>
    <col min="274" max="274" width="12.75" style="6" bestFit="1" customWidth="1"/>
    <col min="275" max="275" width="5.25" style="6" bestFit="1" customWidth="1"/>
    <col min="276" max="276" width="24.5" style="6" bestFit="1" customWidth="1"/>
    <col min="277" max="277" width="9.625" style="6" bestFit="1" customWidth="1"/>
    <col min="278" max="278" width="9.625" style="6" customWidth="1"/>
    <col min="279" max="279" width="16.125" style="6" customWidth="1"/>
    <col min="280" max="282" width="9" style="6"/>
    <col min="283" max="283" width="5.625" style="6" bestFit="1" customWidth="1"/>
    <col min="284" max="284" width="5.25" style="6" bestFit="1" customWidth="1"/>
    <col min="285" max="287" width="9" style="6"/>
    <col min="288" max="288" width="5.25" style="6" bestFit="1" customWidth="1"/>
    <col min="289" max="289" width="12.375" style="6" customWidth="1"/>
    <col min="290" max="512" width="9" style="6"/>
    <col min="513" max="513" width="5.5" style="6" bestFit="1" customWidth="1"/>
    <col min="514" max="514" width="24" style="6" customWidth="1"/>
    <col min="515" max="515" width="15.625" style="6" customWidth="1"/>
    <col min="516" max="516" width="10.5" style="6" bestFit="1" customWidth="1"/>
    <col min="517" max="517" width="12.75" style="6" bestFit="1" customWidth="1"/>
    <col min="518" max="518" width="9" style="6"/>
    <col min="519" max="519" width="5.625" style="6" bestFit="1" customWidth="1"/>
    <col min="520" max="520" width="5.25" style="6" bestFit="1" customWidth="1"/>
    <col min="521" max="522" width="9" style="6"/>
    <col min="523" max="523" width="18.625" style="6" customWidth="1"/>
    <col min="524" max="524" width="9" style="6"/>
    <col min="525" max="525" width="15.625" style="6" customWidth="1"/>
    <col min="526" max="527" width="7.125" style="6" customWidth="1"/>
    <col min="528" max="528" width="5.625" style="6" bestFit="1" customWidth="1"/>
    <col min="529" max="529" width="5.25" style="6" bestFit="1" customWidth="1"/>
    <col min="530" max="530" width="12.75" style="6" bestFit="1" customWidth="1"/>
    <col min="531" max="531" width="5.25" style="6" bestFit="1" customWidth="1"/>
    <col min="532" max="532" width="24.5" style="6" bestFit="1" customWidth="1"/>
    <col min="533" max="533" width="9.625" style="6" bestFit="1" customWidth="1"/>
    <col min="534" max="534" width="9.625" style="6" customWidth="1"/>
    <col min="535" max="535" width="16.125" style="6" customWidth="1"/>
    <col min="536" max="538" width="9" style="6"/>
    <col min="539" max="539" width="5.625" style="6" bestFit="1" customWidth="1"/>
    <col min="540" max="540" width="5.25" style="6" bestFit="1" customWidth="1"/>
    <col min="541" max="543" width="9" style="6"/>
    <col min="544" max="544" width="5.25" style="6" bestFit="1" customWidth="1"/>
    <col min="545" max="545" width="12.375" style="6" customWidth="1"/>
    <col min="546" max="768" width="9" style="6"/>
    <col min="769" max="769" width="5.5" style="6" bestFit="1" customWidth="1"/>
    <col min="770" max="770" width="24" style="6" customWidth="1"/>
    <col min="771" max="771" width="15.625" style="6" customWidth="1"/>
    <col min="772" max="772" width="10.5" style="6" bestFit="1" customWidth="1"/>
    <col min="773" max="773" width="12.75" style="6" bestFit="1" customWidth="1"/>
    <col min="774" max="774" width="9" style="6"/>
    <col min="775" max="775" width="5.625" style="6" bestFit="1" customWidth="1"/>
    <col min="776" max="776" width="5.25" style="6" bestFit="1" customWidth="1"/>
    <col min="777" max="778" width="9" style="6"/>
    <col min="779" max="779" width="18.625" style="6" customWidth="1"/>
    <col min="780" max="780" width="9" style="6"/>
    <col min="781" max="781" width="15.625" style="6" customWidth="1"/>
    <col min="782" max="783" width="7.125" style="6" customWidth="1"/>
    <col min="784" max="784" width="5.625" style="6" bestFit="1" customWidth="1"/>
    <col min="785" max="785" width="5.25" style="6" bestFit="1" customWidth="1"/>
    <col min="786" max="786" width="12.75" style="6" bestFit="1" customWidth="1"/>
    <col min="787" max="787" width="5.25" style="6" bestFit="1" customWidth="1"/>
    <col min="788" max="788" width="24.5" style="6" bestFit="1" customWidth="1"/>
    <col min="789" max="789" width="9.625" style="6" bestFit="1" customWidth="1"/>
    <col min="790" max="790" width="9.625" style="6" customWidth="1"/>
    <col min="791" max="791" width="16.125" style="6" customWidth="1"/>
    <col min="792" max="794" width="9" style="6"/>
    <col min="795" max="795" width="5.625" style="6" bestFit="1" customWidth="1"/>
    <col min="796" max="796" width="5.25" style="6" bestFit="1" customWidth="1"/>
    <col min="797" max="799" width="9" style="6"/>
    <col min="800" max="800" width="5.25" style="6" bestFit="1" customWidth="1"/>
    <col min="801" max="801" width="12.375" style="6" customWidth="1"/>
    <col min="802" max="1024" width="9" style="6"/>
    <col min="1025" max="1025" width="5.5" style="6" bestFit="1" customWidth="1"/>
    <col min="1026" max="1026" width="24" style="6" customWidth="1"/>
    <col min="1027" max="1027" width="15.625" style="6" customWidth="1"/>
    <col min="1028" max="1028" width="10.5" style="6" bestFit="1" customWidth="1"/>
    <col min="1029" max="1029" width="12.75" style="6" bestFit="1" customWidth="1"/>
    <col min="1030" max="1030" width="9" style="6"/>
    <col min="1031" max="1031" width="5.625" style="6" bestFit="1" customWidth="1"/>
    <col min="1032" max="1032" width="5.25" style="6" bestFit="1" customWidth="1"/>
    <col min="1033" max="1034" width="9" style="6"/>
    <col min="1035" max="1035" width="18.625" style="6" customWidth="1"/>
    <col min="1036" max="1036" width="9" style="6"/>
    <col min="1037" max="1037" width="15.625" style="6" customWidth="1"/>
    <col min="1038" max="1039" width="7.125" style="6" customWidth="1"/>
    <col min="1040" max="1040" width="5.625" style="6" bestFit="1" customWidth="1"/>
    <col min="1041" max="1041" width="5.25" style="6" bestFit="1" customWidth="1"/>
    <col min="1042" max="1042" width="12.75" style="6" bestFit="1" customWidth="1"/>
    <col min="1043" max="1043" width="5.25" style="6" bestFit="1" customWidth="1"/>
    <col min="1044" max="1044" width="24.5" style="6" bestFit="1" customWidth="1"/>
    <col min="1045" max="1045" width="9.625" style="6" bestFit="1" customWidth="1"/>
    <col min="1046" max="1046" width="9.625" style="6" customWidth="1"/>
    <col min="1047" max="1047" width="16.125" style="6" customWidth="1"/>
    <col min="1048" max="1050" width="9" style="6"/>
    <col min="1051" max="1051" width="5.625" style="6" bestFit="1" customWidth="1"/>
    <col min="1052" max="1052" width="5.25" style="6" bestFit="1" customWidth="1"/>
    <col min="1053" max="1055" width="9" style="6"/>
    <col min="1056" max="1056" width="5.25" style="6" bestFit="1" customWidth="1"/>
    <col min="1057" max="1057" width="12.375" style="6" customWidth="1"/>
    <col min="1058" max="1280" width="9" style="6"/>
    <col min="1281" max="1281" width="5.5" style="6" bestFit="1" customWidth="1"/>
    <col min="1282" max="1282" width="24" style="6" customWidth="1"/>
    <col min="1283" max="1283" width="15.625" style="6" customWidth="1"/>
    <col min="1284" max="1284" width="10.5" style="6" bestFit="1" customWidth="1"/>
    <col min="1285" max="1285" width="12.75" style="6" bestFit="1" customWidth="1"/>
    <col min="1286" max="1286" width="9" style="6"/>
    <col min="1287" max="1287" width="5.625" style="6" bestFit="1" customWidth="1"/>
    <col min="1288" max="1288" width="5.25" style="6" bestFit="1" customWidth="1"/>
    <col min="1289" max="1290" width="9" style="6"/>
    <col min="1291" max="1291" width="18.625" style="6" customWidth="1"/>
    <col min="1292" max="1292" width="9" style="6"/>
    <col min="1293" max="1293" width="15.625" style="6" customWidth="1"/>
    <col min="1294" max="1295" width="7.125" style="6" customWidth="1"/>
    <col min="1296" max="1296" width="5.625" style="6" bestFit="1" customWidth="1"/>
    <col min="1297" max="1297" width="5.25" style="6" bestFit="1" customWidth="1"/>
    <col min="1298" max="1298" width="12.75" style="6" bestFit="1" customWidth="1"/>
    <col min="1299" max="1299" width="5.25" style="6" bestFit="1" customWidth="1"/>
    <col min="1300" max="1300" width="24.5" style="6" bestFit="1" customWidth="1"/>
    <col min="1301" max="1301" width="9.625" style="6" bestFit="1" customWidth="1"/>
    <col min="1302" max="1302" width="9.625" style="6" customWidth="1"/>
    <col min="1303" max="1303" width="16.125" style="6" customWidth="1"/>
    <col min="1304" max="1306" width="9" style="6"/>
    <col min="1307" max="1307" width="5.625" style="6" bestFit="1" customWidth="1"/>
    <col min="1308" max="1308" width="5.25" style="6" bestFit="1" customWidth="1"/>
    <col min="1309" max="1311" width="9" style="6"/>
    <col min="1312" max="1312" width="5.25" style="6" bestFit="1" customWidth="1"/>
    <col min="1313" max="1313" width="12.375" style="6" customWidth="1"/>
    <col min="1314" max="1536" width="9" style="6"/>
    <col min="1537" max="1537" width="5.5" style="6" bestFit="1" customWidth="1"/>
    <col min="1538" max="1538" width="24" style="6" customWidth="1"/>
    <col min="1539" max="1539" width="15.625" style="6" customWidth="1"/>
    <col min="1540" max="1540" width="10.5" style="6" bestFit="1" customWidth="1"/>
    <col min="1541" max="1541" width="12.75" style="6" bestFit="1" customWidth="1"/>
    <col min="1542" max="1542" width="9" style="6"/>
    <col min="1543" max="1543" width="5.625" style="6" bestFit="1" customWidth="1"/>
    <col min="1544" max="1544" width="5.25" style="6" bestFit="1" customWidth="1"/>
    <col min="1545" max="1546" width="9" style="6"/>
    <col min="1547" max="1547" width="18.625" style="6" customWidth="1"/>
    <col min="1548" max="1548" width="9" style="6"/>
    <col min="1549" max="1549" width="15.625" style="6" customWidth="1"/>
    <col min="1550" max="1551" width="7.125" style="6" customWidth="1"/>
    <col min="1552" max="1552" width="5.625" style="6" bestFit="1" customWidth="1"/>
    <col min="1553" max="1553" width="5.25" style="6" bestFit="1" customWidth="1"/>
    <col min="1554" max="1554" width="12.75" style="6" bestFit="1" customWidth="1"/>
    <col min="1555" max="1555" width="5.25" style="6" bestFit="1" customWidth="1"/>
    <col min="1556" max="1556" width="24.5" style="6" bestFit="1" customWidth="1"/>
    <col min="1557" max="1557" width="9.625" style="6" bestFit="1" customWidth="1"/>
    <col min="1558" max="1558" width="9.625" style="6" customWidth="1"/>
    <col min="1559" max="1559" width="16.125" style="6" customWidth="1"/>
    <col min="1560" max="1562" width="9" style="6"/>
    <col min="1563" max="1563" width="5.625" style="6" bestFit="1" customWidth="1"/>
    <col min="1564" max="1564" width="5.25" style="6" bestFit="1" customWidth="1"/>
    <col min="1565" max="1567" width="9" style="6"/>
    <col min="1568" max="1568" width="5.25" style="6" bestFit="1" customWidth="1"/>
    <col min="1569" max="1569" width="12.375" style="6" customWidth="1"/>
    <col min="1570" max="1792" width="9" style="6"/>
    <col min="1793" max="1793" width="5.5" style="6" bestFit="1" customWidth="1"/>
    <col min="1794" max="1794" width="24" style="6" customWidth="1"/>
    <col min="1795" max="1795" width="15.625" style="6" customWidth="1"/>
    <col min="1796" max="1796" width="10.5" style="6" bestFit="1" customWidth="1"/>
    <col min="1797" max="1797" width="12.75" style="6" bestFit="1" customWidth="1"/>
    <col min="1798" max="1798" width="9" style="6"/>
    <col min="1799" max="1799" width="5.625" style="6" bestFit="1" customWidth="1"/>
    <col min="1800" max="1800" width="5.25" style="6" bestFit="1" customWidth="1"/>
    <col min="1801" max="1802" width="9" style="6"/>
    <col min="1803" max="1803" width="18.625" style="6" customWidth="1"/>
    <col min="1804" max="1804" width="9" style="6"/>
    <col min="1805" max="1805" width="15.625" style="6" customWidth="1"/>
    <col min="1806" max="1807" width="7.125" style="6" customWidth="1"/>
    <col min="1808" max="1808" width="5.625" style="6" bestFit="1" customWidth="1"/>
    <col min="1809" max="1809" width="5.25" style="6" bestFit="1" customWidth="1"/>
    <col min="1810" max="1810" width="12.75" style="6" bestFit="1" customWidth="1"/>
    <col min="1811" max="1811" width="5.25" style="6" bestFit="1" customWidth="1"/>
    <col min="1812" max="1812" width="24.5" style="6" bestFit="1" customWidth="1"/>
    <col min="1813" max="1813" width="9.625" style="6" bestFit="1" customWidth="1"/>
    <col min="1814" max="1814" width="9.625" style="6" customWidth="1"/>
    <col min="1815" max="1815" width="16.125" style="6" customWidth="1"/>
    <col min="1816" max="1818" width="9" style="6"/>
    <col min="1819" max="1819" width="5.625" style="6" bestFit="1" customWidth="1"/>
    <col min="1820" max="1820" width="5.25" style="6" bestFit="1" customWidth="1"/>
    <col min="1821" max="1823" width="9" style="6"/>
    <col min="1824" max="1824" width="5.25" style="6" bestFit="1" customWidth="1"/>
    <col min="1825" max="1825" width="12.375" style="6" customWidth="1"/>
    <col min="1826" max="2048" width="9" style="6"/>
    <col min="2049" max="2049" width="5.5" style="6" bestFit="1" customWidth="1"/>
    <col min="2050" max="2050" width="24" style="6" customWidth="1"/>
    <col min="2051" max="2051" width="15.625" style="6" customWidth="1"/>
    <col min="2052" max="2052" width="10.5" style="6" bestFit="1" customWidth="1"/>
    <col min="2053" max="2053" width="12.75" style="6" bestFit="1" customWidth="1"/>
    <col min="2054" max="2054" width="9" style="6"/>
    <col min="2055" max="2055" width="5.625" style="6" bestFit="1" customWidth="1"/>
    <col min="2056" max="2056" width="5.25" style="6" bestFit="1" customWidth="1"/>
    <col min="2057" max="2058" width="9" style="6"/>
    <col min="2059" max="2059" width="18.625" style="6" customWidth="1"/>
    <col min="2060" max="2060" width="9" style="6"/>
    <col min="2061" max="2061" width="15.625" style="6" customWidth="1"/>
    <col min="2062" max="2063" width="7.125" style="6" customWidth="1"/>
    <col min="2064" max="2064" width="5.625" style="6" bestFit="1" customWidth="1"/>
    <col min="2065" max="2065" width="5.25" style="6" bestFit="1" customWidth="1"/>
    <col min="2066" max="2066" width="12.75" style="6" bestFit="1" customWidth="1"/>
    <col min="2067" max="2067" width="5.25" style="6" bestFit="1" customWidth="1"/>
    <col min="2068" max="2068" width="24.5" style="6" bestFit="1" customWidth="1"/>
    <col min="2069" max="2069" width="9.625" style="6" bestFit="1" customWidth="1"/>
    <col min="2070" max="2070" width="9.625" style="6" customWidth="1"/>
    <col min="2071" max="2071" width="16.125" style="6" customWidth="1"/>
    <col min="2072" max="2074" width="9" style="6"/>
    <col min="2075" max="2075" width="5.625" style="6" bestFit="1" customWidth="1"/>
    <col min="2076" max="2076" width="5.25" style="6" bestFit="1" customWidth="1"/>
    <col min="2077" max="2079" width="9" style="6"/>
    <col min="2080" max="2080" width="5.25" style="6" bestFit="1" customWidth="1"/>
    <col min="2081" max="2081" width="12.375" style="6" customWidth="1"/>
    <col min="2082" max="2304" width="9" style="6"/>
    <col min="2305" max="2305" width="5.5" style="6" bestFit="1" customWidth="1"/>
    <col min="2306" max="2306" width="24" style="6" customWidth="1"/>
    <col min="2307" max="2307" width="15.625" style="6" customWidth="1"/>
    <col min="2308" max="2308" width="10.5" style="6" bestFit="1" customWidth="1"/>
    <col min="2309" max="2309" width="12.75" style="6" bestFit="1" customWidth="1"/>
    <col min="2310" max="2310" width="9" style="6"/>
    <col min="2311" max="2311" width="5.625" style="6" bestFit="1" customWidth="1"/>
    <col min="2312" max="2312" width="5.25" style="6" bestFit="1" customWidth="1"/>
    <col min="2313" max="2314" width="9" style="6"/>
    <col min="2315" max="2315" width="18.625" style="6" customWidth="1"/>
    <col min="2316" max="2316" width="9" style="6"/>
    <col min="2317" max="2317" width="15.625" style="6" customWidth="1"/>
    <col min="2318" max="2319" width="7.125" style="6" customWidth="1"/>
    <col min="2320" max="2320" width="5.625" style="6" bestFit="1" customWidth="1"/>
    <col min="2321" max="2321" width="5.25" style="6" bestFit="1" customWidth="1"/>
    <col min="2322" max="2322" width="12.75" style="6" bestFit="1" customWidth="1"/>
    <col min="2323" max="2323" width="5.25" style="6" bestFit="1" customWidth="1"/>
    <col min="2324" max="2324" width="24.5" style="6" bestFit="1" customWidth="1"/>
    <col min="2325" max="2325" width="9.625" style="6" bestFit="1" customWidth="1"/>
    <col min="2326" max="2326" width="9.625" style="6" customWidth="1"/>
    <col min="2327" max="2327" width="16.125" style="6" customWidth="1"/>
    <col min="2328" max="2330" width="9" style="6"/>
    <col min="2331" max="2331" width="5.625" style="6" bestFit="1" customWidth="1"/>
    <col min="2332" max="2332" width="5.25" style="6" bestFit="1" customWidth="1"/>
    <col min="2333" max="2335" width="9" style="6"/>
    <col min="2336" max="2336" width="5.25" style="6" bestFit="1" customWidth="1"/>
    <col min="2337" max="2337" width="12.375" style="6" customWidth="1"/>
    <col min="2338" max="2560" width="9" style="6"/>
    <col min="2561" max="2561" width="5.5" style="6" bestFit="1" customWidth="1"/>
    <col min="2562" max="2562" width="24" style="6" customWidth="1"/>
    <col min="2563" max="2563" width="15.625" style="6" customWidth="1"/>
    <col min="2564" max="2564" width="10.5" style="6" bestFit="1" customWidth="1"/>
    <col min="2565" max="2565" width="12.75" style="6" bestFit="1" customWidth="1"/>
    <col min="2566" max="2566" width="9" style="6"/>
    <col min="2567" max="2567" width="5.625" style="6" bestFit="1" customWidth="1"/>
    <col min="2568" max="2568" width="5.25" style="6" bestFit="1" customWidth="1"/>
    <col min="2569" max="2570" width="9" style="6"/>
    <col min="2571" max="2571" width="18.625" style="6" customWidth="1"/>
    <col min="2572" max="2572" width="9" style="6"/>
    <col min="2573" max="2573" width="15.625" style="6" customWidth="1"/>
    <col min="2574" max="2575" width="7.125" style="6" customWidth="1"/>
    <col min="2576" max="2576" width="5.625" style="6" bestFit="1" customWidth="1"/>
    <col min="2577" max="2577" width="5.25" style="6" bestFit="1" customWidth="1"/>
    <col min="2578" max="2578" width="12.75" style="6" bestFit="1" customWidth="1"/>
    <col min="2579" max="2579" width="5.25" style="6" bestFit="1" customWidth="1"/>
    <col min="2580" max="2580" width="24.5" style="6" bestFit="1" customWidth="1"/>
    <col min="2581" max="2581" width="9.625" style="6" bestFit="1" customWidth="1"/>
    <col min="2582" max="2582" width="9.625" style="6" customWidth="1"/>
    <col min="2583" max="2583" width="16.125" style="6" customWidth="1"/>
    <col min="2584" max="2586" width="9" style="6"/>
    <col min="2587" max="2587" width="5.625" style="6" bestFit="1" customWidth="1"/>
    <col min="2588" max="2588" width="5.25" style="6" bestFit="1" customWidth="1"/>
    <col min="2589" max="2591" width="9" style="6"/>
    <col min="2592" max="2592" width="5.25" style="6" bestFit="1" customWidth="1"/>
    <col min="2593" max="2593" width="12.375" style="6" customWidth="1"/>
    <col min="2594" max="2816" width="9" style="6"/>
    <col min="2817" max="2817" width="5.5" style="6" bestFit="1" customWidth="1"/>
    <col min="2818" max="2818" width="24" style="6" customWidth="1"/>
    <col min="2819" max="2819" width="15.625" style="6" customWidth="1"/>
    <col min="2820" max="2820" width="10.5" style="6" bestFit="1" customWidth="1"/>
    <col min="2821" max="2821" width="12.75" style="6" bestFit="1" customWidth="1"/>
    <col min="2822" max="2822" width="9" style="6"/>
    <col min="2823" max="2823" width="5.625" style="6" bestFit="1" customWidth="1"/>
    <col min="2824" max="2824" width="5.25" style="6" bestFit="1" customWidth="1"/>
    <col min="2825" max="2826" width="9" style="6"/>
    <col min="2827" max="2827" width="18.625" style="6" customWidth="1"/>
    <col min="2828" max="2828" width="9" style="6"/>
    <col min="2829" max="2829" width="15.625" style="6" customWidth="1"/>
    <col min="2830" max="2831" width="7.125" style="6" customWidth="1"/>
    <col min="2832" max="2832" width="5.625" style="6" bestFit="1" customWidth="1"/>
    <col min="2833" max="2833" width="5.25" style="6" bestFit="1" customWidth="1"/>
    <col min="2834" max="2834" width="12.75" style="6" bestFit="1" customWidth="1"/>
    <col min="2835" max="2835" width="5.25" style="6" bestFit="1" customWidth="1"/>
    <col min="2836" max="2836" width="24.5" style="6" bestFit="1" customWidth="1"/>
    <col min="2837" max="2837" width="9.625" style="6" bestFit="1" customWidth="1"/>
    <col min="2838" max="2838" width="9.625" style="6" customWidth="1"/>
    <col min="2839" max="2839" width="16.125" style="6" customWidth="1"/>
    <col min="2840" max="2842" width="9" style="6"/>
    <col min="2843" max="2843" width="5.625" style="6" bestFit="1" customWidth="1"/>
    <col min="2844" max="2844" width="5.25" style="6" bestFit="1" customWidth="1"/>
    <col min="2845" max="2847" width="9" style="6"/>
    <col min="2848" max="2848" width="5.25" style="6" bestFit="1" customWidth="1"/>
    <col min="2849" max="2849" width="12.375" style="6" customWidth="1"/>
    <col min="2850" max="3072" width="9" style="6"/>
    <col min="3073" max="3073" width="5.5" style="6" bestFit="1" customWidth="1"/>
    <col min="3074" max="3074" width="24" style="6" customWidth="1"/>
    <col min="3075" max="3075" width="15.625" style="6" customWidth="1"/>
    <col min="3076" max="3076" width="10.5" style="6" bestFit="1" customWidth="1"/>
    <col min="3077" max="3077" width="12.75" style="6" bestFit="1" customWidth="1"/>
    <col min="3078" max="3078" width="9" style="6"/>
    <col min="3079" max="3079" width="5.625" style="6" bestFit="1" customWidth="1"/>
    <col min="3080" max="3080" width="5.25" style="6" bestFit="1" customWidth="1"/>
    <col min="3081" max="3082" width="9" style="6"/>
    <col min="3083" max="3083" width="18.625" style="6" customWidth="1"/>
    <col min="3084" max="3084" width="9" style="6"/>
    <col min="3085" max="3085" width="15.625" style="6" customWidth="1"/>
    <col min="3086" max="3087" width="7.125" style="6" customWidth="1"/>
    <col min="3088" max="3088" width="5.625" style="6" bestFit="1" customWidth="1"/>
    <col min="3089" max="3089" width="5.25" style="6" bestFit="1" customWidth="1"/>
    <col min="3090" max="3090" width="12.75" style="6" bestFit="1" customWidth="1"/>
    <col min="3091" max="3091" width="5.25" style="6" bestFit="1" customWidth="1"/>
    <col min="3092" max="3092" width="24.5" style="6" bestFit="1" customWidth="1"/>
    <col min="3093" max="3093" width="9.625" style="6" bestFit="1" customWidth="1"/>
    <col min="3094" max="3094" width="9.625" style="6" customWidth="1"/>
    <col min="3095" max="3095" width="16.125" style="6" customWidth="1"/>
    <col min="3096" max="3098" width="9" style="6"/>
    <col min="3099" max="3099" width="5.625" style="6" bestFit="1" customWidth="1"/>
    <col min="3100" max="3100" width="5.25" style="6" bestFit="1" customWidth="1"/>
    <col min="3101" max="3103" width="9" style="6"/>
    <col min="3104" max="3104" width="5.25" style="6" bestFit="1" customWidth="1"/>
    <col min="3105" max="3105" width="12.375" style="6" customWidth="1"/>
    <col min="3106" max="3328" width="9" style="6"/>
    <col min="3329" max="3329" width="5.5" style="6" bestFit="1" customWidth="1"/>
    <col min="3330" max="3330" width="24" style="6" customWidth="1"/>
    <col min="3331" max="3331" width="15.625" style="6" customWidth="1"/>
    <col min="3332" max="3332" width="10.5" style="6" bestFit="1" customWidth="1"/>
    <col min="3333" max="3333" width="12.75" style="6" bestFit="1" customWidth="1"/>
    <col min="3334" max="3334" width="9" style="6"/>
    <col min="3335" max="3335" width="5.625" style="6" bestFit="1" customWidth="1"/>
    <col min="3336" max="3336" width="5.25" style="6" bestFit="1" customWidth="1"/>
    <col min="3337" max="3338" width="9" style="6"/>
    <col min="3339" max="3339" width="18.625" style="6" customWidth="1"/>
    <col min="3340" max="3340" width="9" style="6"/>
    <col min="3341" max="3341" width="15.625" style="6" customWidth="1"/>
    <col min="3342" max="3343" width="7.125" style="6" customWidth="1"/>
    <col min="3344" max="3344" width="5.625" style="6" bestFit="1" customWidth="1"/>
    <col min="3345" max="3345" width="5.25" style="6" bestFit="1" customWidth="1"/>
    <col min="3346" max="3346" width="12.75" style="6" bestFit="1" customWidth="1"/>
    <col min="3347" max="3347" width="5.25" style="6" bestFit="1" customWidth="1"/>
    <col min="3348" max="3348" width="24.5" style="6" bestFit="1" customWidth="1"/>
    <col min="3349" max="3349" width="9.625" style="6" bestFit="1" customWidth="1"/>
    <col min="3350" max="3350" width="9.625" style="6" customWidth="1"/>
    <col min="3351" max="3351" width="16.125" style="6" customWidth="1"/>
    <col min="3352" max="3354" width="9" style="6"/>
    <col min="3355" max="3355" width="5.625" style="6" bestFit="1" customWidth="1"/>
    <col min="3356" max="3356" width="5.25" style="6" bestFit="1" customWidth="1"/>
    <col min="3357" max="3359" width="9" style="6"/>
    <col min="3360" max="3360" width="5.25" style="6" bestFit="1" customWidth="1"/>
    <col min="3361" max="3361" width="12.375" style="6" customWidth="1"/>
    <col min="3362" max="3584" width="9" style="6"/>
    <col min="3585" max="3585" width="5.5" style="6" bestFit="1" customWidth="1"/>
    <col min="3586" max="3586" width="24" style="6" customWidth="1"/>
    <col min="3587" max="3587" width="15.625" style="6" customWidth="1"/>
    <col min="3588" max="3588" width="10.5" style="6" bestFit="1" customWidth="1"/>
    <col min="3589" max="3589" width="12.75" style="6" bestFit="1" customWidth="1"/>
    <col min="3590" max="3590" width="9" style="6"/>
    <col min="3591" max="3591" width="5.625" style="6" bestFit="1" customWidth="1"/>
    <col min="3592" max="3592" width="5.25" style="6" bestFit="1" customWidth="1"/>
    <col min="3593" max="3594" width="9" style="6"/>
    <col min="3595" max="3595" width="18.625" style="6" customWidth="1"/>
    <col min="3596" max="3596" width="9" style="6"/>
    <col min="3597" max="3597" width="15.625" style="6" customWidth="1"/>
    <col min="3598" max="3599" width="7.125" style="6" customWidth="1"/>
    <col min="3600" max="3600" width="5.625" style="6" bestFit="1" customWidth="1"/>
    <col min="3601" max="3601" width="5.25" style="6" bestFit="1" customWidth="1"/>
    <col min="3602" max="3602" width="12.75" style="6" bestFit="1" customWidth="1"/>
    <col min="3603" max="3603" width="5.25" style="6" bestFit="1" customWidth="1"/>
    <col min="3604" max="3604" width="24.5" style="6" bestFit="1" customWidth="1"/>
    <col min="3605" max="3605" width="9.625" style="6" bestFit="1" customWidth="1"/>
    <col min="3606" max="3606" width="9.625" style="6" customWidth="1"/>
    <col min="3607" max="3607" width="16.125" style="6" customWidth="1"/>
    <col min="3608" max="3610" width="9" style="6"/>
    <col min="3611" max="3611" width="5.625" style="6" bestFit="1" customWidth="1"/>
    <col min="3612" max="3612" width="5.25" style="6" bestFit="1" customWidth="1"/>
    <col min="3613" max="3615" width="9" style="6"/>
    <col min="3616" max="3616" width="5.25" style="6" bestFit="1" customWidth="1"/>
    <col min="3617" max="3617" width="12.375" style="6" customWidth="1"/>
    <col min="3618" max="3840" width="9" style="6"/>
    <col min="3841" max="3841" width="5.5" style="6" bestFit="1" customWidth="1"/>
    <col min="3842" max="3842" width="24" style="6" customWidth="1"/>
    <col min="3843" max="3843" width="15.625" style="6" customWidth="1"/>
    <col min="3844" max="3844" width="10.5" style="6" bestFit="1" customWidth="1"/>
    <col min="3845" max="3845" width="12.75" style="6" bestFit="1" customWidth="1"/>
    <col min="3846" max="3846" width="9" style="6"/>
    <col min="3847" max="3847" width="5.625" style="6" bestFit="1" customWidth="1"/>
    <col min="3848" max="3848" width="5.25" style="6" bestFit="1" customWidth="1"/>
    <col min="3849" max="3850" width="9" style="6"/>
    <col min="3851" max="3851" width="18.625" style="6" customWidth="1"/>
    <col min="3852" max="3852" width="9" style="6"/>
    <col min="3853" max="3853" width="15.625" style="6" customWidth="1"/>
    <col min="3854" max="3855" width="7.125" style="6" customWidth="1"/>
    <col min="3856" max="3856" width="5.625" style="6" bestFit="1" customWidth="1"/>
    <col min="3857" max="3857" width="5.25" style="6" bestFit="1" customWidth="1"/>
    <col min="3858" max="3858" width="12.75" style="6" bestFit="1" customWidth="1"/>
    <col min="3859" max="3859" width="5.25" style="6" bestFit="1" customWidth="1"/>
    <col min="3860" max="3860" width="24.5" style="6" bestFit="1" customWidth="1"/>
    <col min="3861" max="3861" width="9.625" style="6" bestFit="1" customWidth="1"/>
    <col min="3862" max="3862" width="9.625" style="6" customWidth="1"/>
    <col min="3863" max="3863" width="16.125" style="6" customWidth="1"/>
    <col min="3864" max="3866" width="9" style="6"/>
    <col min="3867" max="3867" width="5.625" style="6" bestFit="1" customWidth="1"/>
    <col min="3868" max="3868" width="5.25" style="6" bestFit="1" customWidth="1"/>
    <col min="3869" max="3871" width="9" style="6"/>
    <col min="3872" max="3872" width="5.25" style="6" bestFit="1" customWidth="1"/>
    <col min="3873" max="3873" width="12.375" style="6" customWidth="1"/>
    <col min="3874" max="4096" width="9" style="6"/>
    <col min="4097" max="4097" width="5.5" style="6" bestFit="1" customWidth="1"/>
    <col min="4098" max="4098" width="24" style="6" customWidth="1"/>
    <col min="4099" max="4099" width="15.625" style="6" customWidth="1"/>
    <col min="4100" max="4100" width="10.5" style="6" bestFit="1" customWidth="1"/>
    <col min="4101" max="4101" width="12.75" style="6" bestFit="1" customWidth="1"/>
    <col min="4102" max="4102" width="9" style="6"/>
    <col min="4103" max="4103" width="5.625" style="6" bestFit="1" customWidth="1"/>
    <col min="4104" max="4104" width="5.25" style="6" bestFit="1" customWidth="1"/>
    <col min="4105" max="4106" width="9" style="6"/>
    <col min="4107" max="4107" width="18.625" style="6" customWidth="1"/>
    <col min="4108" max="4108" width="9" style="6"/>
    <col min="4109" max="4109" width="15.625" style="6" customWidth="1"/>
    <col min="4110" max="4111" width="7.125" style="6" customWidth="1"/>
    <col min="4112" max="4112" width="5.625" style="6" bestFit="1" customWidth="1"/>
    <col min="4113" max="4113" width="5.25" style="6" bestFit="1" customWidth="1"/>
    <col min="4114" max="4114" width="12.75" style="6" bestFit="1" customWidth="1"/>
    <col min="4115" max="4115" width="5.25" style="6" bestFit="1" customWidth="1"/>
    <col min="4116" max="4116" width="24.5" style="6" bestFit="1" customWidth="1"/>
    <col min="4117" max="4117" width="9.625" style="6" bestFit="1" customWidth="1"/>
    <col min="4118" max="4118" width="9.625" style="6" customWidth="1"/>
    <col min="4119" max="4119" width="16.125" style="6" customWidth="1"/>
    <col min="4120" max="4122" width="9" style="6"/>
    <col min="4123" max="4123" width="5.625" style="6" bestFit="1" customWidth="1"/>
    <col min="4124" max="4124" width="5.25" style="6" bestFit="1" customWidth="1"/>
    <col min="4125" max="4127" width="9" style="6"/>
    <col min="4128" max="4128" width="5.25" style="6" bestFit="1" customWidth="1"/>
    <col min="4129" max="4129" width="12.375" style="6" customWidth="1"/>
    <col min="4130" max="4352" width="9" style="6"/>
    <col min="4353" max="4353" width="5.5" style="6" bestFit="1" customWidth="1"/>
    <col min="4354" max="4354" width="24" style="6" customWidth="1"/>
    <col min="4355" max="4355" width="15.625" style="6" customWidth="1"/>
    <col min="4356" max="4356" width="10.5" style="6" bestFit="1" customWidth="1"/>
    <col min="4357" max="4357" width="12.75" style="6" bestFit="1" customWidth="1"/>
    <col min="4358" max="4358" width="9" style="6"/>
    <col min="4359" max="4359" width="5.625" style="6" bestFit="1" customWidth="1"/>
    <col min="4360" max="4360" width="5.25" style="6" bestFit="1" customWidth="1"/>
    <col min="4361" max="4362" width="9" style="6"/>
    <col min="4363" max="4363" width="18.625" style="6" customWidth="1"/>
    <col min="4364" max="4364" width="9" style="6"/>
    <col min="4365" max="4365" width="15.625" style="6" customWidth="1"/>
    <col min="4366" max="4367" width="7.125" style="6" customWidth="1"/>
    <col min="4368" max="4368" width="5.625" style="6" bestFit="1" customWidth="1"/>
    <col min="4369" max="4369" width="5.25" style="6" bestFit="1" customWidth="1"/>
    <col min="4370" max="4370" width="12.75" style="6" bestFit="1" customWidth="1"/>
    <col min="4371" max="4371" width="5.25" style="6" bestFit="1" customWidth="1"/>
    <col min="4372" max="4372" width="24.5" style="6" bestFit="1" customWidth="1"/>
    <col min="4373" max="4373" width="9.625" style="6" bestFit="1" customWidth="1"/>
    <col min="4374" max="4374" width="9.625" style="6" customWidth="1"/>
    <col min="4375" max="4375" width="16.125" style="6" customWidth="1"/>
    <col min="4376" max="4378" width="9" style="6"/>
    <col min="4379" max="4379" width="5.625" style="6" bestFit="1" customWidth="1"/>
    <col min="4380" max="4380" width="5.25" style="6" bestFit="1" customWidth="1"/>
    <col min="4381" max="4383" width="9" style="6"/>
    <col min="4384" max="4384" width="5.25" style="6" bestFit="1" customWidth="1"/>
    <col min="4385" max="4385" width="12.375" style="6" customWidth="1"/>
    <col min="4386" max="4608" width="9" style="6"/>
    <col min="4609" max="4609" width="5.5" style="6" bestFit="1" customWidth="1"/>
    <col min="4610" max="4610" width="24" style="6" customWidth="1"/>
    <col min="4611" max="4611" width="15.625" style="6" customWidth="1"/>
    <col min="4612" max="4612" width="10.5" style="6" bestFit="1" customWidth="1"/>
    <col min="4613" max="4613" width="12.75" style="6" bestFit="1" customWidth="1"/>
    <col min="4614" max="4614" width="9" style="6"/>
    <col min="4615" max="4615" width="5.625" style="6" bestFit="1" customWidth="1"/>
    <col min="4616" max="4616" width="5.25" style="6" bestFit="1" customWidth="1"/>
    <col min="4617" max="4618" width="9" style="6"/>
    <col min="4619" max="4619" width="18.625" style="6" customWidth="1"/>
    <col min="4620" max="4620" width="9" style="6"/>
    <col min="4621" max="4621" width="15.625" style="6" customWidth="1"/>
    <col min="4622" max="4623" width="7.125" style="6" customWidth="1"/>
    <col min="4624" max="4624" width="5.625" style="6" bestFit="1" customWidth="1"/>
    <col min="4625" max="4625" width="5.25" style="6" bestFit="1" customWidth="1"/>
    <col min="4626" max="4626" width="12.75" style="6" bestFit="1" customWidth="1"/>
    <col min="4627" max="4627" width="5.25" style="6" bestFit="1" customWidth="1"/>
    <col min="4628" max="4628" width="24.5" style="6" bestFit="1" customWidth="1"/>
    <col min="4629" max="4629" width="9.625" style="6" bestFit="1" customWidth="1"/>
    <col min="4630" max="4630" width="9.625" style="6" customWidth="1"/>
    <col min="4631" max="4631" width="16.125" style="6" customWidth="1"/>
    <col min="4632" max="4634" width="9" style="6"/>
    <col min="4635" max="4635" width="5.625" style="6" bestFit="1" customWidth="1"/>
    <col min="4636" max="4636" width="5.25" style="6" bestFit="1" customWidth="1"/>
    <col min="4637" max="4639" width="9" style="6"/>
    <col min="4640" max="4640" width="5.25" style="6" bestFit="1" customWidth="1"/>
    <col min="4641" max="4641" width="12.375" style="6" customWidth="1"/>
    <col min="4642" max="4864" width="9" style="6"/>
    <col min="4865" max="4865" width="5.5" style="6" bestFit="1" customWidth="1"/>
    <col min="4866" max="4866" width="24" style="6" customWidth="1"/>
    <col min="4867" max="4867" width="15.625" style="6" customWidth="1"/>
    <col min="4868" max="4868" width="10.5" style="6" bestFit="1" customWidth="1"/>
    <col min="4869" max="4869" width="12.75" style="6" bestFit="1" customWidth="1"/>
    <col min="4870" max="4870" width="9" style="6"/>
    <col min="4871" max="4871" width="5.625" style="6" bestFit="1" customWidth="1"/>
    <col min="4872" max="4872" width="5.25" style="6" bestFit="1" customWidth="1"/>
    <col min="4873" max="4874" width="9" style="6"/>
    <col min="4875" max="4875" width="18.625" style="6" customWidth="1"/>
    <col min="4876" max="4876" width="9" style="6"/>
    <col min="4877" max="4877" width="15.625" style="6" customWidth="1"/>
    <col min="4878" max="4879" width="7.125" style="6" customWidth="1"/>
    <col min="4880" max="4880" width="5.625" style="6" bestFit="1" customWidth="1"/>
    <col min="4881" max="4881" width="5.25" style="6" bestFit="1" customWidth="1"/>
    <col min="4882" max="4882" width="12.75" style="6" bestFit="1" customWidth="1"/>
    <col min="4883" max="4883" width="5.25" style="6" bestFit="1" customWidth="1"/>
    <col min="4884" max="4884" width="24.5" style="6" bestFit="1" customWidth="1"/>
    <col min="4885" max="4885" width="9.625" style="6" bestFit="1" customWidth="1"/>
    <col min="4886" max="4886" width="9.625" style="6" customWidth="1"/>
    <col min="4887" max="4887" width="16.125" style="6" customWidth="1"/>
    <col min="4888" max="4890" width="9" style="6"/>
    <col min="4891" max="4891" width="5.625" style="6" bestFit="1" customWidth="1"/>
    <col min="4892" max="4892" width="5.25" style="6" bestFit="1" customWidth="1"/>
    <col min="4893" max="4895" width="9" style="6"/>
    <col min="4896" max="4896" width="5.25" style="6" bestFit="1" customWidth="1"/>
    <col min="4897" max="4897" width="12.375" style="6" customWidth="1"/>
    <col min="4898" max="5120" width="9" style="6"/>
    <col min="5121" max="5121" width="5.5" style="6" bestFit="1" customWidth="1"/>
    <col min="5122" max="5122" width="24" style="6" customWidth="1"/>
    <col min="5123" max="5123" width="15.625" style="6" customWidth="1"/>
    <col min="5124" max="5124" width="10.5" style="6" bestFit="1" customWidth="1"/>
    <col min="5125" max="5125" width="12.75" style="6" bestFit="1" customWidth="1"/>
    <col min="5126" max="5126" width="9" style="6"/>
    <col min="5127" max="5127" width="5.625" style="6" bestFit="1" customWidth="1"/>
    <col min="5128" max="5128" width="5.25" style="6" bestFit="1" customWidth="1"/>
    <col min="5129" max="5130" width="9" style="6"/>
    <col min="5131" max="5131" width="18.625" style="6" customWidth="1"/>
    <col min="5132" max="5132" width="9" style="6"/>
    <col min="5133" max="5133" width="15.625" style="6" customWidth="1"/>
    <col min="5134" max="5135" width="7.125" style="6" customWidth="1"/>
    <col min="5136" max="5136" width="5.625" style="6" bestFit="1" customWidth="1"/>
    <col min="5137" max="5137" width="5.25" style="6" bestFit="1" customWidth="1"/>
    <col min="5138" max="5138" width="12.75" style="6" bestFit="1" customWidth="1"/>
    <col min="5139" max="5139" width="5.25" style="6" bestFit="1" customWidth="1"/>
    <col min="5140" max="5140" width="24.5" style="6" bestFit="1" customWidth="1"/>
    <col min="5141" max="5141" width="9.625" style="6" bestFit="1" customWidth="1"/>
    <col min="5142" max="5142" width="9.625" style="6" customWidth="1"/>
    <col min="5143" max="5143" width="16.125" style="6" customWidth="1"/>
    <col min="5144" max="5146" width="9" style="6"/>
    <col min="5147" max="5147" width="5.625" style="6" bestFit="1" customWidth="1"/>
    <col min="5148" max="5148" width="5.25" style="6" bestFit="1" customWidth="1"/>
    <col min="5149" max="5151" width="9" style="6"/>
    <col min="5152" max="5152" width="5.25" style="6" bestFit="1" customWidth="1"/>
    <col min="5153" max="5153" width="12.375" style="6" customWidth="1"/>
    <col min="5154" max="5376" width="9" style="6"/>
    <col min="5377" max="5377" width="5.5" style="6" bestFit="1" customWidth="1"/>
    <col min="5378" max="5378" width="24" style="6" customWidth="1"/>
    <col min="5379" max="5379" width="15.625" style="6" customWidth="1"/>
    <col min="5380" max="5380" width="10.5" style="6" bestFit="1" customWidth="1"/>
    <col min="5381" max="5381" width="12.75" style="6" bestFit="1" customWidth="1"/>
    <col min="5382" max="5382" width="9" style="6"/>
    <col min="5383" max="5383" width="5.625" style="6" bestFit="1" customWidth="1"/>
    <col min="5384" max="5384" width="5.25" style="6" bestFit="1" customWidth="1"/>
    <col min="5385" max="5386" width="9" style="6"/>
    <col min="5387" max="5387" width="18.625" style="6" customWidth="1"/>
    <col min="5388" max="5388" width="9" style="6"/>
    <col min="5389" max="5389" width="15.625" style="6" customWidth="1"/>
    <col min="5390" max="5391" width="7.125" style="6" customWidth="1"/>
    <col min="5392" max="5392" width="5.625" style="6" bestFit="1" customWidth="1"/>
    <col min="5393" max="5393" width="5.25" style="6" bestFit="1" customWidth="1"/>
    <col min="5394" max="5394" width="12.75" style="6" bestFit="1" customWidth="1"/>
    <col min="5395" max="5395" width="5.25" style="6" bestFit="1" customWidth="1"/>
    <col min="5396" max="5396" width="24.5" style="6" bestFit="1" customWidth="1"/>
    <col min="5397" max="5397" width="9.625" style="6" bestFit="1" customWidth="1"/>
    <col min="5398" max="5398" width="9.625" style="6" customWidth="1"/>
    <col min="5399" max="5399" width="16.125" style="6" customWidth="1"/>
    <col min="5400" max="5402" width="9" style="6"/>
    <col min="5403" max="5403" width="5.625" style="6" bestFit="1" customWidth="1"/>
    <col min="5404" max="5404" width="5.25" style="6" bestFit="1" customWidth="1"/>
    <col min="5405" max="5407" width="9" style="6"/>
    <col min="5408" max="5408" width="5.25" style="6" bestFit="1" customWidth="1"/>
    <col min="5409" max="5409" width="12.375" style="6" customWidth="1"/>
    <col min="5410" max="5632" width="9" style="6"/>
    <col min="5633" max="5633" width="5.5" style="6" bestFit="1" customWidth="1"/>
    <col min="5634" max="5634" width="24" style="6" customWidth="1"/>
    <col min="5635" max="5635" width="15.625" style="6" customWidth="1"/>
    <col min="5636" max="5636" width="10.5" style="6" bestFit="1" customWidth="1"/>
    <col min="5637" max="5637" width="12.75" style="6" bestFit="1" customWidth="1"/>
    <col min="5638" max="5638" width="9" style="6"/>
    <col min="5639" max="5639" width="5.625" style="6" bestFit="1" customWidth="1"/>
    <col min="5640" max="5640" width="5.25" style="6" bestFit="1" customWidth="1"/>
    <col min="5641" max="5642" width="9" style="6"/>
    <col min="5643" max="5643" width="18.625" style="6" customWidth="1"/>
    <col min="5644" max="5644" width="9" style="6"/>
    <col min="5645" max="5645" width="15.625" style="6" customWidth="1"/>
    <col min="5646" max="5647" width="7.125" style="6" customWidth="1"/>
    <col min="5648" max="5648" width="5.625" style="6" bestFit="1" customWidth="1"/>
    <col min="5649" max="5649" width="5.25" style="6" bestFit="1" customWidth="1"/>
    <col min="5650" max="5650" width="12.75" style="6" bestFit="1" customWidth="1"/>
    <col min="5651" max="5651" width="5.25" style="6" bestFit="1" customWidth="1"/>
    <col min="5652" max="5652" width="24.5" style="6" bestFit="1" customWidth="1"/>
    <col min="5653" max="5653" width="9.625" style="6" bestFit="1" customWidth="1"/>
    <col min="5654" max="5654" width="9.625" style="6" customWidth="1"/>
    <col min="5655" max="5655" width="16.125" style="6" customWidth="1"/>
    <col min="5656" max="5658" width="9" style="6"/>
    <col min="5659" max="5659" width="5.625" style="6" bestFit="1" customWidth="1"/>
    <col min="5660" max="5660" width="5.25" style="6" bestFit="1" customWidth="1"/>
    <col min="5661" max="5663" width="9" style="6"/>
    <col min="5664" max="5664" width="5.25" style="6" bestFit="1" customWidth="1"/>
    <col min="5665" max="5665" width="12.375" style="6" customWidth="1"/>
    <col min="5666" max="5888" width="9" style="6"/>
    <col min="5889" max="5889" width="5.5" style="6" bestFit="1" customWidth="1"/>
    <col min="5890" max="5890" width="24" style="6" customWidth="1"/>
    <col min="5891" max="5891" width="15.625" style="6" customWidth="1"/>
    <col min="5892" max="5892" width="10.5" style="6" bestFit="1" customWidth="1"/>
    <col min="5893" max="5893" width="12.75" style="6" bestFit="1" customWidth="1"/>
    <col min="5894" max="5894" width="9" style="6"/>
    <col min="5895" max="5895" width="5.625" style="6" bestFit="1" customWidth="1"/>
    <col min="5896" max="5896" width="5.25" style="6" bestFit="1" customWidth="1"/>
    <col min="5897" max="5898" width="9" style="6"/>
    <col min="5899" max="5899" width="18.625" style="6" customWidth="1"/>
    <col min="5900" max="5900" width="9" style="6"/>
    <col min="5901" max="5901" width="15.625" style="6" customWidth="1"/>
    <col min="5902" max="5903" width="7.125" style="6" customWidth="1"/>
    <col min="5904" max="5904" width="5.625" style="6" bestFit="1" customWidth="1"/>
    <col min="5905" max="5905" width="5.25" style="6" bestFit="1" customWidth="1"/>
    <col min="5906" max="5906" width="12.75" style="6" bestFit="1" customWidth="1"/>
    <col min="5907" max="5907" width="5.25" style="6" bestFit="1" customWidth="1"/>
    <col min="5908" max="5908" width="24.5" style="6" bestFit="1" customWidth="1"/>
    <col min="5909" max="5909" width="9.625" style="6" bestFit="1" customWidth="1"/>
    <col min="5910" max="5910" width="9.625" style="6" customWidth="1"/>
    <col min="5911" max="5911" width="16.125" style="6" customWidth="1"/>
    <col min="5912" max="5914" width="9" style="6"/>
    <col min="5915" max="5915" width="5.625" style="6" bestFit="1" customWidth="1"/>
    <col min="5916" max="5916" width="5.25" style="6" bestFit="1" customWidth="1"/>
    <col min="5917" max="5919" width="9" style="6"/>
    <col min="5920" max="5920" width="5.25" style="6" bestFit="1" customWidth="1"/>
    <col min="5921" max="5921" width="12.375" style="6" customWidth="1"/>
    <col min="5922" max="6144" width="9" style="6"/>
    <col min="6145" max="6145" width="5.5" style="6" bestFit="1" customWidth="1"/>
    <col min="6146" max="6146" width="24" style="6" customWidth="1"/>
    <col min="6147" max="6147" width="15.625" style="6" customWidth="1"/>
    <col min="6148" max="6148" width="10.5" style="6" bestFit="1" customWidth="1"/>
    <col min="6149" max="6149" width="12.75" style="6" bestFit="1" customWidth="1"/>
    <col min="6150" max="6150" width="9" style="6"/>
    <col min="6151" max="6151" width="5.625" style="6" bestFit="1" customWidth="1"/>
    <col min="6152" max="6152" width="5.25" style="6" bestFit="1" customWidth="1"/>
    <col min="6153" max="6154" width="9" style="6"/>
    <col min="6155" max="6155" width="18.625" style="6" customWidth="1"/>
    <col min="6156" max="6156" width="9" style="6"/>
    <col min="6157" max="6157" width="15.625" style="6" customWidth="1"/>
    <col min="6158" max="6159" width="7.125" style="6" customWidth="1"/>
    <col min="6160" max="6160" width="5.625" style="6" bestFit="1" customWidth="1"/>
    <col min="6161" max="6161" width="5.25" style="6" bestFit="1" customWidth="1"/>
    <col min="6162" max="6162" width="12.75" style="6" bestFit="1" customWidth="1"/>
    <col min="6163" max="6163" width="5.25" style="6" bestFit="1" customWidth="1"/>
    <col min="6164" max="6164" width="24.5" style="6" bestFit="1" customWidth="1"/>
    <col min="6165" max="6165" width="9.625" style="6" bestFit="1" customWidth="1"/>
    <col min="6166" max="6166" width="9.625" style="6" customWidth="1"/>
    <col min="6167" max="6167" width="16.125" style="6" customWidth="1"/>
    <col min="6168" max="6170" width="9" style="6"/>
    <col min="6171" max="6171" width="5.625" style="6" bestFit="1" customWidth="1"/>
    <col min="6172" max="6172" width="5.25" style="6" bestFit="1" customWidth="1"/>
    <col min="6173" max="6175" width="9" style="6"/>
    <col min="6176" max="6176" width="5.25" style="6" bestFit="1" customWidth="1"/>
    <col min="6177" max="6177" width="12.375" style="6" customWidth="1"/>
    <col min="6178" max="6400" width="9" style="6"/>
    <col min="6401" max="6401" width="5.5" style="6" bestFit="1" customWidth="1"/>
    <col min="6402" max="6402" width="24" style="6" customWidth="1"/>
    <col min="6403" max="6403" width="15.625" style="6" customWidth="1"/>
    <col min="6404" max="6404" width="10.5" style="6" bestFit="1" customWidth="1"/>
    <col min="6405" max="6405" width="12.75" style="6" bestFit="1" customWidth="1"/>
    <col min="6406" max="6406" width="9" style="6"/>
    <col min="6407" max="6407" width="5.625" style="6" bestFit="1" customWidth="1"/>
    <col min="6408" max="6408" width="5.25" style="6" bestFit="1" customWidth="1"/>
    <col min="6409" max="6410" width="9" style="6"/>
    <col min="6411" max="6411" width="18.625" style="6" customWidth="1"/>
    <col min="6412" max="6412" width="9" style="6"/>
    <col min="6413" max="6413" width="15.625" style="6" customWidth="1"/>
    <col min="6414" max="6415" width="7.125" style="6" customWidth="1"/>
    <col min="6416" max="6416" width="5.625" style="6" bestFit="1" customWidth="1"/>
    <col min="6417" max="6417" width="5.25" style="6" bestFit="1" customWidth="1"/>
    <col min="6418" max="6418" width="12.75" style="6" bestFit="1" customWidth="1"/>
    <col min="6419" max="6419" width="5.25" style="6" bestFit="1" customWidth="1"/>
    <col min="6420" max="6420" width="24.5" style="6" bestFit="1" customWidth="1"/>
    <col min="6421" max="6421" width="9.625" style="6" bestFit="1" customWidth="1"/>
    <col min="6422" max="6422" width="9.625" style="6" customWidth="1"/>
    <col min="6423" max="6423" width="16.125" style="6" customWidth="1"/>
    <col min="6424" max="6426" width="9" style="6"/>
    <col min="6427" max="6427" width="5.625" style="6" bestFit="1" customWidth="1"/>
    <col min="6428" max="6428" width="5.25" style="6" bestFit="1" customWidth="1"/>
    <col min="6429" max="6431" width="9" style="6"/>
    <col min="6432" max="6432" width="5.25" style="6" bestFit="1" customWidth="1"/>
    <col min="6433" max="6433" width="12.375" style="6" customWidth="1"/>
    <col min="6434" max="6656" width="9" style="6"/>
    <col min="6657" max="6657" width="5.5" style="6" bestFit="1" customWidth="1"/>
    <col min="6658" max="6658" width="24" style="6" customWidth="1"/>
    <col min="6659" max="6659" width="15.625" style="6" customWidth="1"/>
    <col min="6660" max="6660" width="10.5" style="6" bestFit="1" customWidth="1"/>
    <col min="6661" max="6661" width="12.75" style="6" bestFit="1" customWidth="1"/>
    <col min="6662" max="6662" width="9" style="6"/>
    <col min="6663" max="6663" width="5.625" style="6" bestFit="1" customWidth="1"/>
    <col min="6664" max="6664" width="5.25" style="6" bestFit="1" customWidth="1"/>
    <col min="6665" max="6666" width="9" style="6"/>
    <col min="6667" max="6667" width="18.625" style="6" customWidth="1"/>
    <col min="6668" max="6668" width="9" style="6"/>
    <col min="6669" max="6669" width="15.625" style="6" customWidth="1"/>
    <col min="6670" max="6671" width="7.125" style="6" customWidth="1"/>
    <col min="6672" max="6672" width="5.625" style="6" bestFit="1" customWidth="1"/>
    <col min="6673" max="6673" width="5.25" style="6" bestFit="1" customWidth="1"/>
    <col min="6674" max="6674" width="12.75" style="6" bestFit="1" customWidth="1"/>
    <col min="6675" max="6675" width="5.25" style="6" bestFit="1" customWidth="1"/>
    <col min="6676" max="6676" width="24.5" style="6" bestFit="1" customWidth="1"/>
    <col min="6677" max="6677" width="9.625" style="6" bestFit="1" customWidth="1"/>
    <col min="6678" max="6678" width="9.625" style="6" customWidth="1"/>
    <col min="6679" max="6679" width="16.125" style="6" customWidth="1"/>
    <col min="6680" max="6682" width="9" style="6"/>
    <col min="6683" max="6683" width="5.625" style="6" bestFit="1" customWidth="1"/>
    <col min="6684" max="6684" width="5.25" style="6" bestFit="1" customWidth="1"/>
    <col min="6685" max="6687" width="9" style="6"/>
    <col min="6688" max="6688" width="5.25" style="6" bestFit="1" customWidth="1"/>
    <col min="6689" max="6689" width="12.375" style="6" customWidth="1"/>
    <col min="6690" max="6912" width="9" style="6"/>
    <col min="6913" max="6913" width="5.5" style="6" bestFit="1" customWidth="1"/>
    <col min="6914" max="6914" width="24" style="6" customWidth="1"/>
    <col min="6915" max="6915" width="15.625" style="6" customWidth="1"/>
    <col min="6916" max="6916" width="10.5" style="6" bestFit="1" customWidth="1"/>
    <col min="6917" max="6917" width="12.75" style="6" bestFit="1" customWidth="1"/>
    <col min="6918" max="6918" width="9" style="6"/>
    <col min="6919" max="6919" width="5.625" style="6" bestFit="1" customWidth="1"/>
    <col min="6920" max="6920" width="5.25" style="6" bestFit="1" customWidth="1"/>
    <col min="6921" max="6922" width="9" style="6"/>
    <col min="6923" max="6923" width="18.625" style="6" customWidth="1"/>
    <col min="6924" max="6924" width="9" style="6"/>
    <col min="6925" max="6925" width="15.625" style="6" customWidth="1"/>
    <col min="6926" max="6927" width="7.125" style="6" customWidth="1"/>
    <col min="6928" max="6928" width="5.625" style="6" bestFit="1" customWidth="1"/>
    <col min="6929" max="6929" width="5.25" style="6" bestFit="1" customWidth="1"/>
    <col min="6930" max="6930" width="12.75" style="6" bestFit="1" customWidth="1"/>
    <col min="6931" max="6931" width="5.25" style="6" bestFit="1" customWidth="1"/>
    <col min="6932" max="6932" width="24.5" style="6" bestFit="1" customWidth="1"/>
    <col min="6933" max="6933" width="9.625" style="6" bestFit="1" customWidth="1"/>
    <col min="6934" max="6934" width="9.625" style="6" customWidth="1"/>
    <col min="6935" max="6935" width="16.125" style="6" customWidth="1"/>
    <col min="6936" max="6938" width="9" style="6"/>
    <col min="6939" max="6939" width="5.625" style="6" bestFit="1" customWidth="1"/>
    <col min="6940" max="6940" width="5.25" style="6" bestFit="1" customWidth="1"/>
    <col min="6941" max="6943" width="9" style="6"/>
    <col min="6944" max="6944" width="5.25" style="6" bestFit="1" customWidth="1"/>
    <col min="6945" max="6945" width="12.375" style="6" customWidth="1"/>
    <col min="6946" max="7168" width="9" style="6"/>
    <col min="7169" max="7169" width="5.5" style="6" bestFit="1" customWidth="1"/>
    <col min="7170" max="7170" width="24" style="6" customWidth="1"/>
    <col min="7171" max="7171" width="15.625" style="6" customWidth="1"/>
    <col min="7172" max="7172" width="10.5" style="6" bestFit="1" customWidth="1"/>
    <col min="7173" max="7173" width="12.75" style="6" bestFit="1" customWidth="1"/>
    <col min="7174" max="7174" width="9" style="6"/>
    <col min="7175" max="7175" width="5.625" style="6" bestFit="1" customWidth="1"/>
    <col min="7176" max="7176" width="5.25" style="6" bestFit="1" customWidth="1"/>
    <col min="7177" max="7178" width="9" style="6"/>
    <col min="7179" max="7179" width="18.625" style="6" customWidth="1"/>
    <col min="7180" max="7180" width="9" style="6"/>
    <col min="7181" max="7181" width="15.625" style="6" customWidth="1"/>
    <col min="7182" max="7183" width="7.125" style="6" customWidth="1"/>
    <col min="7184" max="7184" width="5.625" style="6" bestFit="1" customWidth="1"/>
    <col min="7185" max="7185" width="5.25" style="6" bestFit="1" customWidth="1"/>
    <col min="7186" max="7186" width="12.75" style="6" bestFit="1" customWidth="1"/>
    <col min="7187" max="7187" width="5.25" style="6" bestFit="1" customWidth="1"/>
    <col min="7188" max="7188" width="24.5" style="6" bestFit="1" customWidth="1"/>
    <col min="7189" max="7189" width="9.625" style="6" bestFit="1" customWidth="1"/>
    <col min="7190" max="7190" width="9.625" style="6" customWidth="1"/>
    <col min="7191" max="7191" width="16.125" style="6" customWidth="1"/>
    <col min="7192" max="7194" width="9" style="6"/>
    <col min="7195" max="7195" width="5.625" style="6" bestFit="1" customWidth="1"/>
    <col min="7196" max="7196" width="5.25" style="6" bestFit="1" customWidth="1"/>
    <col min="7197" max="7199" width="9" style="6"/>
    <col min="7200" max="7200" width="5.25" style="6" bestFit="1" customWidth="1"/>
    <col min="7201" max="7201" width="12.375" style="6" customWidth="1"/>
    <col min="7202" max="7424" width="9" style="6"/>
    <col min="7425" max="7425" width="5.5" style="6" bestFit="1" customWidth="1"/>
    <col min="7426" max="7426" width="24" style="6" customWidth="1"/>
    <col min="7427" max="7427" width="15.625" style="6" customWidth="1"/>
    <col min="7428" max="7428" width="10.5" style="6" bestFit="1" customWidth="1"/>
    <col min="7429" max="7429" width="12.75" style="6" bestFit="1" customWidth="1"/>
    <col min="7430" max="7430" width="9" style="6"/>
    <col min="7431" max="7431" width="5.625" style="6" bestFit="1" customWidth="1"/>
    <col min="7432" max="7432" width="5.25" style="6" bestFit="1" customWidth="1"/>
    <col min="7433" max="7434" width="9" style="6"/>
    <col min="7435" max="7435" width="18.625" style="6" customWidth="1"/>
    <col min="7436" max="7436" width="9" style="6"/>
    <col min="7437" max="7437" width="15.625" style="6" customWidth="1"/>
    <col min="7438" max="7439" width="7.125" style="6" customWidth="1"/>
    <col min="7440" max="7440" width="5.625" style="6" bestFit="1" customWidth="1"/>
    <col min="7441" max="7441" width="5.25" style="6" bestFit="1" customWidth="1"/>
    <col min="7442" max="7442" width="12.75" style="6" bestFit="1" customWidth="1"/>
    <col min="7443" max="7443" width="5.25" style="6" bestFit="1" customWidth="1"/>
    <col min="7444" max="7444" width="24.5" style="6" bestFit="1" customWidth="1"/>
    <col min="7445" max="7445" width="9.625" style="6" bestFit="1" customWidth="1"/>
    <col min="7446" max="7446" width="9.625" style="6" customWidth="1"/>
    <col min="7447" max="7447" width="16.125" style="6" customWidth="1"/>
    <col min="7448" max="7450" width="9" style="6"/>
    <col min="7451" max="7451" width="5.625" style="6" bestFit="1" customWidth="1"/>
    <col min="7452" max="7452" width="5.25" style="6" bestFit="1" customWidth="1"/>
    <col min="7453" max="7455" width="9" style="6"/>
    <col min="7456" max="7456" width="5.25" style="6" bestFit="1" customWidth="1"/>
    <col min="7457" max="7457" width="12.375" style="6" customWidth="1"/>
    <col min="7458" max="7680" width="9" style="6"/>
    <col min="7681" max="7681" width="5.5" style="6" bestFit="1" customWidth="1"/>
    <col min="7682" max="7682" width="24" style="6" customWidth="1"/>
    <col min="7683" max="7683" width="15.625" style="6" customWidth="1"/>
    <col min="7684" max="7684" width="10.5" style="6" bestFit="1" customWidth="1"/>
    <col min="7685" max="7685" width="12.75" style="6" bestFit="1" customWidth="1"/>
    <col min="7686" max="7686" width="9" style="6"/>
    <col min="7687" max="7687" width="5.625" style="6" bestFit="1" customWidth="1"/>
    <col min="7688" max="7688" width="5.25" style="6" bestFit="1" customWidth="1"/>
    <col min="7689" max="7690" width="9" style="6"/>
    <col min="7691" max="7691" width="18.625" style="6" customWidth="1"/>
    <col min="7692" max="7692" width="9" style="6"/>
    <col min="7693" max="7693" width="15.625" style="6" customWidth="1"/>
    <col min="7694" max="7695" width="7.125" style="6" customWidth="1"/>
    <col min="7696" max="7696" width="5.625" style="6" bestFit="1" customWidth="1"/>
    <col min="7697" max="7697" width="5.25" style="6" bestFit="1" customWidth="1"/>
    <col min="7698" max="7698" width="12.75" style="6" bestFit="1" customWidth="1"/>
    <col min="7699" max="7699" width="5.25" style="6" bestFit="1" customWidth="1"/>
    <col min="7700" max="7700" width="24.5" style="6" bestFit="1" customWidth="1"/>
    <col min="7701" max="7701" width="9.625" style="6" bestFit="1" customWidth="1"/>
    <col min="7702" max="7702" width="9.625" style="6" customWidth="1"/>
    <col min="7703" max="7703" width="16.125" style="6" customWidth="1"/>
    <col min="7704" max="7706" width="9" style="6"/>
    <col min="7707" max="7707" width="5.625" style="6" bestFit="1" customWidth="1"/>
    <col min="7708" max="7708" width="5.25" style="6" bestFit="1" customWidth="1"/>
    <col min="7709" max="7711" width="9" style="6"/>
    <col min="7712" max="7712" width="5.25" style="6" bestFit="1" customWidth="1"/>
    <col min="7713" max="7713" width="12.375" style="6" customWidth="1"/>
    <col min="7714" max="7936" width="9" style="6"/>
    <col min="7937" max="7937" width="5.5" style="6" bestFit="1" customWidth="1"/>
    <col min="7938" max="7938" width="24" style="6" customWidth="1"/>
    <col min="7939" max="7939" width="15.625" style="6" customWidth="1"/>
    <col min="7940" max="7940" width="10.5" style="6" bestFit="1" customWidth="1"/>
    <col min="7941" max="7941" width="12.75" style="6" bestFit="1" customWidth="1"/>
    <col min="7942" max="7942" width="9" style="6"/>
    <col min="7943" max="7943" width="5.625" style="6" bestFit="1" customWidth="1"/>
    <col min="7944" max="7944" width="5.25" style="6" bestFit="1" customWidth="1"/>
    <col min="7945" max="7946" width="9" style="6"/>
    <col min="7947" max="7947" width="18.625" style="6" customWidth="1"/>
    <col min="7948" max="7948" width="9" style="6"/>
    <col min="7949" max="7949" width="15.625" style="6" customWidth="1"/>
    <col min="7950" max="7951" width="7.125" style="6" customWidth="1"/>
    <col min="7952" max="7952" width="5.625" style="6" bestFit="1" customWidth="1"/>
    <col min="7953" max="7953" width="5.25" style="6" bestFit="1" customWidth="1"/>
    <col min="7954" max="7954" width="12.75" style="6" bestFit="1" customWidth="1"/>
    <col min="7955" max="7955" width="5.25" style="6" bestFit="1" customWidth="1"/>
    <col min="7956" max="7956" width="24.5" style="6" bestFit="1" customWidth="1"/>
    <col min="7957" max="7957" width="9.625" style="6" bestFit="1" customWidth="1"/>
    <col min="7958" max="7958" width="9.625" style="6" customWidth="1"/>
    <col min="7959" max="7959" width="16.125" style="6" customWidth="1"/>
    <col min="7960" max="7962" width="9" style="6"/>
    <col min="7963" max="7963" width="5.625" style="6" bestFit="1" customWidth="1"/>
    <col min="7964" max="7964" width="5.25" style="6" bestFit="1" customWidth="1"/>
    <col min="7965" max="7967" width="9" style="6"/>
    <col min="7968" max="7968" width="5.25" style="6" bestFit="1" customWidth="1"/>
    <col min="7969" max="7969" width="12.375" style="6" customWidth="1"/>
    <col min="7970" max="8192" width="9" style="6"/>
    <col min="8193" max="8193" width="5.5" style="6" bestFit="1" customWidth="1"/>
    <col min="8194" max="8194" width="24" style="6" customWidth="1"/>
    <col min="8195" max="8195" width="15.625" style="6" customWidth="1"/>
    <col min="8196" max="8196" width="10.5" style="6" bestFit="1" customWidth="1"/>
    <col min="8197" max="8197" width="12.75" style="6" bestFit="1" customWidth="1"/>
    <col min="8198" max="8198" width="9" style="6"/>
    <col min="8199" max="8199" width="5.625" style="6" bestFit="1" customWidth="1"/>
    <col min="8200" max="8200" width="5.25" style="6" bestFit="1" customWidth="1"/>
    <col min="8201" max="8202" width="9" style="6"/>
    <col min="8203" max="8203" width="18.625" style="6" customWidth="1"/>
    <col min="8204" max="8204" width="9" style="6"/>
    <col min="8205" max="8205" width="15.625" style="6" customWidth="1"/>
    <col min="8206" max="8207" width="7.125" style="6" customWidth="1"/>
    <col min="8208" max="8208" width="5.625" style="6" bestFit="1" customWidth="1"/>
    <col min="8209" max="8209" width="5.25" style="6" bestFit="1" customWidth="1"/>
    <col min="8210" max="8210" width="12.75" style="6" bestFit="1" customWidth="1"/>
    <col min="8211" max="8211" width="5.25" style="6" bestFit="1" customWidth="1"/>
    <col min="8212" max="8212" width="24.5" style="6" bestFit="1" customWidth="1"/>
    <col min="8213" max="8213" width="9.625" style="6" bestFit="1" customWidth="1"/>
    <col min="8214" max="8214" width="9.625" style="6" customWidth="1"/>
    <col min="8215" max="8215" width="16.125" style="6" customWidth="1"/>
    <col min="8216" max="8218" width="9" style="6"/>
    <col min="8219" max="8219" width="5.625" style="6" bestFit="1" customWidth="1"/>
    <col min="8220" max="8220" width="5.25" style="6" bestFit="1" customWidth="1"/>
    <col min="8221" max="8223" width="9" style="6"/>
    <col min="8224" max="8224" width="5.25" style="6" bestFit="1" customWidth="1"/>
    <col min="8225" max="8225" width="12.375" style="6" customWidth="1"/>
    <col min="8226" max="8448" width="9" style="6"/>
    <col min="8449" max="8449" width="5.5" style="6" bestFit="1" customWidth="1"/>
    <col min="8450" max="8450" width="24" style="6" customWidth="1"/>
    <col min="8451" max="8451" width="15.625" style="6" customWidth="1"/>
    <col min="8452" max="8452" width="10.5" style="6" bestFit="1" customWidth="1"/>
    <col min="8453" max="8453" width="12.75" style="6" bestFit="1" customWidth="1"/>
    <col min="8454" max="8454" width="9" style="6"/>
    <col min="8455" max="8455" width="5.625" style="6" bestFit="1" customWidth="1"/>
    <col min="8456" max="8456" width="5.25" style="6" bestFit="1" customWidth="1"/>
    <col min="8457" max="8458" width="9" style="6"/>
    <col min="8459" max="8459" width="18.625" style="6" customWidth="1"/>
    <col min="8460" max="8460" width="9" style="6"/>
    <col min="8461" max="8461" width="15.625" style="6" customWidth="1"/>
    <col min="8462" max="8463" width="7.125" style="6" customWidth="1"/>
    <col min="8464" max="8464" width="5.625" style="6" bestFit="1" customWidth="1"/>
    <col min="8465" max="8465" width="5.25" style="6" bestFit="1" customWidth="1"/>
    <col min="8466" max="8466" width="12.75" style="6" bestFit="1" customWidth="1"/>
    <col min="8467" max="8467" width="5.25" style="6" bestFit="1" customWidth="1"/>
    <col min="8468" max="8468" width="24.5" style="6" bestFit="1" customWidth="1"/>
    <col min="8469" max="8469" width="9.625" style="6" bestFit="1" customWidth="1"/>
    <col min="8470" max="8470" width="9.625" style="6" customWidth="1"/>
    <col min="8471" max="8471" width="16.125" style="6" customWidth="1"/>
    <col min="8472" max="8474" width="9" style="6"/>
    <col min="8475" max="8475" width="5.625" style="6" bestFit="1" customWidth="1"/>
    <col min="8476" max="8476" width="5.25" style="6" bestFit="1" customWidth="1"/>
    <col min="8477" max="8479" width="9" style="6"/>
    <col min="8480" max="8480" width="5.25" style="6" bestFit="1" customWidth="1"/>
    <col min="8481" max="8481" width="12.375" style="6" customWidth="1"/>
    <col min="8482" max="8704" width="9" style="6"/>
    <col min="8705" max="8705" width="5.5" style="6" bestFit="1" customWidth="1"/>
    <col min="8706" max="8706" width="24" style="6" customWidth="1"/>
    <col min="8707" max="8707" width="15.625" style="6" customWidth="1"/>
    <col min="8708" max="8708" width="10.5" style="6" bestFit="1" customWidth="1"/>
    <col min="8709" max="8709" width="12.75" style="6" bestFit="1" customWidth="1"/>
    <col min="8710" max="8710" width="9" style="6"/>
    <col min="8711" max="8711" width="5.625" style="6" bestFit="1" customWidth="1"/>
    <col min="8712" max="8712" width="5.25" style="6" bestFit="1" customWidth="1"/>
    <col min="8713" max="8714" width="9" style="6"/>
    <col min="8715" max="8715" width="18.625" style="6" customWidth="1"/>
    <col min="8716" max="8716" width="9" style="6"/>
    <col min="8717" max="8717" width="15.625" style="6" customWidth="1"/>
    <col min="8718" max="8719" width="7.125" style="6" customWidth="1"/>
    <col min="8720" max="8720" width="5.625" style="6" bestFit="1" customWidth="1"/>
    <col min="8721" max="8721" width="5.25" style="6" bestFit="1" customWidth="1"/>
    <col min="8722" max="8722" width="12.75" style="6" bestFit="1" customWidth="1"/>
    <col min="8723" max="8723" width="5.25" style="6" bestFit="1" customWidth="1"/>
    <col min="8724" max="8724" width="24.5" style="6" bestFit="1" customWidth="1"/>
    <col min="8725" max="8725" width="9.625" style="6" bestFit="1" customWidth="1"/>
    <col min="8726" max="8726" width="9.625" style="6" customWidth="1"/>
    <col min="8727" max="8727" width="16.125" style="6" customWidth="1"/>
    <col min="8728" max="8730" width="9" style="6"/>
    <col min="8731" max="8731" width="5.625" style="6" bestFit="1" customWidth="1"/>
    <col min="8732" max="8732" width="5.25" style="6" bestFit="1" customWidth="1"/>
    <col min="8733" max="8735" width="9" style="6"/>
    <col min="8736" max="8736" width="5.25" style="6" bestFit="1" customWidth="1"/>
    <col min="8737" max="8737" width="12.375" style="6" customWidth="1"/>
    <col min="8738" max="8960" width="9" style="6"/>
    <col min="8961" max="8961" width="5.5" style="6" bestFit="1" customWidth="1"/>
    <col min="8962" max="8962" width="24" style="6" customWidth="1"/>
    <col min="8963" max="8963" width="15.625" style="6" customWidth="1"/>
    <col min="8964" max="8964" width="10.5" style="6" bestFit="1" customWidth="1"/>
    <col min="8965" max="8965" width="12.75" style="6" bestFit="1" customWidth="1"/>
    <col min="8966" max="8966" width="9" style="6"/>
    <col min="8967" max="8967" width="5.625" style="6" bestFit="1" customWidth="1"/>
    <col min="8968" max="8968" width="5.25" style="6" bestFit="1" customWidth="1"/>
    <col min="8969" max="8970" width="9" style="6"/>
    <col min="8971" max="8971" width="18.625" style="6" customWidth="1"/>
    <col min="8972" max="8972" width="9" style="6"/>
    <col min="8973" max="8973" width="15.625" style="6" customWidth="1"/>
    <col min="8974" max="8975" width="7.125" style="6" customWidth="1"/>
    <col min="8976" max="8976" width="5.625" style="6" bestFit="1" customWidth="1"/>
    <col min="8977" max="8977" width="5.25" style="6" bestFit="1" customWidth="1"/>
    <col min="8978" max="8978" width="12.75" style="6" bestFit="1" customWidth="1"/>
    <col min="8979" max="8979" width="5.25" style="6" bestFit="1" customWidth="1"/>
    <col min="8980" max="8980" width="24.5" style="6" bestFit="1" customWidth="1"/>
    <col min="8981" max="8981" width="9.625" style="6" bestFit="1" customWidth="1"/>
    <col min="8982" max="8982" width="9.625" style="6" customWidth="1"/>
    <col min="8983" max="8983" width="16.125" style="6" customWidth="1"/>
    <col min="8984" max="8986" width="9" style="6"/>
    <col min="8987" max="8987" width="5.625" style="6" bestFit="1" customWidth="1"/>
    <col min="8988" max="8988" width="5.25" style="6" bestFit="1" customWidth="1"/>
    <col min="8989" max="8991" width="9" style="6"/>
    <col min="8992" max="8992" width="5.25" style="6" bestFit="1" customWidth="1"/>
    <col min="8993" max="8993" width="12.375" style="6" customWidth="1"/>
    <col min="8994" max="9216" width="9" style="6"/>
    <col min="9217" max="9217" width="5.5" style="6" bestFit="1" customWidth="1"/>
    <col min="9218" max="9218" width="24" style="6" customWidth="1"/>
    <col min="9219" max="9219" width="15.625" style="6" customWidth="1"/>
    <col min="9220" max="9220" width="10.5" style="6" bestFit="1" customWidth="1"/>
    <col min="9221" max="9221" width="12.75" style="6" bestFit="1" customWidth="1"/>
    <col min="9222" max="9222" width="9" style="6"/>
    <col min="9223" max="9223" width="5.625" style="6" bestFit="1" customWidth="1"/>
    <col min="9224" max="9224" width="5.25" style="6" bestFit="1" customWidth="1"/>
    <col min="9225" max="9226" width="9" style="6"/>
    <col min="9227" max="9227" width="18.625" style="6" customWidth="1"/>
    <col min="9228" max="9228" width="9" style="6"/>
    <col min="9229" max="9229" width="15.625" style="6" customWidth="1"/>
    <col min="9230" max="9231" width="7.125" style="6" customWidth="1"/>
    <col min="9232" max="9232" width="5.625" style="6" bestFit="1" customWidth="1"/>
    <col min="9233" max="9233" width="5.25" style="6" bestFit="1" customWidth="1"/>
    <col min="9234" max="9234" width="12.75" style="6" bestFit="1" customWidth="1"/>
    <col min="9235" max="9235" width="5.25" style="6" bestFit="1" customWidth="1"/>
    <col min="9236" max="9236" width="24.5" style="6" bestFit="1" customWidth="1"/>
    <col min="9237" max="9237" width="9.625" style="6" bestFit="1" customWidth="1"/>
    <col min="9238" max="9238" width="9.625" style="6" customWidth="1"/>
    <col min="9239" max="9239" width="16.125" style="6" customWidth="1"/>
    <col min="9240" max="9242" width="9" style="6"/>
    <col min="9243" max="9243" width="5.625" style="6" bestFit="1" customWidth="1"/>
    <col min="9244" max="9244" width="5.25" style="6" bestFit="1" customWidth="1"/>
    <col min="9245" max="9247" width="9" style="6"/>
    <col min="9248" max="9248" width="5.25" style="6" bestFit="1" customWidth="1"/>
    <col min="9249" max="9249" width="12.375" style="6" customWidth="1"/>
    <col min="9250" max="9472" width="9" style="6"/>
    <col min="9473" max="9473" width="5.5" style="6" bestFit="1" customWidth="1"/>
    <col min="9474" max="9474" width="24" style="6" customWidth="1"/>
    <col min="9475" max="9475" width="15.625" style="6" customWidth="1"/>
    <col min="9476" max="9476" width="10.5" style="6" bestFit="1" customWidth="1"/>
    <col min="9477" max="9477" width="12.75" style="6" bestFit="1" customWidth="1"/>
    <col min="9478" max="9478" width="9" style="6"/>
    <col min="9479" max="9479" width="5.625" style="6" bestFit="1" customWidth="1"/>
    <col min="9480" max="9480" width="5.25" style="6" bestFit="1" customWidth="1"/>
    <col min="9481" max="9482" width="9" style="6"/>
    <col min="9483" max="9483" width="18.625" style="6" customWidth="1"/>
    <col min="9484" max="9484" width="9" style="6"/>
    <col min="9485" max="9485" width="15.625" style="6" customWidth="1"/>
    <col min="9486" max="9487" width="7.125" style="6" customWidth="1"/>
    <col min="9488" max="9488" width="5.625" style="6" bestFit="1" customWidth="1"/>
    <col min="9489" max="9489" width="5.25" style="6" bestFit="1" customWidth="1"/>
    <col min="9490" max="9490" width="12.75" style="6" bestFit="1" customWidth="1"/>
    <col min="9491" max="9491" width="5.25" style="6" bestFit="1" customWidth="1"/>
    <col min="9492" max="9492" width="24.5" style="6" bestFit="1" customWidth="1"/>
    <col min="9493" max="9493" width="9.625" style="6" bestFit="1" customWidth="1"/>
    <col min="9494" max="9494" width="9.625" style="6" customWidth="1"/>
    <col min="9495" max="9495" width="16.125" style="6" customWidth="1"/>
    <col min="9496" max="9498" width="9" style="6"/>
    <col min="9499" max="9499" width="5.625" style="6" bestFit="1" customWidth="1"/>
    <col min="9500" max="9500" width="5.25" style="6" bestFit="1" customWidth="1"/>
    <col min="9501" max="9503" width="9" style="6"/>
    <col min="9504" max="9504" width="5.25" style="6" bestFit="1" customWidth="1"/>
    <col min="9505" max="9505" width="12.375" style="6" customWidth="1"/>
    <col min="9506" max="9728" width="9" style="6"/>
    <col min="9729" max="9729" width="5.5" style="6" bestFit="1" customWidth="1"/>
    <col min="9730" max="9730" width="24" style="6" customWidth="1"/>
    <col min="9731" max="9731" width="15.625" style="6" customWidth="1"/>
    <col min="9732" max="9732" width="10.5" style="6" bestFit="1" customWidth="1"/>
    <col min="9733" max="9733" width="12.75" style="6" bestFit="1" customWidth="1"/>
    <col min="9734" max="9734" width="9" style="6"/>
    <col min="9735" max="9735" width="5.625" style="6" bestFit="1" customWidth="1"/>
    <col min="9736" max="9736" width="5.25" style="6" bestFit="1" customWidth="1"/>
    <col min="9737" max="9738" width="9" style="6"/>
    <col min="9739" max="9739" width="18.625" style="6" customWidth="1"/>
    <col min="9740" max="9740" width="9" style="6"/>
    <col min="9741" max="9741" width="15.625" style="6" customWidth="1"/>
    <col min="9742" max="9743" width="7.125" style="6" customWidth="1"/>
    <col min="9744" max="9744" width="5.625" style="6" bestFit="1" customWidth="1"/>
    <col min="9745" max="9745" width="5.25" style="6" bestFit="1" customWidth="1"/>
    <col min="9746" max="9746" width="12.75" style="6" bestFit="1" customWidth="1"/>
    <col min="9747" max="9747" width="5.25" style="6" bestFit="1" customWidth="1"/>
    <col min="9748" max="9748" width="24.5" style="6" bestFit="1" customWidth="1"/>
    <col min="9749" max="9749" width="9.625" style="6" bestFit="1" customWidth="1"/>
    <col min="9750" max="9750" width="9.625" style="6" customWidth="1"/>
    <col min="9751" max="9751" width="16.125" style="6" customWidth="1"/>
    <col min="9752" max="9754" width="9" style="6"/>
    <col min="9755" max="9755" width="5.625" style="6" bestFit="1" customWidth="1"/>
    <col min="9756" max="9756" width="5.25" style="6" bestFit="1" customWidth="1"/>
    <col min="9757" max="9759" width="9" style="6"/>
    <col min="9760" max="9760" width="5.25" style="6" bestFit="1" customWidth="1"/>
    <col min="9761" max="9761" width="12.375" style="6" customWidth="1"/>
    <col min="9762" max="9984" width="9" style="6"/>
    <col min="9985" max="9985" width="5.5" style="6" bestFit="1" customWidth="1"/>
    <col min="9986" max="9986" width="24" style="6" customWidth="1"/>
    <col min="9987" max="9987" width="15.625" style="6" customWidth="1"/>
    <col min="9988" max="9988" width="10.5" style="6" bestFit="1" customWidth="1"/>
    <col min="9989" max="9989" width="12.75" style="6" bestFit="1" customWidth="1"/>
    <col min="9990" max="9990" width="9" style="6"/>
    <col min="9991" max="9991" width="5.625" style="6" bestFit="1" customWidth="1"/>
    <col min="9992" max="9992" width="5.25" style="6" bestFit="1" customWidth="1"/>
    <col min="9993" max="9994" width="9" style="6"/>
    <col min="9995" max="9995" width="18.625" style="6" customWidth="1"/>
    <col min="9996" max="9996" width="9" style="6"/>
    <col min="9997" max="9997" width="15.625" style="6" customWidth="1"/>
    <col min="9998" max="9999" width="7.125" style="6" customWidth="1"/>
    <col min="10000" max="10000" width="5.625" style="6" bestFit="1" customWidth="1"/>
    <col min="10001" max="10001" width="5.25" style="6" bestFit="1" customWidth="1"/>
    <col min="10002" max="10002" width="12.75" style="6" bestFit="1" customWidth="1"/>
    <col min="10003" max="10003" width="5.25" style="6" bestFit="1" customWidth="1"/>
    <col min="10004" max="10004" width="24.5" style="6" bestFit="1" customWidth="1"/>
    <col min="10005" max="10005" width="9.625" style="6" bestFit="1" customWidth="1"/>
    <col min="10006" max="10006" width="9.625" style="6" customWidth="1"/>
    <col min="10007" max="10007" width="16.125" style="6" customWidth="1"/>
    <col min="10008" max="10010" width="9" style="6"/>
    <col min="10011" max="10011" width="5.625" style="6" bestFit="1" customWidth="1"/>
    <col min="10012" max="10012" width="5.25" style="6" bestFit="1" customWidth="1"/>
    <col min="10013" max="10015" width="9" style="6"/>
    <col min="10016" max="10016" width="5.25" style="6" bestFit="1" customWidth="1"/>
    <col min="10017" max="10017" width="12.375" style="6" customWidth="1"/>
    <col min="10018" max="10240" width="9" style="6"/>
    <col min="10241" max="10241" width="5.5" style="6" bestFit="1" customWidth="1"/>
    <col min="10242" max="10242" width="24" style="6" customWidth="1"/>
    <col min="10243" max="10243" width="15.625" style="6" customWidth="1"/>
    <col min="10244" max="10244" width="10.5" style="6" bestFit="1" customWidth="1"/>
    <col min="10245" max="10245" width="12.75" style="6" bestFit="1" customWidth="1"/>
    <col min="10246" max="10246" width="9" style="6"/>
    <col min="10247" max="10247" width="5.625" style="6" bestFit="1" customWidth="1"/>
    <col min="10248" max="10248" width="5.25" style="6" bestFit="1" customWidth="1"/>
    <col min="10249" max="10250" width="9" style="6"/>
    <col min="10251" max="10251" width="18.625" style="6" customWidth="1"/>
    <col min="10252" max="10252" width="9" style="6"/>
    <col min="10253" max="10253" width="15.625" style="6" customWidth="1"/>
    <col min="10254" max="10255" width="7.125" style="6" customWidth="1"/>
    <col min="10256" max="10256" width="5.625" style="6" bestFit="1" customWidth="1"/>
    <col min="10257" max="10257" width="5.25" style="6" bestFit="1" customWidth="1"/>
    <col min="10258" max="10258" width="12.75" style="6" bestFit="1" customWidth="1"/>
    <col min="10259" max="10259" width="5.25" style="6" bestFit="1" customWidth="1"/>
    <col min="10260" max="10260" width="24.5" style="6" bestFit="1" customWidth="1"/>
    <col min="10261" max="10261" width="9.625" style="6" bestFit="1" customWidth="1"/>
    <col min="10262" max="10262" width="9.625" style="6" customWidth="1"/>
    <col min="10263" max="10263" width="16.125" style="6" customWidth="1"/>
    <col min="10264" max="10266" width="9" style="6"/>
    <col min="10267" max="10267" width="5.625" style="6" bestFit="1" customWidth="1"/>
    <col min="10268" max="10268" width="5.25" style="6" bestFit="1" customWidth="1"/>
    <col min="10269" max="10271" width="9" style="6"/>
    <col min="10272" max="10272" width="5.25" style="6" bestFit="1" customWidth="1"/>
    <col min="10273" max="10273" width="12.375" style="6" customWidth="1"/>
    <col min="10274" max="10496" width="9" style="6"/>
    <col min="10497" max="10497" width="5.5" style="6" bestFit="1" customWidth="1"/>
    <col min="10498" max="10498" width="24" style="6" customWidth="1"/>
    <col min="10499" max="10499" width="15.625" style="6" customWidth="1"/>
    <col min="10500" max="10500" width="10.5" style="6" bestFit="1" customWidth="1"/>
    <col min="10501" max="10501" width="12.75" style="6" bestFit="1" customWidth="1"/>
    <col min="10502" max="10502" width="9" style="6"/>
    <col min="10503" max="10503" width="5.625" style="6" bestFit="1" customWidth="1"/>
    <col min="10504" max="10504" width="5.25" style="6" bestFit="1" customWidth="1"/>
    <col min="10505" max="10506" width="9" style="6"/>
    <col min="10507" max="10507" width="18.625" style="6" customWidth="1"/>
    <col min="10508" max="10508" width="9" style="6"/>
    <col min="10509" max="10509" width="15.625" style="6" customWidth="1"/>
    <col min="10510" max="10511" width="7.125" style="6" customWidth="1"/>
    <col min="10512" max="10512" width="5.625" style="6" bestFit="1" customWidth="1"/>
    <col min="10513" max="10513" width="5.25" style="6" bestFit="1" customWidth="1"/>
    <col min="10514" max="10514" width="12.75" style="6" bestFit="1" customWidth="1"/>
    <col min="10515" max="10515" width="5.25" style="6" bestFit="1" customWidth="1"/>
    <col min="10516" max="10516" width="24.5" style="6" bestFit="1" customWidth="1"/>
    <col min="10517" max="10517" width="9.625" style="6" bestFit="1" customWidth="1"/>
    <col min="10518" max="10518" width="9.625" style="6" customWidth="1"/>
    <col min="10519" max="10519" width="16.125" style="6" customWidth="1"/>
    <col min="10520" max="10522" width="9" style="6"/>
    <col min="10523" max="10523" width="5.625" style="6" bestFit="1" customWidth="1"/>
    <col min="10524" max="10524" width="5.25" style="6" bestFit="1" customWidth="1"/>
    <col min="10525" max="10527" width="9" style="6"/>
    <col min="10528" max="10528" width="5.25" style="6" bestFit="1" customWidth="1"/>
    <col min="10529" max="10529" width="12.375" style="6" customWidth="1"/>
    <col min="10530" max="10752" width="9" style="6"/>
    <col min="10753" max="10753" width="5.5" style="6" bestFit="1" customWidth="1"/>
    <col min="10754" max="10754" width="24" style="6" customWidth="1"/>
    <col min="10755" max="10755" width="15.625" style="6" customWidth="1"/>
    <col min="10756" max="10756" width="10.5" style="6" bestFit="1" customWidth="1"/>
    <col min="10757" max="10757" width="12.75" style="6" bestFit="1" customWidth="1"/>
    <col min="10758" max="10758" width="9" style="6"/>
    <col min="10759" max="10759" width="5.625" style="6" bestFit="1" customWidth="1"/>
    <col min="10760" max="10760" width="5.25" style="6" bestFit="1" customWidth="1"/>
    <col min="10761" max="10762" width="9" style="6"/>
    <col min="10763" max="10763" width="18.625" style="6" customWidth="1"/>
    <col min="10764" max="10764" width="9" style="6"/>
    <col min="10765" max="10765" width="15.625" style="6" customWidth="1"/>
    <col min="10766" max="10767" width="7.125" style="6" customWidth="1"/>
    <col min="10768" max="10768" width="5.625" style="6" bestFit="1" customWidth="1"/>
    <col min="10769" max="10769" width="5.25" style="6" bestFit="1" customWidth="1"/>
    <col min="10770" max="10770" width="12.75" style="6" bestFit="1" customWidth="1"/>
    <col min="10771" max="10771" width="5.25" style="6" bestFit="1" customWidth="1"/>
    <col min="10772" max="10772" width="24.5" style="6" bestFit="1" customWidth="1"/>
    <col min="10773" max="10773" width="9.625" style="6" bestFit="1" customWidth="1"/>
    <col min="10774" max="10774" width="9.625" style="6" customWidth="1"/>
    <col min="10775" max="10775" width="16.125" style="6" customWidth="1"/>
    <col min="10776" max="10778" width="9" style="6"/>
    <col min="10779" max="10779" width="5.625" style="6" bestFit="1" customWidth="1"/>
    <col min="10780" max="10780" width="5.25" style="6" bestFit="1" customWidth="1"/>
    <col min="10781" max="10783" width="9" style="6"/>
    <col min="10784" max="10784" width="5.25" style="6" bestFit="1" customWidth="1"/>
    <col min="10785" max="10785" width="12.375" style="6" customWidth="1"/>
    <col min="10786" max="11008" width="9" style="6"/>
    <col min="11009" max="11009" width="5.5" style="6" bestFit="1" customWidth="1"/>
    <col min="11010" max="11010" width="24" style="6" customWidth="1"/>
    <col min="11011" max="11011" width="15.625" style="6" customWidth="1"/>
    <col min="11012" max="11012" width="10.5" style="6" bestFit="1" customWidth="1"/>
    <col min="11013" max="11013" width="12.75" style="6" bestFit="1" customWidth="1"/>
    <col min="11014" max="11014" width="9" style="6"/>
    <col min="11015" max="11015" width="5.625" style="6" bestFit="1" customWidth="1"/>
    <col min="11016" max="11016" width="5.25" style="6" bestFit="1" customWidth="1"/>
    <col min="11017" max="11018" width="9" style="6"/>
    <col min="11019" max="11019" width="18.625" style="6" customWidth="1"/>
    <col min="11020" max="11020" width="9" style="6"/>
    <col min="11021" max="11021" width="15.625" style="6" customWidth="1"/>
    <col min="11022" max="11023" width="7.125" style="6" customWidth="1"/>
    <col min="11024" max="11024" width="5.625" style="6" bestFit="1" customWidth="1"/>
    <col min="11025" max="11025" width="5.25" style="6" bestFit="1" customWidth="1"/>
    <col min="11026" max="11026" width="12.75" style="6" bestFit="1" customWidth="1"/>
    <col min="11027" max="11027" width="5.25" style="6" bestFit="1" customWidth="1"/>
    <col min="11028" max="11028" width="24.5" style="6" bestFit="1" customWidth="1"/>
    <col min="11029" max="11029" width="9.625" style="6" bestFit="1" customWidth="1"/>
    <col min="11030" max="11030" width="9.625" style="6" customWidth="1"/>
    <col min="11031" max="11031" width="16.125" style="6" customWidth="1"/>
    <col min="11032" max="11034" width="9" style="6"/>
    <col min="11035" max="11035" width="5.625" style="6" bestFit="1" customWidth="1"/>
    <col min="11036" max="11036" width="5.25" style="6" bestFit="1" customWidth="1"/>
    <col min="11037" max="11039" width="9" style="6"/>
    <col min="11040" max="11040" width="5.25" style="6" bestFit="1" customWidth="1"/>
    <col min="11041" max="11041" width="12.375" style="6" customWidth="1"/>
    <col min="11042" max="11264" width="9" style="6"/>
    <col min="11265" max="11265" width="5.5" style="6" bestFit="1" customWidth="1"/>
    <col min="11266" max="11266" width="24" style="6" customWidth="1"/>
    <col min="11267" max="11267" width="15.625" style="6" customWidth="1"/>
    <col min="11268" max="11268" width="10.5" style="6" bestFit="1" customWidth="1"/>
    <col min="11269" max="11269" width="12.75" style="6" bestFit="1" customWidth="1"/>
    <col min="11270" max="11270" width="9" style="6"/>
    <col min="11271" max="11271" width="5.625" style="6" bestFit="1" customWidth="1"/>
    <col min="11272" max="11272" width="5.25" style="6" bestFit="1" customWidth="1"/>
    <col min="11273" max="11274" width="9" style="6"/>
    <col min="11275" max="11275" width="18.625" style="6" customWidth="1"/>
    <col min="11276" max="11276" width="9" style="6"/>
    <col min="11277" max="11277" width="15.625" style="6" customWidth="1"/>
    <col min="11278" max="11279" width="7.125" style="6" customWidth="1"/>
    <col min="11280" max="11280" width="5.625" style="6" bestFit="1" customWidth="1"/>
    <col min="11281" max="11281" width="5.25" style="6" bestFit="1" customWidth="1"/>
    <col min="11282" max="11282" width="12.75" style="6" bestFit="1" customWidth="1"/>
    <col min="11283" max="11283" width="5.25" style="6" bestFit="1" customWidth="1"/>
    <col min="11284" max="11284" width="24.5" style="6" bestFit="1" customWidth="1"/>
    <col min="11285" max="11285" width="9.625" style="6" bestFit="1" customWidth="1"/>
    <col min="11286" max="11286" width="9.625" style="6" customWidth="1"/>
    <col min="11287" max="11287" width="16.125" style="6" customWidth="1"/>
    <col min="11288" max="11290" width="9" style="6"/>
    <col min="11291" max="11291" width="5.625" style="6" bestFit="1" customWidth="1"/>
    <col min="11292" max="11292" width="5.25" style="6" bestFit="1" customWidth="1"/>
    <col min="11293" max="11295" width="9" style="6"/>
    <col min="11296" max="11296" width="5.25" style="6" bestFit="1" customWidth="1"/>
    <col min="11297" max="11297" width="12.375" style="6" customWidth="1"/>
    <col min="11298" max="11520" width="9" style="6"/>
    <col min="11521" max="11521" width="5.5" style="6" bestFit="1" customWidth="1"/>
    <col min="11522" max="11522" width="24" style="6" customWidth="1"/>
    <col min="11523" max="11523" width="15.625" style="6" customWidth="1"/>
    <col min="11524" max="11524" width="10.5" style="6" bestFit="1" customWidth="1"/>
    <col min="11525" max="11525" width="12.75" style="6" bestFit="1" customWidth="1"/>
    <col min="11526" max="11526" width="9" style="6"/>
    <col min="11527" max="11527" width="5.625" style="6" bestFit="1" customWidth="1"/>
    <col min="11528" max="11528" width="5.25" style="6" bestFit="1" customWidth="1"/>
    <col min="11529" max="11530" width="9" style="6"/>
    <col min="11531" max="11531" width="18.625" style="6" customWidth="1"/>
    <col min="11532" max="11532" width="9" style="6"/>
    <col min="11533" max="11533" width="15.625" style="6" customWidth="1"/>
    <col min="11534" max="11535" width="7.125" style="6" customWidth="1"/>
    <col min="11536" max="11536" width="5.625" style="6" bestFit="1" customWidth="1"/>
    <col min="11537" max="11537" width="5.25" style="6" bestFit="1" customWidth="1"/>
    <col min="11538" max="11538" width="12.75" style="6" bestFit="1" customWidth="1"/>
    <col min="11539" max="11539" width="5.25" style="6" bestFit="1" customWidth="1"/>
    <col min="11540" max="11540" width="24.5" style="6" bestFit="1" customWidth="1"/>
    <col min="11541" max="11541" width="9.625" style="6" bestFit="1" customWidth="1"/>
    <col min="11542" max="11542" width="9.625" style="6" customWidth="1"/>
    <col min="11543" max="11543" width="16.125" style="6" customWidth="1"/>
    <col min="11544" max="11546" width="9" style="6"/>
    <col min="11547" max="11547" width="5.625" style="6" bestFit="1" customWidth="1"/>
    <col min="11548" max="11548" width="5.25" style="6" bestFit="1" customWidth="1"/>
    <col min="11549" max="11551" width="9" style="6"/>
    <col min="11552" max="11552" width="5.25" style="6" bestFit="1" customWidth="1"/>
    <col min="11553" max="11553" width="12.375" style="6" customWidth="1"/>
    <col min="11554" max="11776" width="9" style="6"/>
    <col min="11777" max="11777" width="5.5" style="6" bestFit="1" customWidth="1"/>
    <col min="11778" max="11778" width="24" style="6" customWidth="1"/>
    <col min="11779" max="11779" width="15.625" style="6" customWidth="1"/>
    <col min="11780" max="11780" width="10.5" style="6" bestFit="1" customWidth="1"/>
    <col min="11781" max="11781" width="12.75" style="6" bestFit="1" customWidth="1"/>
    <col min="11782" max="11782" width="9" style="6"/>
    <col min="11783" max="11783" width="5.625" style="6" bestFit="1" customWidth="1"/>
    <col min="11784" max="11784" width="5.25" style="6" bestFit="1" customWidth="1"/>
    <col min="11785" max="11786" width="9" style="6"/>
    <col min="11787" max="11787" width="18.625" style="6" customWidth="1"/>
    <col min="11788" max="11788" width="9" style="6"/>
    <col min="11789" max="11789" width="15.625" style="6" customWidth="1"/>
    <col min="11790" max="11791" width="7.125" style="6" customWidth="1"/>
    <col min="11792" max="11792" width="5.625" style="6" bestFit="1" customWidth="1"/>
    <col min="11793" max="11793" width="5.25" style="6" bestFit="1" customWidth="1"/>
    <col min="11794" max="11794" width="12.75" style="6" bestFit="1" customWidth="1"/>
    <col min="11795" max="11795" width="5.25" style="6" bestFit="1" customWidth="1"/>
    <col min="11796" max="11796" width="24.5" style="6" bestFit="1" customWidth="1"/>
    <col min="11797" max="11797" width="9.625" style="6" bestFit="1" customWidth="1"/>
    <col min="11798" max="11798" width="9.625" style="6" customWidth="1"/>
    <col min="11799" max="11799" width="16.125" style="6" customWidth="1"/>
    <col min="11800" max="11802" width="9" style="6"/>
    <col min="11803" max="11803" width="5.625" style="6" bestFit="1" customWidth="1"/>
    <col min="11804" max="11804" width="5.25" style="6" bestFit="1" customWidth="1"/>
    <col min="11805" max="11807" width="9" style="6"/>
    <col min="11808" max="11808" width="5.25" style="6" bestFit="1" customWidth="1"/>
    <col min="11809" max="11809" width="12.375" style="6" customWidth="1"/>
    <col min="11810" max="12032" width="9" style="6"/>
    <col min="12033" max="12033" width="5.5" style="6" bestFit="1" customWidth="1"/>
    <col min="12034" max="12034" width="24" style="6" customWidth="1"/>
    <col min="12035" max="12035" width="15.625" style="6" customWidth="1"/>
    <col min="12036" max="12036" width="10.5" style="6" bestFit="1" customWidth="1"/>
    <col min="12037" max="12037" width="12.75" style="6" bestFit="1" customWidth="1"/>
    <col min="12038" max="12038" width="9" style="6"/>
    <col min="12039" max="12039" width="5.625" style="6" bestFit="1" customWidth="1"/>
    <col min="12040" max="12040" width="5.25" style="6" bestFit="1" customWidth="1"/>
    <col min="12041" max="12042" width="9" style="6"/>
    <col min="12043" max="12043" width="18.625" style="6" customWidth="1"/>
    <col min="12044" max="12044" width="9" style="6"/>
    <col min="12045" max="12045" width="15.625" style="6" customWidth="1"/>
    <col min="12046" max="12047" width="7.125" style="6" customWidth="1"/>
    <col min="12048" max="12048" width="5.625" style="6" bestFit="1" customWidth="1"/>
    <col min="12049" max="12049" width="5.25" style="6" bestFit="1" customWidth="1"/>
    <col min="12050" max="12050" width="12.75" style="6" bestFit="1" customWidth="1"/>
    <col min="12051" max="12051" width="5.25" style="6" bestFit="1" customWidth="1"/>
    <col min="12052" max="12052" width="24.5" style="6" bestFit="1" customWidth="1"/>
    <col min="12053" max="12053" width="9.625" style="6" bestFit="1" customWidth="1"/>
    <col min="12054" max="12054" width="9.625" style="6" customWidth="1"/>
    <col min="12055" max="12055" width="16.125" style="6" customWidth="1"/>
    <col min="12056" max="12058" width="9" style="6"/>
    <col min="12059" max="12059" width="5.625" style="6" bestFit="1" customWidth="1"/>
    <col min="12060" max="12060" width="5.25" style="6" bestFit="1" customWidth="1"/>
    <col min="12061" max="12063" width="9" style="6"/>
    <col min="12064" max="12064" width="5.25" style="6" bestFit="1" customWidth="1"/>
    <col min="12065" max="12065" width="12.375" style="6" customWidth="1"/>
    <col min="12066" max="12288" width="9" style="6"/>
    <col min="12289" max="12289" width="5.5" style="6" bestFit="1" customWidth="1"/>
    <col min="12290" max="12290" width="24" style="6" customWidth="1"/>
    <col min="12291" max="12291" width="15.625" style="6" customWidth="1"/>
    <col min="12292" max="12292" width="10.5" style="6" bestFit="1" customWidth="1"/>
    <col min="12293" max="12293" width="12.75" style="6" bestFit="1" customWidth="1"/>
    <col min="12294" max="12294" width="9" style="6"/>
    <col min="12295" max="12295" width="5.625" style="6" bestFit="1" customWidth="1"/>
    <col min="12296" max="12296" width="5.25" style="6" bestFit="1" customWidth="1"/>
    <col min="12297" max="12298" width="9" style="6"/>
    <col min="12299" max="12299" width="18.625" style="6" customWidth="1"/>
    <col min="12300" max="12300" width="9" style="6"/>
    <col min="12301" max="12301" width="15.625" style="6" customWidth="1"/>
    <col min="12302" max="12303" width="7.125" style="6" customWidth="1"/>
    <col min="12304" max="12304" width="5.625" style="6" bestFit="1" customWidth="1"/>
    <col min="12305" max="12305" width="5.25" style="6" bestFit="1" customWidth="1"/>
    <col min="12306" max="12306" width="12.75" style="6" bestFit="1" customWidth="1"/>
    <col min="12307" max="12307" width="5.25" style="6" bestFit="1" customWidth="1"/>
    <col min="12308" max="12308" width="24.5" style="6" bestFit="1" customWidth="1"/>
    <col min="12309" max="12309" width="9.625" style="6" bestFit="1" customWidth="1"/>
    <col min="12310" max="12310" width="9.625" style="6" customWidth="1"/>
    <col min="12311" max="12311" width="16.125" style="6" customWidth="1"/>
    <col min="12312" max="12314" width="9" style="6"/>
    <col min="12315" max="12315" width="5.625" style="6" bestFit="1" customWidth="1"/>
    <col min="12316" max="12316" width="5.25" style="6" bestFit="1" customWidth="1"/>
    <col min="12317" max="12319" width="9" style="6"/>
    <col min="12320" max="12320" width="5.25" style="6" bestFit="1" customWidth="1"/>
    <col min="12321" max="12321" width="12.375" style="6" customWidth="1"/>
    <col min="12322" max="12544" width="9" style="6"/>
    <col min="12545" max="12545" width="5.5" style="6" bestFit="1" customWidth="1"/>
    <col min="12546" max="12546" width="24" style="6" customWidth="1"/>
    <col min="12547" max="12547" width="15.625" style="6" customWidth="1"/>
    <col min="12548" max="12548" width="10.5" style="6" bestFit="1" customWidth="1"/>
    <col min="12549" max="12549" width="12.75" style="6" bestFit="1" customWidth="1"/>
    <col min="12550" max="12550" width="9" style="6"/>
    <col min="12551" max="12551" width="5.625" style="6" bestFit="1" customWidth="1"/>
    <col min="12552" max="12552" width="5.25" style="6" bestFit="1" customWidth="1"/>
    <col min="12553" max="12554" width="9" style="6"/>
    <col min="12555" max="12555" width="18.625" style="6" customWidth="1"/>
    <col min="12556" max="12556" width="9" style="6"/>
    <col min="12557" max="12557" width="15.625" style="6" customWidth="1"/>
    <col min="12558" max="12559" width="7.125" style="6" customWidth="1"/>
    <col min="12560" max="12560" width="5.625" style="6" bestFit="1" customWidth="1"/>
    <col min="12561" max="12561" width="5.25" style="6" bestFit="1" customWidth="1"/>
    <col min="12562" max="12562" width="12.75" style="6" bestFit="1" customWidth="1"/>
    <col min="12563" max="12563" width="5.25" style="6" bestFit="1" customWidth="1"/>
    <col min="12564" max="12564" width="24.5" style="6" bestFit="1" customWidth="1"/>
    <col min="12565" max="12565" width="9.625" style="6" bestFit="1" customWidth="1"/>
    <col min="12566" max="12566" width="9.625" style="6" customWidth="1"/>
    <col min="12567" max="12567" width="16.125" style="6" customWidth="1"/>
    <col min="12568" max="12570" width="9" style="6"/>
    <col min="12571" max="12571" width="5.625" style="6" bestFit="1" customWidth="1"/>
    <col min="12572" max="12572" width="5.25" style="6" bestFit="1" customWidth="1"/>
    <col min="12573" max="12575" width="9" style="6"/>
    <col min="12576" max="12576" width="5.25" style="6" bestFit="1" customWidth="1"/>
    <col min="12577" max="12577" width="12.375" style="6" customWidth="1"/>
    <col min="12578" max="12800" width="9" style="6"/>
    <col min="12801" max="12801" width="5.5" style="6" bestFit="1" customWidth="1"/>
    <col min="12802" max="12802" width="24" style="6" customWidth="1"/>
    <col min="12803" max="12803" width="15.625" style="6" customWidth="1"/>
    <col min="12804" max="12804" width="10.5" style="6" bestFit="1" customWidth="1"/>
    <col min="12805" max="12805" width="12.75" style="6" bestFit="1" customWidth="1"/>
    <col min="12806" max="12806" width="9" style="6"/>
    <col min="12807" max="12807" width="5.625" style="6" bestFit="1" customWidth="1"/>
    <col min="12808" max="12808" width="5.25" style="6" bestFit="1" customWidth="1"/>
    <col min="12809" max="12810" width="9" style="6"/>
    <col min="12811" max="12811" width="18.625" style="6" customWidth="1"/>
    <col min="12812" max="12812" width="9" style="6"/>
    <col min="12813" max="12813" width="15.625" style="6" customWidth="1"/>
    <col min="12814" max="12815" width="7.125" style="6" customWidth="1"/>
    <col min="12816" max="12816" width="5.625" style="6" bestFit="1" customWidth="1"/>
    <col min="12817" max="12817" width="5.25" style="6" bestFit="1" customWidth="1"/>
    <col min="12818" max="12818" width="12.75" style="6" bestFit="1" customWidth="1"/>
    <col min="12819" max="12819" width="5.25" style="6" bestFit="1" customWidth="1"/>
    <col min="12820" max="12820" width="24.5" style="6" bestFit="1" customWidth="1"/>
    <col min="12821" max="12821" width="9.625" style="6" bestFit="1" customWidth="1"/>
    <col min="12822" max="12822" width="9.625" style="6" customWidth="1"/>
    <col min="12823" max="12823" width="16.125" style="6" customWidth="1"/>
    <col min="12824" max="12826" width="9" style="6"/>
    <col min="12827" max="12827" width="5.625" style="6" bestFit="1" customWidth="1"/>
    <col min="12828" max="12828" width="5.25" style="6" bestFit="1" customWidth="1"/>
    <col min="12829" max="12831" width="9" style="6"/>
    <col min="12832" max="12832" width="5.25" style="6" bestFit="1" customWidth="1"/>
    <col min="12833" max="12833" width="12.375" style="6" customWidth="1"/>
    <col min="12834" max="13056" width="9" style="6"/>
    <col min="13057" max="13057" width="5.5" style="6" bestFit="1" customWidth="1"/>
    <col min="13058" max="13058" width="24" style="6" customWidth="1"/>
    <col min="13059" max="13059" width="15.625" style="6" customWidth="1"/>
    <col min="13060" max="13060" width="10.5" style="6" bestFit="1" customWidth="1"/>
    <col min="13061" max="13061" width="12.75" style="6" bestFit="1" customWidth="1"/>
    <col min="13062" max="13062" width="9" style="6"/>
    <col min="13063" max="13063" width="5.625" style="6" bestFit="1" customWidth="1"/>
    <col min="13064" max="13064" width="5.25" style="6" bestFit="1" customWidth="1"/>
    <col min="13065" max="13066" width="9" style="6"/>
    <col min="13067" max="13067" width="18.625" style="6" customWidth="1"/>
    <col min="13068" max="13068" width="9" style="6"/>
    <col min="13069" max="13069" width="15.625" style="6" customWidth="1"/>
    <col min="13070" max="13071" width="7.125" style="6" customWidth="1"/>
    <col min="13072" max="13072" width="5.625" style="6" bestFit="1" customWidth="1"/>
    <col min="13073" max="13073" width="5.25" style="6" bestFit="1" customWidth="1"/>
    <col min="13074" max="13074" width="12.75" style="6" bestFit="1" customWidth="1"/>
    <col min="13075" max="13075" width="5.25" style="6" bestFit="1" customWidth="1"/>
    <col min="13076" max="13076" width="24.5" style="6" bestFit="1" customWidth="1"/>
    <col min="13077" max="13077" width="9.625" style="6" bestFit="1" customWidth="1"/>
    <col min="13078" max="13078" width="9.625" style="6" customWidth="1"/>
    <col min="13079" max="13079" width="16.125" style="6" customWidth="1"/>
    <col min="13080" max="13082" width="9" style="6"/>
    <col min="13083" max="13083" width="5.625" style="6" bestFit="1" customWidth="1"/>
    <col min="13084" max="13084" width="5.25" style="6" bestFit="1" customWidth="1"/>
    <col min="13085" max="13087" width="9" style="6"/>
    <col min="13088" max="13088" width="5.25" style="6" bestFit="1" customWidth="1"/>
    <col min="13089" max="13089" width="12.375" style="6" customWidth="1"/>
    <col min="13090" max="13312" width="9" style="6"/>
    <col min="13313" max="13313" width="5.5" style="6" bestFit="1" customWidth="1"/>
    <col min="13314" max="13314" width="24" style="6" customWidth="1"/>
    <col min="13315" max="13315" width="15.625" style="6" customWidth="1"/>
    <col min="13316" max="13316" width="10.5" style="6" bestFit="1" customWidth="1"/>
    <col min="13317" max="13317" width="12.75" style="6" bestFit="1" customWidth="1"/>
    <col min="13318" max="13318" width="9" style="6"/>
    <col min="13319" max="13319" width="5.625" style="6" bestFit="1" customWidth="1"/>
    <col min="13320" max="13320" width="5.25" style="6" bestFit="1" customWidth="1"/>
    <col min="13321" max="13322" width="9" style="6"/>
    <col min="13323" max="13323" width="18.625" style="6" customWidth="1"/>
    <col min="13324" max="13324" width="9" style="6"/>
    <col min="13325" max="13325" width="15.625" style="6" customWidth="1"/>
    <col min="13326" max="13327" width="7.125" style="6" customWidth="1"/>
    <col min="13328" max="13328" width="5.625" style="6" bestFit="1" customWidth="1"/>
    <col min="13329" max="13329" width="5.25" style="6" bestFit="1" customWidth="1"/>
    <col min="13330" max="13330" width="12.75" style="6" bestFit="1" customWidth="1"/>
    <col min="13331" max="13331" width="5.25" style="6" bestFit="1" customWidth="1"/>
    <col min="13332" max="13332" width="24.5" style="6" bestFit="1" customWidth="1"/>
    <col min="13333" max="13333" width="9.625" style="6" bestFit="1" customWidth="1"/>
    <col min="13334" max="13334" width="9.625" style="6" customWidth="1"/>
    <col min="13335" max="13335" width="16.125" style="6" customWidth="1"/>
    <col min="13336" max="13338" width="9" style="6"/>
    <col min="13339" max="13339" width="5.625" style="6" bestFit="1" customWidth="1"/>
    <col min="13340" max="13340" width="5.25" style="6" bestFit="1" customWidth="1"/>
    <col min="13341" max="13343" width="9" style="6"/>
    <col min="13344" max="13344" width="5.25" style="6" bestFit="1" customWidth="1"/>
    <col min="13345" max="13345" width="12.375" style="6" customWidth="1"/>
    <col min="13346" max="13568" width="9" style="6"/>
    <col min="13569" max="13569" width="5.5" style="6" bestFit="1" customWidth="1"/>
    <col min="13570" max="13570" width="24" style="6" customWidth="1"/>
    <col min="13571" max="13571" width="15.625" style="6" customWidth="1"/>
    <col min="13572" max="13572" width="10.5" style="6" bestFit="1" customWidth="1"/>
    <col min="13573" max="13573" width="12.75" style="6" bestFit="1" customWidth="1"/>
    <col min="13574" max="13574" width="9" style="6"/>
    <col min="13575" max="13575" width="5.625" style="6" bestFit="1" customWidth="1"/>
    <col min="13576" max="13576" width="5.25" style="6" bestFit="1" customWidth="1"/>
    <col min="13577" max="13578" width="9" style="6"/>
    <col min="13579" max="13579" width="18.625" style="6" customWidth="1"/>
    <col min="13580" max="13580" width="9" style="6"/>
    <col min="13581" max="13581" width="15.625" style="6" customWidth="1"/>
    <col min="13582" max="13583" width="7.125" style="6" customWidth="1"/>
    <col min="13584" max="13584" width="5.625" style="6" bestFit="1" customWidth="1"/>
    <col min="13585" max="13585" width="5.25" style="6" bestFit="1" customWidth="1"/>
    <col min="13586" max="13586" width="12.75" style="6" bestFit="1" customWidth="1"/>
    <col min="13587" max="13587" width="5.25" style="6" bestFit="1" customWidth="1"/>
    <col min="13588" max="13588" width="24.5" style="6" bestFit="1" customWidth="1"/>
    <col min="13589" max="13589" width="9.625" style="6" bestFit="1" customWidth="1"/>
    <col min="13590" max="13590" width="9.625" style="6" customWidth="1"/>
    <col min="13591" max="13591" width="16.125" style="6" customWidth="1"/>
    <col min="13592" max="13594" width="9" style="6"/>
    <col min="13595" max="13595" width="5.625" style="6" bestFit="1" customWidth="1"/>
    <col min="13596" max="13596" width="5.25" style="6" bestFit="1" customWidth="1"/>
    <col min="13597" max="13599" width="9" style="6"/>
    <col min="13600" max="13600" width="5.25" style="6" bestFit="1" customWidth="1"/>
    <col min="13601" max="13601" width="12.375" style="6" customWidth="1"/>
    <col min="13602" max="13824" width="9" style="6"/>
    <col min="13825" max="13825" width="5.5" style="6" bestFit="1" customWidth="1"/>
    <col min="13826" max="13826" width="24" style="6" customWidth="1"/>
    <col min="13827" max="13827" width="15.625" style="6" customWidth="1"/>
    <col min="13828" max="13828" width="10.5" style="6" bestFit="1" customWidth="1"/>
    <col min="13829" max="13829" width="12.75" style="6" bestFit="1" customWidth="1"/>
    <col min="13830" max="13830" width="9" style="6"/>
    <col min="13831" max="13831" width="5.625" style="6" bestFit="1" customWidth="1"/>
    <col min="13832" max="13832" width="5.25" style="6" bestFit="1" customWidth="1"/>
    <col min="13833" max="13834" width="9" style="6"/>
    <col min="13835" max="13835" width="18.625" style="6" customWidth="1"/>
    <col min="13836" max="13836" width="9" style="6"/>
    <col min="13837" max="13837" width="15.625" style="6" customWidth="1"/>
    <col min="13838" max="13839" width="7.125" style="6" customWidth="1"/>
    <col min="13840" max="13840" width="5.625" style="6" bestFit="1" customWidth="1"/>
    <col min="13841" max="13841" width="5.25" style="6" bestFit="1" customWidth="1"/>
    <col min="13842" max="13842" width="12.75" style="6" bestFit="1" customWidth="1"/>
    <col min="13843" max="13843" width="5.25" style="6" bestFit="1" customWidth="1"/>
    <col min="13844" max="13844" width="24.5" style="6" bestFit="1" customWidth="1"/>
    <col min="13845" max="13845" width="9.625" style="6" bestFit="1" customWidth="1"/>
    <col min="13846" max="13846" width="9.625" style="6" customWidth="1"/>
    <col min="13847" max="13847" width="16.125" style="6" customWidth="1"/>
    <col min="13848" max="13850" width="9" style="6"/>
    <col min="13851" max="13851" width="5.625" style="6" bestFit="1" customWidth="1"/>
    <col min="13852" max="13852" width="5.25" style="6" bestFit="1" customWidth="1"/>
    <col min="13853" max="13855" width="9" style="6"/>
    <col min="13856" max="13856" width="5.25" style="6" bestFit="1" customWidth="1"/>
    <col min="13857" max="13857" width="12.375" style="6" customWidth="1"/>
    <col min="13858" max="14080" width="9" style="6"/>
    <col min="14081" max="14081" width="5.5" style="6" bestFit="1" customWidth="1"/>
    <col min="14082" max="14082" width="24" style="6" customWidth="1"/>
    <col min="14083" max="14083" width="15.625" style="6" customWidth="1"/>
    <col min="14084" max="14084" width="10.5" style="6" bestFit="1" customWidth="1"/>
    <col min="14085" max="14085" width="12.75" style="6" bestFit="1" customWidth="1"/>
    <col min="14086" max="14086" width="9" style="6"/>
    <col min="14087" max="14087" width="5.625" style="6" bestFit="1" customWidth="1"/>
    <col min="14088" max="14088" width="5.25" style="6" bestFit="1" customWidth="1"/>
    <col min="14089" max="14090" width="9" style="6"/>
    <col min="14091" max="14091" width="18.625" style="6" customWidth="1"/>
    <col min="14092" max="14092" width="9" style="6"/>
    <col min="14093" max="14093" width="15.625" style="6" customWidth="1"/>
    <col min="14094" max="14095" width="7.125" style="6" customWidth="1"/>
    <col min="14096" max="14096" width="5.625" style="6" bestFit="1" customWidth="1"/>
    <col min="14097" max="14097" width="5.25" style="6" bestFit="1" customWidth="1"/>
    <col min="14098" max="14098" width="12.75" style="6" bestFit="1" customWidth="1"/>
    <col min="14099" max="14099" width="5.25" style="6" bestFit="1" customWidth="1"/>
    <col min="14100" max="14100" width="24.5" style="6" bestFit="1" customWidth="1"/>
    <col min="14101" max="14101" width="9.625" style="6" bestFit="1" customWidth="1"/>
    <col min="14102" max="14102" width="9.625" style="6" customWidth="1"/>
    <col min="14103" max="14103" width="16.125" style="6" customWidth="1"/>
    <col min="14104" max="14106" width="9" style="6"/>
    <col min="14107" max="14107" width="5.625" style="6" bestFit="1" customWidth="1"/>
    <col min="14108" max="14108" width="5.25" style="6" bestFit="1" customWidth="1"/>
    <col min="14109" max="14111" width="9" style="6"/>
    <col min="14112" max="14112" width="5.25" style="6" bestFit="1" customWidth="1"/>
    <col min="14113" max="14113" width="12.375" style="6" customWidth="1"/>
    <col min="14114" max="14336" width="9" style="6"/>
    <col min="14337" max="14337" width="5.5" style="6" bestFit="1" customWidth="1"/>
    <col min="14338" max="14338" width="24" style="6" customWidth="1"/>
    <col min="14339" max="14339" width="15.625" style="6" customWidth="1"/>
    <col min="14340" max="14340" width="10.5" style="6" bestFit="1" customWidth="1"/>
    <col min="14341" max="14341" width="12.75" style="6" bestFit="1" customWidth="1"/>
    <col min="14342" max="14342" width="9" style="6"/>
    <col min="14343" max="14343" width="5.625" style="6" bestFit="1" customWidth="1"/>
    <col min="14344" max="14344" width="5.25" style="6" bestFit="1" customWidth="1"/>
    <col min="14345" max="14346" width="9" style="6"/>
    <col min="14347" max="14347" width="18.625" style="6" customWidth="1"/>
    <col min="14348" max="14348" width="9" style="6"/>
    <col min="14349" max="14349" width="15.625" style="6" customWidth="1"/>
    <col min="14350" max="14351" width="7.125" style="6" customWidth="1"/>
    <col min="14352" max="14352" width="5.625" style="6" bestFit="1" customWidth="1"/>
    <col min="14353" max="14353" width="5.25" style="6" bestFit="1" customWidth="1"/>
    <col min="14354" max="14354" width="12.75" style="6" bestFit="1" customWidth="1"/>
    <col min="14355" max="14355" width="5.25" style="6" bestFit="1" customWidth="1"/>
    <col min="14356" max="14356" width="24.5" style="6" bestFit="1" customWidth="1"/>
    <col min="14357" max="14357" width="9.625" style="6" bestFit="1" customWidth="1"/>
    <col min="14358" max="14358" width="9.625" style="6" customWidth="1"/>
    <col min="14359" max="14359" width="16.125" style="6" customWidth="1"/>
    <col min="14360" max="14362" width="9" style="6"/>
    <col min="14363" max="14363" width="5.625" style="6" bestFit="1" customWidth="1"/>
    <col min="14364" max="14364" width="5.25" style="6" bestFit="1" customWidth="1"/>
    <col min="14365" max="14367" width="9" style="6"/>
    <col min="14368" max="14368" width="5.25" style="6" bestFit="1" customWidth="1"/>
    <col min="14369" max="14369" width="12.375" style="6" customWidth="1"/>
    <col min="14370" max="14592" width="9" style="6"/>
    <col min="14593" max="14593" width="5.5" style="6" bestFit="1" customWidth="1"/>
    <col min="14594" max="14594" width="24" style="6" customWidth="1"/>
    <col min="14595" max="14595" width="15.625" style="6" customWidth="1"/>
    <col min="14596" max="14596" width="10.5" style="6" bestFit="1" customWidth="1"/>
    <col min="14597" max="14597" width="12.75" style="6" bestFit="1" customWidth="1"/>
    <col min="14598" max="14598" width="9" style="6"/>
    <col min="14599" max="14599" width="5.625" style="6" bestFit="1" customWidth="1"/>
    <col min="14600" max="14600" width="5.25" style="6" bestFit="1" customWidth="1"/>
    <col min="14601" max="14602" width="9" style="6"/>
    <col min="14603" max="14603" width="18.625" style="6" customWidth="1"/>
    <col min="14604" max="14604" width="9" style="6"/>
    <col min="14605" max="14605" width="15.625" style="6" customWidth="1"/>
    <col min="14606" max="14607" width="7.125" style="6" customWidth="1"/>
    <col min="14608" max="14608" width="5.625" style="6" bestFit="1" customWidth="1"/>
    <col min="14609" max="14609" width="5.25" style="6" bestFit="1" customWidth="1"/>
    <col min="14610" max="14610" width="12.75" style="6" bestFit="1" customWidth="1"/>
    <col min="14611" max="14611" width="5.25" style="6" bestFit="1" customWidth="1"/>
    <col min="14612" max="14612" width="24.5" style="6" bestFit="1" customWidth="1"/>
    <col min="14613" max="14613" width="9.625" style="6" bestFit="1" customWidth="1"/>
    <col min="14614" max="14614" width="9.625" style="6" customWidth="1"/>
    <col min="14615" max="14615" width="16.125" style="6" customWidth="1"/>
    <col min="14616" max="14618" width="9" style="6"/>
    <col min="14619" max="14619" width="5.625" style="6" bestFit="1" customWidth="1"/>
    <col min="14620" max="14620" width="5.25" style="6" bestFit="1" customWidth="1"/>
    <col min="14621" max="14623" width="9" style="6"/>
    <col min="14624" max="14624" width="5.25" style="6" bestFit="1" customWidth="1"/>
    <col min="14625" max="14625" width="12.375" style="6" customWidth="1"/>
    <col min="14626" max="14848" width="9" style="6"/>
    <col min="14849" max="14849" width="5.5" style="6" bestFit="1" customWidth="1"/>
    <col min="14850" max="14850" width="24" style="6" customWidth="1"/>
    <col min="14851" max="14851" width="15.625" style="6" customWidth="1"/>
    <col min="14852" max="14852" width="10.5" style="6" bestFit="1" customWidth="1"/>
    <col min="14853" max="14853" width="12.75" style="6" bestFit="1" customWidth="1"/>
    <col min="14854" max="14854" width="9" style="6"/>
    <col min="14855" max="14855" width="5.625" style="6" bestFit="1" customWidth="1"/>
    <col min="14856" max="14856" width="5.25" style="6" bestFit="1" customWidth="1"/>
    <col min="14857" max="14858" width="9" style="6"/>
    <col min="14859" max="14859" width="18.625" style="6" customWidth="1"/>
    <col min="14860" max="14860" width="9" style="6"/>
    <col min="14861" max="14861" width="15.625" style="6" customWidth="1"/>
    <col min="14862" max="14863" width="7.125" style="6" customWidth="1"/>
    <col min="14864" max="14864" width="5.625" style="6" bestFit="1" customWidth="1"/>
    <col min="14865" max="14865" width="5.25" style="6" bestFit="1" customWidth="1"/>
    <col min="14866" max="14866" width="12.75" style="6" bestFit="1" customWidth="1"/>
    <col min="14867" max="14867" width="5.25" style="6" bestFit="1" customWidth="1"/>
    <col min="14868" max="14868" width="24.5" style="6" bestFit="1" customWidth="1"/>
    <col min="14869" max="14869" width="9.625" style="6" bestFit="1" customWidth="1"/>
    <col min="14870" max="14870" width="9.625" style="6" customWidth="1"/>
    <col min="14871" max="14871" width="16.125" style="6" customWidth="1"/>
    <col min="14872" max="14874" width="9" style="6"/>
    <col min="14875" max="14875" width="5.625" style="6" bestFit="1" customWidth="1"/>
    <col min="14876" max="14876" width="5.25" style="6" bestFit="1" customWidth="1"/>
    <col min="14877" max="14879" width="9" style="6"/>
    <col min="14880" max="14880" width="5.25" style="6" bestFit="1" customWidth="1"/>
    <col min="14881" max="14881" width="12.375" style="6" customWidth="1"/>
    <col min="14882" max="15104" width="9" style="6"/>
    <col min="15105" max="15105" width="5.5" style="6" bestFit="1" customWidth="1"/>
    <col min="15106" max="15106" width="24" style="6" customWidth="1"/>
    <col min="15107" max="15107" width="15.625" style="6" customWidth="1"/>
    <col min="15108" max="15108" width="10.5" style="6" bestFit="1" customWidth="1"/>
    <col min="15109" max="15109" width="12.75" style="6" bestFit="1" customWidth="1"/>
    <col min="15110" max="15110" width="9" style="6"/>
    <col min="15111" max="15111" width="5.625" style="6" bestFit="1" customWidth="1"/>
    <col min="15112" max="15112" width="5.25" style="6" bestFit="1" customWidth="1"/>
    <col min="15113" max="15114" width="9" style="6"/>
    <col min="15115" max="15115" width="18.625" style="6" customWidth="1"/>
    <col min="15116" max="15116" width="9" style="6"/>
    <col min="15117" max="15117" width="15.625" style="6" customWidth="1"/>
    <col min="15118" max="15119" width="7.125" style="6" customWidth="1"/>
    <col min="15120" max="15120" width="5.625" style="6" bestFit="1" customWidth="1"/>
    <col min="15121" max="15121" width="5.25" style="6" bestFit="1" customWidth="1"/>
    <col min="15122" max="15122" width="12.75" style="6" bestFit="1" customWidth="1"/>
    <col min="15123" max="15123" width="5.25" style="6" bestFit="1" customWidth="1"/>
    <col min="15124" max="15124" width="24.5" style="6" bestFit="1" customWidth="1"/>
    <col min="15125" max="15125" width="9.625" style="6" bestFit="1" customWidth="1"/>
    <col min="15126" max="15126" width="9.625" style="6" customWidth="1"/>
    <col min="15127" max="15127" width="16.125" style="6" customWidth="1"/>
    <col min="15128" max="15130" width="9" style="6"/>
    <col min="15131" max="15131" width="5.625" style="6" bestFit="1" customWidth="1"/>
    <col min="15132" max="15132" width="5.25" style="6" bestFit="1" customWidth="1"/>
    <col min="15133" max="15135" width="9" style="6"/>
    <col min="15136" max="15136" width="5.25" style="6" bestFit="1" customWidth="1"/>
    <col min="15137" max="15137" width="12.375" style="6" customWidth="1"/>
    <col min="15138" max="15360" width="9" style="6"/>
    <col min="15361" max="15361" width="5.5" style="6" bestFit="1" customWidth="1"/>
    <col min="15362" max="15362" width="24" style="6" customWidth="1"/>
    <col min="15363" max="15363" width="15.625" style="6" customWidth="1"/>
    <col min="15364" max="15364" width="10.5" style="6" bestFit="1" customWidth="1"/>
    <col min="15365" max="15365" width="12.75" style="6" bestFit="1" customWidth="1"/>
    <col min="15366" max="15366" width="9" style="6"/>
    <col min="15367" max="15367" width="5.625" style="6" bestFit="1" customWidth="1"/>
    <col min="15368" max="15368" width="5.25" style="6" bestFit="1" customWidth="1"/>
    <col min="15369" max="15370" width="9" style="6"/>
    <col min="15371" max="15371" width="18.625" style="6" customWidth="1"/>
    <col min="15372" max="15372" width="9" style="6"/>
    <col min="15373" max="15373" width="15.625" style="6" customWidth="1"/>
    <col min="15374" max="15375" width="7.125" style="6" customWidth="1"/>
    <col min="15376" max="15376" width="5.625" style="6" bestFit="1" customWidth="1"/>
    <col min="15377" max="15377" width="5.25" style="6" bestFit="1" customWidth="1"/>
    <col min="15378" max="15378" width="12.75" style="6" bestFit="1" customWidth="1"/>
    <col min="15379" max="15379" width="5.25" style="6" bestFit="1" customWidth="1"/>
    <col min="15380" max="15380" width="24.5" style="6" bestFit="1" customWidth="1"/>
    <col min="15381" max="15381" width="9.625" style="6" bestFit="1" customWidth="1"/>
    <col min="15382" max="15382" width="9.625" style="6" customWidth="1"/>
    <col min="15383" max="15383" width="16.125" style="6" customWidth="1"/>
    <col min="15384" max="15386" width="9" style="6"/>
    <col min="15387" max="15387" width="5.625" style="6" bestFit="1" customWidth="1"/>
    <col min="15388" max="15388" width="5.25" style="6" bestFit="1" customWidth="1"/>
    <col min="15389" max="15391" width="9" style="6"/>
    <col min="15392" max="15392" width="5.25" style="6" bestFit="1" customWidth="1"/>
    <col min="15393" max="15393" width="12.375" style="6" customWidth="1"/>
    <col min="15394" max="15616" width="9" style="6"/>
    <col min="15617" max="15617" width="5.5" style="6" bestFit="1" customWidth="1"/>
    <col min="15618" max="15618" width="24" style="6" customWidth="1"/>
    <col min="15619" max="15619" width="15.625" style="6" customWidth="1"/>
    <col min="15620" max="15620" width="10.5" style="6" bestFit="1" customWidth="1"/>
    <col min="15621" max="15621" width="12.75" style="6" bestFit="1" customWidth="1"/>
    <col min="15622" max="15622" width="9" style="6"/>
    <col min="15623" max="15623" width="5.625" style="6" bestFit="1" customWidth="1"/>
    <col min="15624" max="15624" width="5.25" style="6" bestFit="1" customWidth="1"/>
    <col min="15625" max="15626" width="9" style="6"/>
    <col min="15627" max="15627" width="18.625" style="6" customWidth="1"/>
    <col min="15628" max="15628" width="9" style="6"/>
    <col min="15629" max="15629" width="15.625" style="6" customWidth="1"/>
    <col min="15630" max="15631" width="7.125" style="6" customWidth="1"/>
    <col min="15632" max="15632" width="5.625" style="6" bestFit="1" customWidth="1"/>
    <col min="15633" max="15633" width="5.25" style="6" bestFit="1" customWidth="1"/>
    <col min="15634" max="15634" width="12.75" style="6" bestFit="1" customWidth="1"/>
    <col min="15635" max="15635" width="5.25" style="6" bestFit="1" customWidth="1"/>
    <col min="15636" max="15636" width="24.5" style="6" bestFit="1" customWidth="1"/>
    <col min="15637" max="15637" width="9.625" style="6" bestFit="1" customWidth="1"/>
    <col min="15638" max="15638" width="9.625" style="6" customWidth="1"/>
    <col min="15639" max="15639" width="16.125" style="6" customWidth="1"/>
    <col min="15640" max="15642" width="9" style="6"/>
    <col min="15643" max="15643" width="5.625" style="6" bestFit="1" customWidth="1"/>
    <col min="15644" max="15644" width="5.25" style="6" bestFit="1" customWidth="1"/>
    <col min="15645" max="15647" width="9" style="6"/>
    <col min="15648" max="15648" width="5.25" style="6" bestFit="1" customWidth="1"/>
    <col min="15649" max="15649" width="12.375" style="6" customWidth="1"/>
    <col min="15650" max="15872" width="9" style="6"/>
    <col min="15873" max="15873" width="5.5" style="6" bestFit="1" customWidth="1"/>
    <col min="15874" max="15874" width="24" style="6" customWidth="1"/>
    <col min="15875" max="15875" width="15.625" style="6" customWidth="1"/>
    <col min="15876" max="15876" width="10.5" style="6" bestFit="1" customWidth="1"/>
    <col min="15877" max="15877" width="12.75" style="6" bestFit="1" customWidth="1"/>
    <col min="15878" max="15878" width="9" style="6"/>
    <col min="15879" max="15879" width="5.625" style="6" bestFit="1" customWidth="1"/>
    <col min="15880" max="15880" width="5.25" style="6" bestFit="1" customWidth="1"/>
    <col min="15881" max="15882" width="9" style="6"/>
    <col min="15883" max="15883" width="18.625" style="6" customWidth="1"/>
    <col min="15884" max="15884" width="9" style="6"/>
    <col min="15885" max="15885" width="15.625" style="6" customWidth="1"/>
    <col min="15886" max="15887" width="7.125" style="6" customWidth="1"/>
    <col min="15888" max="15888" width="5.625" style="6" bestFit="1" customWidth="1"/>
    <col min="15889" max="15889" width="5.25" style="6" bestFit="1" customWidth="1"/>
    <col min="15890" max="15890" width="12.75" style="6" bestFit="1" customWidth="1"/>
    <col min="15891" max="15891" width="5.25" style="6" bestFit="1" customWidth="1"/>
    <col min="15892" max="15892" width="24.5" style="6" bestFit="1" customWidth="1"/>
    <col min="15893" max="15893" width="9.625" style="6" bestFit="1" customWidth="1"/>
    <col min="15894" max="15894" width="9.625" style="6" customWidth="1"/>
    <col min="15895" max="15895" width="16.125" style="6" customWidth="1"/>
    <col min="15896" max="15898" width="9" style="6"/>
    <col min="15899" max="15899" width="5.625" style="6" bestFit="1" customWidth="1"/>
    <col min="15900" max="15900" width="5.25" style="6" bestFit="1" customWidth="1"/>
    <col min="15901" max="15903" width="9" style="6"/>
    <col min="15904" max="15904" width="5.25" style="6" bestFit="1" customWidth="1"/>
    <col min="15905" max="15905" width="12.375" style="6" customWidth="1"/>
    <col min="15906" max="16128" width="9" style="6"/>
    <col min="16129" max="16129" width="5.5" style="6" bestFit="1" customWidth="1"/>
    <col min="16130" max="16130" width="24" style="6" customWidth="1"/>
    <col min="16131" max="16131" width="15.625" style="6" customWidth="1"/>
    <col min="16132" max="16132" width="10.5" style="6" bestFit="1" customWidth="1"/>
    <col min="16133" max="16133" width="12.75" style="6" bestFit="1" customWidth="1"/>
    <col min="16134" max="16134" width="9" style="6"/>
    <col min="16135" max="16135" width="5.625" style="6" bestFit="1" customWidth="1"/>
    <col min="16136" max="16136" width="5.25" style="6" bestFit="1" customWidth="1"/>
    <col min="16137" max="16138" width="9" style="6"/>
    <col min="16139" max="16139" width="18.625" style="6" customWidth="1"/>
    <col min="16140" max="16140" width="9" style="6"/>
    <col min="16141" max="16141" width="15.625" style="6" customWidth="1"/>
    <col min="16142" max="16143" width="7.125" style="6" customWidth="1"/>
    <col min="16144" max="16144" width="5.625" style="6" bestFit="1" customWidth="1"/>
    <col min="16145" max="16145" width="5.25" style="6" bestFit="1" customWidth="1"/>
    <col min="16146" max="16146" width="12.75" style="6" bestFit="1" customWidth="1"/>
    <col min="16147" max="16147" width="5.25" style="6" bestFit="1" customWidth="1"/>
    <col min="16148" max="16148" width="24.5" style="6" bestFit="1" customWidth="1"/>
    <col min="16149" max="16149" width="9.625" style="6" bestFit="1" customWidth="1"/>
    <col min="16150" max="16150" width="9.625" style="6" customWidth="1"/>
    <col min="16151" max="16151" width="16.125" style="6" customWidth="1"/>
    <col min="16152" max="16154" width="9" style="6"/>
    <col min="16155" max="16155" width="5.625" style="6" bestFit="1" customWidth="1"/>
    <col min="16156" max="16156" width="5.25" style="6" bestFit="1" customWidth="1"/>
    <col min="16157" max="16159" width="9" style="6"/>
    <col min="16160" max="16160" width="5.25" style="6" bestFit="1" customWidth="1"/>
    <col min="16161" max="16161" width="12.375" style="6" customWidth="1"/>
    <col min="16162" max="16384" width="9" style="6"/>
  </cols>
  <sheetData>
    <row r="1" spans="1:33" ht="31.5" customHeight="1" x14ac:dyDescent="0.25">
      <c r="A1" s="115" t="s">
        <v>1026</v>
      </c>
      <c r="B1" s="115"/>
      <c r="C1" s="22"/>
      <c r="D1" s="4"/>
      <c r="E1" s="4"/>
      <c r="F1" s="4"/>
      <c r="G1" s="5"/>
      <c r="H1" s="5"/>
      <c r="I1" s="4"/>
      <c r="J1" s="4"/>
      <c r="M1" s="199" t="s">
        <v>4005</v>
      </c>
      <c r="N1" s="200" t="s">
        <v>4011</v>
      </c>
      <c r="P1" s="4"/>
      <c r="Q1" s="5"/>
      <c r="R1" s="7"/>
      <c r="S1" s="8"/>
      <c r="T1" s="9"/>
      <c r="U1" s="10"/>
      <c r="V1" s="10"/>
      <c r="W1" s="11"/>
      <c r="X1" s="11"/>
      <c r="AE1" s="11"/>
      <c r="AF1" s="11"/>
      <c r="AG1" s="11"/>
    </row>
    <row r="2" spans="1:33" s="13" customFormat="1" ht="42" customHeight="1" x14ac:dyDescent="0.15">
      <c r="A2" s="72" t="s">
        <v>714</v>
      </c>
      <c r="B2" s="73" t="s">
        <v>715</v>
      </c>
      <c r="C2" s="74" t="s">
        <v>716</v>
      </c>
      <c r="D2" s="75" t="s">
        <v>717</v>
      </c>
      <c r="E2" s="75" t="s">
        <v>718</v>
      </c>
      <c r="F2" s="75" t="s">
        <v>719</v>
      </c>
      <c r="G2" s="75" t="s">
        <v>720</v>
      </c>
      <c r="H2" s="75" t="s">
        <v>721</v>
      </c>
      <c r="I2" s="75" t="s">
        <v>722</v>
      </c>
      <c r="J2" s="75" t="s">
        <v>723</v>
      </c>
      <c r="K2" s="75" t="s">
        <v>724</v>
      </c>
      <c r="L2" s="75" t="s">
        <v>725</v>
      </c>
      <c r="M2" s="75" t="s">
        <v>726</v>
      </c>
      <c r="N2" s="76" t="s">
        <v>727</v>
      </c>
      <c r="O2" s="76" t="s">
        <v>728</v>
      </c>
      <c r="P2" s="75" t="s">
        <v>729</v>
      </c>
      <c r="Q2" s="75" t="s">
        <v>730</v>
      </c>
      <c r="R2" s="77" t="s">
        <v>731</v>
      </c>
      <c r="S2" s="77" t="s">
        <v>732</v>
      </c>
      <c r="T2" s="77" t="s">
        <v>733</v>
      </c>
      <c r="U2" s="78" t="s">
        <v>974</v>
      </c>
      <c r="V2" s="79" t="s">
        <v>735</v>
      </c>
      <c r="W2" s="77" t="s">
        <v>736</v>
      </c>
      <c r="X2" s="80" t="s">
        <v>737</v>
      </c>
      <c r="Y2" s="75" t="s">
        <v>738</v>
      </c>
      <c r="Z2" s="75" t="s">
        <v>739</v>
      </c>
      <c r="AA2" s="73" t="s">
        <v>740</v>
      </c>
      <c r="AB2" s="75" t="s">
        <v>741</v>
      </c>
      <c r="AC2" s="75" t="s">
        <v>742</v>
      </c>
      <c r="AD2" s="75" t="s">
        <v>743</v>
      </c>
      <c r="AE2" s="75" t="s">
        <v>744</v>
      </c>
      <c r="AF2" s="75" t="s">
        <v>745</v>
      </c>
      <c r="AG2" s="75" t="s">
        <v>746</v>
      </c>
    </row>
    <row r="3" spans="1:33" ht="30" customHeight="1" x14ac:dyDescent="0.15">
      <c r="A3" s="81">
        <v>2021</v>
      </c>
      <c r="B3" s="82" t="s">
        <v>3785</v>
      </c>
      <c r="C3" s="82" t="s">
        <v>3784</v>
      </c>
      <c r="D3" s="83">
        <v>226001117</v>
      </c>
      <c r="E3" s="83">
        <v>22600111701</v>
      </c>
      <c r="F3" s="83" t="str">
        <f>IFERROR(VLOOKUP($G3,設備分類表,5,FALSE),"")</f>
        <v>予防</v>
      </c>
      <c r="G3" s="119">
        <v>2100</v>
      </c>
      <c r="H3" s="85" t="s">
        <v>3783</v>
      </c>
      <c r="I3" s="83" t="str">
        <f t="shared" ref="I3:I83" si="0">IFERROR(VLOOKUP($G3,設備分類表,2,FALSE),"")</f>
        <v>電気設備</v>
      </c>
      <c r="J3" s="83" t="str">
        <f t="shared" ref="J3:J83" si="1">IFERROR(VLOOKUP($G3,設備分類表,3,FALSE),"")</f>
        <v>受変電</v>
      </c>
      <c r="K3" s="83" t="str">
        <f t="shared" ref="K3:K83" si="2">IFERROR(VLOOKUP($G3,設備分類表,4,FALSE),"")</f>
        <v>受変電設備</v>
      </c>
      <c r="L3" s="83"/>
      <c r="M3" s="86" t="s">
        <v>3956</v>
      </c>
      <c r="N3" s="87">
        <v>1989</v>
      </c>
      <c r="O3" s="87"/>
      <c r="P3" s="87">
        <v>1</v>
      </c>
      <c r="Q3" s="88" t="str">
        <f t="shared" ref="Q3:Q83" si="3">IFERROR(VLOOKUP($G3,設備分類表,7,FALSE),"")</f>
        <v>式</v>
      </c>
      <c r="R3" s="87" t="s">
        <v>3936</v>
      </c>
      <c r="S3" s="84" t="s">
        <v>709</v>
      </c>
      <c r="T3" s="83" t="str">
        <f t="shared" ref="T3:T83" si="4">IFERROR(VLOOKUP($S3,対策方法,2,FALSE),"")</f>
        <v>早急に措置が必要</v>
      </c>
      <c r="U3" s="153" t="s">
        <v>812</v>
      </c>
      <c r="V3" s="152"/>
      <c r="W3" s="154" t="s">
        <v>3937</v>
      </c>
      <c r="X3" s="153"/>
      <c r="Y3" s="153"/>
      <c r="Z3" s="153" t="s">
        <v>3810</v>
      </c>
      <c r="AA3" s="153">
        <v>200</v>
      </c>
      <c r="AB3" s="88" t="str">
        <f>IF(IFERROR(VLOOKUP($G3,設備分類表,8,FALSE),"")=0,"",IFERROR(VLOOKUP($G3,設備分類表,8,FALSE),""))</f>
        <v>kVA</v>
      </c>
      <c r="AC3" s="87"/>
      <c r="AD3" s="86" t="s">
        <v>3906</v>
      </c>
      <c r="AE3" s="87"/>
      <c r="AF3" s="87">
        <v>2</v>
      </c>
      <c r="AG3" s="86" t="s">
        <v>3907</v>
      </c>
    </row>
    <row r="4" spans="1:33" ht="30" customHeight="1" x14ac:dyDescent="0.15">
      <c r="A4" s="81">
        <v>2021</v>
      </c>
      <c r="B4" s="82" t="s">
        <v>3785</v>
      </c>
      <c r="C4" s="82" t="s">
        <v>3784</v>
      </c>
      <c r="D4" s="83">
        <v>226001117</v>
      </c>
      <c r="E4" s="83">
        <v>22600111701</v>
      </c>
      <c r="F4" s="83" t="str">
        <f t="shared" ref="F4:F84" si="5">IFERROR(VLOOKUP($G4,設備分類表,5,FALSE),"")</f>
        <v>予防内訳</v>
      </c>
      <c r="G4" s="119">
        <v>2101</v>
      </c>
      <c r="H4" s="85" t="s">
        <v>3783</v>
      </c>
      <c r="I4" s="83" t="str">
        <f t="shared" si="0"/>
        <v>電気設備</v>
      </c>
      <c r="J4" s="83" t="str">
        <f t="shared" si="1"/>
        <v>受変電</v>
      </c>
      <c r="K4" s="83" t="str">
        <f t="shared" si="2"/>
        <v>内訳_遮断器</v>
      </c>
      <c r="L4" s="83"/>
      <c r="M4" s="86" t="s">
        <v>3956</v>
      </c>
      <c r="N4" s="87">
        <v>1989</v>
      </c>
      <c r="O4" s="87"/>
      <c r="P4" s="87">
        <v>1</v>
      </c>
      <c r="Q4" s="88" t="str">
        <f t="shared" si="3"/>
        <v>台</v>
      </c>
      <c r="R4" s="87"/>
      <c r="S4" s="84"/>
      <c r="T4" s="83" t="str">
        <f t="shared" si="4"/>
        <v/>
      </c>
      <c r="U4" s="153"/>
      <c r="V4" s="152"/>
      <c r="W4" s="154"/>
      <c r="X4" s="153"/>
      <c r="Y4" s="153" t="s">
        <v>3811</v>
      </c>
      <c r="Z4" s="153" t="s">
        <v>3812</v>
      </c>
      <c r="AA4" s="153">
        <v>12.5</v>
      </c>
      <c r="AB4" s="88" t="str">
        <f t="shared" ref="AB4:AB84" si="6">IF(IFERROR(VLOOKUP($G4,設備分類表,8,FALSE),"")=0,"",IFERROR(VLOOKUP($G4,設備分類表,8,FALSE),""))</f>
        <v>kA</v>
      </c>
      <c r="AC4" s="87" t="s">
        <v>3978</v>
      </c>
      <c r="AD4" s="86" t="s">
        <v>3908</v>
      </c>
      <c r="AE4" s="87"/>
      <c r="AF4" s="87"/>
      <c r="AG4" s="86"/>
    </row>
    <row r="5" spans="1:33" ht="30" customHeight="1" x14ac:dyDescent="0.15">
      <c r="A5" s="81">
        <v>2021</v>
      </c>
      <c r="B5" s="82" t="s">
        <v>3785</v>
      </c>
      <c r="C5" s="82" t="s">
        <v>3784</v>
      </c>
      <c r="D5" s="83">
        <v>226001117</v>
      </c>
      <c r="E5" s="83">
        <v>22600111701</v>
      </c>
      <c r="F5" s="83" t="str">
        <f t="shared" si="5"/>
        <v>予防内訳</v>
      </c>
      <c r="G5" s="119">
        <v>2101</v>
      </c>
      <c r="H5" s="85" t="s">
        <v>3783</v>
      </c>
      <c r="I5" s="83" t="str">
        <f t="shared" si="0"/>
        <v>電気設備</v>
      </c>
      <c r="J5" s="83" t="str">
        <f t="shared" si="1"/>
        <v>受変電</v>
      </c>
      <c r="K5" s="83" t="str">
        <f t="shared" si="2"/>
        <v>内訳_遮断器</v>
      </c>
      <c r="L5" s="83"/>
      <c r="M5" s="86" t="s">
        <v>3956</v>
      </c>
      <c r="N5" s="87">
        <v>1989</v>
      </c>
      <c r="O5" s="87"/>
      <c r="P5" s="87">
        <v>1</v>
      </c>
      <c r="Q5" s="88" t="str">
        <f t="shared" si="3"/>
        <v>台</v>
      </c>
      <c r="R5" s="87"/>
      <c r="S5" s="84"/>
      <c r="T5" s="83" t="str">
        <f t="shared" si="4"/>
        <v/>
      </c>
      <c r="U5" s="153"/>
      <c r="V5" s="152"/>
      <c r="W5" s="154"/>
      <c r="X5" s="153"/>
      <c r="Y5" s="153" t="s">
        <v>3813</v>
      </c>
      <c r="Z5" s="153" t="s">
        <v>3812</v>
      </c>
      <c r="AA5" s="153">
        <v>12.5</v>
      </c>
      <c r="AB5" s="88" t="str">
        <f t="shared" si="6"/>
        <v>kA</v>
      </c>
      <c r="AC5" s="87" t="s">
        <v>3933</v>
      </c>
      <c r="AD5" s="86" t="s">
        <v>3908</v>
      </c>
      <c r="AE5" s="87"/>
      <c r="AF5" s="87"/>
      <c r="AG5" s="86"/>
    </row>
    <row r="6" spans="1:33" ht="30" customHeight="1" x14ac:dyDescent="0.15">
      <c r="A6" s="81">
        <v>2021</v>
      </c>
      <c r="B6" s="82" t="s">
        <v>3785</v>
      </c>
      <c r="C6" s="82" t="s">
        <v>3784</v>
      </c>
      <c r="D6" s="83">
        <v>226001117</v>
      </c>
      <c r="E6" s="83">
        <v>22600111701</v>
      </c>
      <c r="F6" s="83" t="str">
        <f t="shared" si="5"/>
        <v>予防内訳</v>
      </c>
      <c r="G6" s="119">
        <v>2102</v>
      </c>
      <c r="H6" s="85" t="s">
        <v>3783</v>
      </c>
      <c r="I6" s="83" t="str">
        <f t="shared" si="0"/>
        <v>電気設備</v>
      </c>
      <c r="J6" s="83" t="str">
        <f t="shared" si="1"/>
        <v>受変電</v>
      </c>
      <c r="K6" s="83" t="str">
        <f t="shared" si="2"/>
        <v>内訳_開閉器</v>
      </c>
      <c r="L6" s="83"/>
      <c r="M6" s="86" t="s">
        <v>3956</v>
      </c>
      <c r="N6" s="87">
        <v>1989</v>
      </c>
      <c r="O6" s="87"/>
      <c r="P6" s="87">
        <v>1</v>
      </c>
      <c r="Q6" s="88" t="str">
        <f t="shared" si="3"/>
        <v>台</v>
      </c>
      <c r="R6" s="87"/>
      <c r="S6" s="84"/>
      <c r="T6" s="83" t="str">
        <f t="shared" si="4"/>
        <v/>
      </c>
      <c r="U6" s="153"/>
      <c r="V6" s="152"/>
      <c r="W6" s="154"/>
      <c r="X6" s="153"/>
      <c r="Y6" s="153" t="s">
        <v>3811</v>
      </c>
      <c r="Z6" s="153" t="s">
        <v>3814</v>
      </c>
      <c r="AA6" s="153">
        <v>400</v>
      </c>
      <c r="AB6" s="88" t="str">
        <f t="shared" si="6"/>
        <v>A</v>
      </c>
      <c r="AC6" s="87" t="s">
        <v>3977</v>
      </c>
      <c r="AD6" s="86" t="s">
        <v>3908</v>
      </c>
      <c r="AE6" s="87"/>
      <c r="AF6" s="87"/>
      <c r="AG6" s="86"/>
    </row>
    <row r="7" spans="1:33" ht="30" customHeight="1" x14ac:dyDescent="0.15">
      <c r="A7" s="81">
        <v>2021</v>
      </c>
      <c r="B7" s="82" t="s">
        <v>3785</v>
      </c>
      <c r="C7" s="82" t="s">
        <v>3784</v>
      </c>
      <c r="D7" s="83">
        <v>226001117</v>
      </c>
      <c r="E7" s="83">
        <v>22600111701</v>
      </c>
      <c r="F7" s="83" t="str">
        <f t="shared" si="5"/>
        <v>予防内訳</v>
      </c>
      <c r="G7" s="119">
        <v>2108</v>
      </c>
      <c r="H7" s="85" t="s">
        <v>3783</v>
      </c>
      <c r="I7" s="83" t="str">
        <f t="shared" si="0"/>
        <v>電気設備</v>
      </c>
      <c r="J7" s="83" t="str">
        <f t="shared" si="1"/>
        <v>受変電</v>
      </c>
      <c r="K7" s="83" t="str">
        <f t="shared" si="2"/>
        <v>内訳_特高受電盤</v>
      </c>
      <c r="L7" s="83"/>
      <c r="M7" s="86" t="s">
        <v>3956</v>
      </c>
      <c r="N7" s="87">
        <v>1989</v>
      </c>
      <c r="O7" s="87"/>
      <c r="P7" s="87">
        <v>1</v>
      </c>
      <c r="Q7" s="88" t="str">
        <f t="shared" si="3"/>
        <v>面</v>
      </c>
      <c r="R7" s="87"/>
      <c r="S7" s="84"/>
      <c r="T7" s="83" t="str">
        <f t="shared" si="4"/>
        <v/>
      </c>
      <c r="U7" s="153"/>
      <c r="V7" s="152"/>
      <c r="W7" s="154"/>
      <c r="X7" s="153"/>
      <c r="Y7" s="153" t="s">
        <v>3815</v>
      </c>
      <c r="Z7" s="153" t="s">
        <v>3816</v>
      </c>
      <c r="AA7" s="153">
        <v>200</v>
      </c>
      <c r="AB7" s="88" t="str">
        <f t="shared" si="6"/>
        <v>kV</v>
      </c>
      <c r="AC7" s="87" t="s">
        <v>3876</v>
      </c>
      <c r="AD7" s="86" t="s">
        <v>3908</v>
      </c>
      <c r="AE7" s="87"/>
      <c r="AF7" s="87"/>
      <c r="AG7" s="86"/>
    </row>
    <row r="8" spans="1:33" ht="30" customHeight="1" x14ac:dyDescent="0.15">
      <c r="A8" s="81">
        <v>2021</v>
      </c>
      <c r="B8" s="82" t="s">
        <v>3785</v>
      </c>
      <c r="C8" s="82" t="s">
        <v>3784</v>
      </c>
      <c r="D8" s="83">
        <v>226001117</v>
      </c>
      <c r="E8" s="83">
        <v>22600111701</v>
      </c>
      <c r="F8" s="83" t="str">
        <f t="shared" si="5"/>
        <v>予防内訳</v>
      </c>
      <c r="G8" s="119">
        <v>2102</v>
      </c>
      <c r="H8" s="85" t="s">
        <v>3783</v>
      </c>
      <c r="I8" s="83" t="str">
        <f t="shared" si="0"/>
        <v>電気設備</v>
      </c>
      <c r="J8" s="83" t="str">
        <f t="shared" si="1"/>
        <v>受変電</v>
      </c>
      <c r="K8" s="83" t="str">
        <f t="shared" si="2"/>
        <v>内訳_開閉器</v>
      </c>
      <c r="L8" s="83"/>
      <c r="M8" s="86" t="s">
        <v>3956</v>
      </c>
      <c r="N8" s="87">
        <v>2003</v>
      </c>
      <c r="O8" s="87"/>
      <c r="P8" s="87">
        <v>1</v>
      </c>
      <c r="Q8" s="88" t="str">
        <f t="shared" si="3"/>
        <v>台</v>
      </c>
      <c r="R8" s="87"/>
      <c r="S8" s="84"/>
      <c r="T8" s="83" t="str">
        <f t="shared" si="4"/>
        <v/>
      </c>
      <c r="U8" s="153"/>
      <c r="V8" s="152"/>
      <c r="W8" s="154"/>
      <c r="X8" s="153"/>
      <c r="Y8" s="153" t="s">
        <v>3817</v>
      </c>
      <c r="Z8" s="153" t="s">
        <v>3816</v>
      </c>
      <c r="AA8" s="153">
        <v>200</v>
      </c>
      <c r="AB8" s="88" t="str">
        <f t="shared" si="6"/>
        <v>A</v>
      </c>
      <c r="AC8" s="87" t="s">
        <v>3876</v>
      </c>
      <c r="AD8" s="86" t="s">
        <v>3908</v>
      </c>
      <c r="AE8" s="87"/>
      <c r="AF8" s="87"/>
      <c r="AG8" s="86"/>
    </row>
    <row r="9" spans="1:33" ht="30" customHeight="1" x14ac:dyDescent="0.15">
      <c r="A9" s="81">
        <v>2021</v>
      </c>
      <c r="B9" s="82" t="s">
        <v>3785</v>
      </c>
      <c r="C9" s="82" t="s">
        <v>3784</v>
      </c>
      <c r="D9" s="83">
        <v>226001117</v>
      </c>
      <c r="E9" s="83">
        <v>22600111701</v>
      </c>
      <c r="F9" s="83" t="str">
        <f t="shared" si="5"/>
        <v>予防内訳</v>
      </c>
      <c r="G9" s="119">
        <v>2103</v>
      </c>
      <c r="H9" s="85" t="s">
        <v>3783</v>
      </c>
      <c r="I9" s="83" t="str">
        <f t="shared" si="0"/>
        <v>電気設備</v>
      </c>
      <c r="J9" s="83" t="str">
        <f t="shared" si="1"/>
        <v>受変電</v>
      </c>
      <c r="K9" s="83" t="str">
        <f t="shared" si="2"/>
        <v>内訳_変圧器</v>
      </c>
      <c r="L9" s="83"/>
      <c r="M9" s="86" t="s">
        <v>3956</v>
      </c>
      <c r="N9" s="87">
        <v>1988</v>
      </c>
      <c r="O9" s="87"/>
      <c r="P9" s="87">
        <v>1</v>
      </c>
      <c r="Q9" s="88" t="str">
        <f t="shared" si="3"/>
        <v>台</v>
      </c>
      <c r="R9" s="87"/>
      <c r="S9" s="84"/>
      <c r="T9" s="83" t="str">
        <f t="shared" si="4"/>
        <v/>
      </c>
      <c r="U9" s="153"/>
      <c r="V9" s="152"/>
      <c r="W9" s="154"/>
      <c r="X9" s="153"/>
      <c r="Y9" s="153" t="s">
        <v>3815</v>
      </c>
      <c r="Z9" s="153" t="s">
        <v>3818</v>
      </c>
      <c r="AA9" s="153">
        <v>75</v>
      </c>
      <c r="AB9" s="88" t="str">
        <f t="shared" si="6"/>
        <v>kVA</v>
      </c>
      <c r="AC9" s="87" t="s">
        <v>3877</v>
      </c>
      <c r="AD9" s="86" t="s">
        <v>3909</v>
      </c>
      <c r="AE9" s="87"/>
      <c r="AF9" s="87"/>
      <c r="AG9" s="86"/>
    </row>
    <row r="10" spans="1:33" ht="30" customHeight="1" x14ac:dyDescent="0.15">
      <c r="A10" s="81">
        <v>2021</v>
      </c>
      <c r="B10" s="82" t="s">
        <v>3785</v>
      </c>
      <c r="C10" s="82" t="s">
        <v>3784</v>
      </c>
      <c r="D10" s="83">
        <v>226001117</v>
      </c>
      <c r="E10" s="83">
        <v>22600111701</v>
      </c>
      <c r="F10" s="83" t="str">
        <f t="shared" si="5"/>
        <v>予防内訳</v>
      </c>
      <c r="G10" s="119">
        <v>2103</v>
      </c>
      <c r="H10" s="85" t="s">
        <v>3783</v>
      </c>
      <c r="I10" s="83" t="str">
        <f t="shared" si="0"/>
        <v>電気設備</v>
      </c>
      <c r="J10" s="83" t="str">
        <f t="shared" si="1"/>
        <v>受変電</v>
      </c>
      <c r="K10" s="83" t="str">
        <f t="shared" si="2"/>
        <v>内訳_変圧器</v>
      </c>
      <c r="L10" s="83"/>
      <c r="M10" s="86" t="s">
        <v>3956</v>
      </c>
      <c r="N10" s="87">
        <v>2003</v>
      </c>
      <c r="O10" s="87"/>
      <c r="P10" s="87">
        <v>1</v>
      </c>
      <c r="Q10" s="88" t="str">
        <f t="shared" si="3"/>
        <v>台</v>
      </c>
      <c r="R10" s="87"/>
      <c r="S10" s="84"/>
      <c r="T10" s="83" t="str">
        <f t="shared" si="4"/>
        <v/>
      </c>
      <c r="U10" s="153"/>
      <c r="V10" s="152"/>
      <c r="W10" s="154"/>
      <c r="X10" s="153"/>
      <c r="Y10" s="153" t="s">
        <v>3817</v>
      </c>
      <c r="Z10" s="153" t="s">
        <v>3818</v>
      </c>
      <c r="AA10" s="153">
        <v>75</v>
      </c>
      <c r="AB10" s="88" t="str">
        <f t="shared" si="6"/>
        <v>kVA</v>
      </c>
      <c r="AC10" s="87" t="s">
        <v>3878</v>
      </c>
      <c r="AD10" s="86" t="s">
        <v>3909</v>
      </c>
      <c r="AE10" s="87"/>
      <c r="AF10" s="87"/>
      <c r="AG10" s="86"/>
    </row>
    <row r="11" spans="1:33" ht="30" customHeight="1" x14ac:dyDescent="0.15">
      <c r="A11" s="81">
        <v>2021</v>
      </c>
      <c r="B11" s="82" t="s">
        <v>3785</v>
      </c>
      <c r="C11" s="82" t="s">
        <v>3784</v>
      </c>
      <c r="D11" s="83">
        <v>226001117</v>
      </c>
      <c r="E11" s="83">
        <v>22600111701</v>
      </c>
      <c r="F11" s="83" t="str">
        <f t="shared" si="5"/>
        <v>予防内訳</v>
      </c>
      <c r="G11" s="119">
        <v>2103</v>
      </c>
      <c r="H11" s="85" t="s">
        <v>3783</v>
      </c>
      <c r="I11" s="83" t="str">
        <f t="shared" si="0"/>
        <v>電気設備</v>
      </c>
      <c r="J11" s="83" t="str">
        <f t="shared" si="1"/>
        <v>受変電</v>
      </c>
      <c r="K11" s="83" t="str">
        <f t="shared" si="2"/>
        <v>内訳_変圧器</v>
      </c>
      <c r="L11" s="83"/>
      <c r="M11" s="86" t="s">
        <v>3957</v>
      </c>
      <c r="N11" s="87">
        <v>1989</v>
      </c>
      <c r="O11" s="87"/>
      <c r="P11" s="87">
        <v>1</v>
      </c>
      <c r="Q11" s="88" t="str">
        <f t="shared" si="3"/>
        <v>台</v>
      </c>
      <c r="R11" s="87"/>
      <c r="S11" s="84"/>
      <c r="T11" s="83" t="str">
        <f t="shared" si="4"/>
        <v/>
      </c>
      <c r="U11" s="153"/>
      <c r="V11" s="152"/>
      <c r="W11" s="154"/>
      <c r="X11" s="153"/>
      <c r="Y11" s="155" t="s">
        <v>3819</v>
      </c>
      <c r="Z11" s="153" t="s">
        <v>3820</v>
      </c>
      <c r="AA11" s="153">
        <v>30</v>
      </c>
      <c r="AB11" s="88" t="str">
        <f t="shared" si="6"/>
        <v>kVA</v>
      </c>
      <c r="AC11" s="87" t="s">
        <v>3879</v>
      </c>
      <c r="AD11" s="86" t="s">
        <v>3909</v>
      </c>
      <c r="AF11" s="87"/>
      <c r="AG11" s="86"/>
    </row>
    <row r="12" spans="1:33" ht="30" customHeight="1" x14ac:dyDescent="0.15">
      <c r="A12" s="81">
        <v>2021</v>
      </c>
      <c r="B12" s="82" t="s">
        <v>3785</v>
      </c>
      <c r="C12" s="82" t="s">
        <v>3784</v>
      </c>
      <c r="D12" s="83">
        <v>226001117</v>
      </c>
      <c r="E12" s="83">
        <v>22600111701</v>
      </c>
      <c r="F12" s="83" t="str">
        <f t="shared" si="5"/>
        <v>予防内訳</v>
      </c>
      <c r="G12" s="119">
        <v>2104</v>
      </c>
      <c r="H12" s="85" t="s">
        <v>3783</v>
      </c>
      <c r="I12" s="83" t="str">
        <f t="shared" si="0"/>
        <v>電気設備</v>
      </c>
      <c r="J12" s="83" t="str">
        <f t="shared" si="1"/>
        <v>受変電</v>
      </c>
      <c r="K12" s="83" t="str">
        <f t="shared" si="2"/>
        <v>内訳_進相ｺﾝﾃﾞﾝｻ</v>
      </c>
      <c r="L12" s="83"/>
      <c r="M12" s="86" t="s">
        <v>3957</v>
      </c>
      <c r="N12" s="87">
        <v>1989</v>
      </c>
      <c r="O12" s="87"/>
      <c r="P12" s="87">
        <v>1</v>
      </c>
      <c r="Q12" s="88" t="str">
        <f t="shared" si="3"/>
        <v>台</v>
      </c>
      <c r="R12" s="87"/>
      <c r="S12" s="84"/>
      <c r="T12" s="83" t="str">
        <f t="shared" si="4"/>
        <v/>
      </c>
      <c r="U12" s="153"/>
      <c r="V12" s="152"/>
      <c r="W12" s="154"/>
      <c r="X12" s="153"/>
      <c r="Y12" s="153"/>
      <c r="Z12" s="153" t="s">
        <v>3820</v>
      </c>
      <c r="AA12" s="153">
        <v>31.9</v>
      </c>
      <c r="AB12" s="88" t="str">
        <f t="shared" si="6"/>
        <v>kVar</v>
      </c>
      <c r="AC12" s="87" t="s">
        <v>3880</v>
      </c>
      <c r="AD12" s="86" t="s">
        <v>3881</v>
      </c>
      <c r="AE12" s="87"/>
      <c r="AF12" s="87"/>
      <c r="AG12" s="86"/>
    </row>
    <row r="13" spans="1:33" ht="30" customHeight="1" x14ac:dyDescent="0.15">
      <c r="A13" s="81">
        <v>2021</v>
      </c>
      <c r="B13" s="82" t="s">
        <v>3785</v>
      </c>
      <c r="C13" s="82" t="s">
        <v>3784</v>
      </c>
      <c r="D13" s="83">
        <v>226001117</v>
      </c>
      <c r="E13" s="83">
        <v>22600111701</v>
      </c>
      <c r="F13" s="83" t="str">
        <f t="shared" si="5"/>
        <v>予防内訳</v>
      </c>
      <c r="G13" s="119">
        <v>2121</v>
      </c>
      <c r="H13" s="85" t="s">
        <v>3783</v>
      </c>
      <c r="I13" s="83" t="str">
        <f t="shared" si="0"/>
        <v>電気設備</v>
      </c>
      <c r="J13" s="83" t="str">
        <f t="shared" si="1"/>
        <v>受変電</v>
      </c>
      <c r="K13" s="83" t="str">
        <f t="shared" si="2"/>
        <v>内訳_直列リアクトル</v>
      </c>
      <c r="L13" s="83"/>
      <c r="M13" s="86" t="s">
        <v>3957</v>
      </c>
      <c r="N13" s="87">
        <v>1989</v>
      </c>
      <c r="O13" s="87"/>
      <c r="P13" s="87">
        <v>1</v>
      </c>
      <c r="Q13" s="88" t="str">
        <f t="shared" si="3"/>
        <v>台</v>
      </c>
      <c r="R13" s="87"/>
      <c r="S13" s="84"/>
      <c r="T13" s="83" t="str">
        <f t="shared" si="4"/>
        <v/>
      </c>
      <c r="U13" s="153"/>
      <c r="V13" s="152"/>
      <c r="W13" s="154"/>
      <c r="X13" s="153"/>
      <c r="Y13" s="153"/>
      <c r="Z13" s="153" t="s">
        <v>4021</v>
      </c>
      <c r="AA13" s="153">
        <v>1.91</v>
      </c>
      <c r="AB13" s="88" t="str">
        <f t="shared" si="6"/>
        <v>kVar</v>
      </c>
      <c r="AC13" s="87" t="s">
        <v>3882</v>
      </c>
      <c r="AD13" s="86" t="s">
        <v>3881</v>
      </c>
      <c r="AE13" s="87"/>
      <c r="AF13" s="87"/>
      <c r="AG13" s="86"/>
    </row>
    <row r="14" spans="1:33" ht="30" customHeight="1" x14ac:dyDescent="0.15">
      <c r="A14" s="81">
        <v>2021</v>
      </c>
      <c r="B14" s="82" t="s">
        <v>3785</v>
      </c>
      <c r="C14" s="82" t="s">
        <v>3784</v>
      </c>
      <c r="D14" s="83">
        <v>226001117</v>
      </c>
      <c r="E14" s="83">
        <v>22600111701</v>
      </c>
      <c r="F14" s="83" t="str">
        <f t="shared" si="5"/>
        <v>予防</v>
      </c>
      <c r="G14" s="119">
        <v>2140</v>
      </c>
      <c r="H14" s="85" t="s">
        <v>3783</v>
      </c>
      <c r="I14" s="83" t="str">
        <f t="shared" si="0"/>
        <v>電気設備</v>
      </c>
      <c r="J14" s="83" t="str">
        <f t="shared" si="1"/>
        <v>受変電</v>
      </c>
      <c r="K14" s="83" t="str">
        <f t="shared" si="2"/>
        <v>引込開閉器[UGS]</v>
      </c>
      <c r="L14" s="83"/>
      <c r="M14" s="86" t="s">
        <v>3787</v>
      </c>
      <c r="N14" s="87">
        <v>1999</v>
      </c>
      <c r="O14" s="87"/>
      <c r="P14" s="87">
        <v>1</v>
      </c>
      <c r="Q14" s="88" t="str">
        <f t="shared" si="3"/>
        <v>台</v>
      </c>
      <c r="R14" s="87" t="s">
        <v>3804</v>
      </c>
      <c r="S14" s="84" t="s">
        <v>709</v>
      </c>
      <c r="T14" s="83" t="str">
        <f t="shared" si="4"/>
        <v>早急に措置が必要</v>
      </c>
      <c r="U14" s="153" t="s">
        <v>801</v>
      </c>
      <c r="V14" s="152" t="s">
        <v>3783</v>
      </c>
      <c r="W14" s="154" t="s">
        <v>3971</v>
      </c>
      <c r="X14" s="153"/>
      <c r="Y14" s="156"/>
      <c r="Z14" s="153" t="s">
        <v>3970</v>
      </c>
      <c r="AA14" s="153">
        <v>300</v>
      </c>
      <c r="AB14" s="88" t="str">
        <f t="shared" si="6"/>
        <v>A</v>
      </c>
      <c r="AC14" s="183" t="s">
        <v>3883</v>
      </c>
      <c r="AD14" s="86" t="s">
        <v>3910</v>
      </c>
      <c r="AE14" s="87"/>
      <c r="AF14" s="87">
        <v>3</v>
      </c>
      <c r="AG14" s="86" t="s">
        <v>3907</v>
      </c>
    </row>
    <row r="15" spans="1:33" ht="30" customHeight="1" x14ac:dyDescent="0.15">
      <c r="A15" s="81">
        <v>2021</v>
      </c>
      <c r="B15" s="82" t="s">
        <v>3785</v>
      </c>
      <c r="C15" s="82" t="s">
        <v>3784</v>
      </c>
      <c r="D15" s="83">
        <v>226001117</v>
      </c>
      <c r="E15" s="83">
        <v>22600111701</v>
      </c>
      <c r="F15" s="83" t="str">
        <f t="shared" si="5"/>
        <v>予防</v>
      </c>
      <c r="G15" s="119">
        <v>2141</v>
      </c>
      <c r="H15" s="85" t="s">
        <v>3783</v>
      </c>
      <c r="I15" s="83" t="str">
        <f t="shared" si="0"/>
        <v>電気設備</v>
      </c>
      <c r="J15" s="83" t="str">
        <f t="shared" si="1"/>
        <v>受変電</v>
      </c>
      <c r="K15" s="83" t="str">
        <f t="shared" si="2"/>
        <v>保護継電器[SOG]</v>
      </c>
      <c r="L15" s="83"/>
      <c r="M15" s="86" t="s">
        <v>3787</v>
      </c>
      <c r="N15" s="87">
        <v>2007</v>
      </c>
      <c r="O15" s="87"/>
      <c r="P15" s="87">
        <v>1</v>
      </c>
      <c r="Q15" s="88" t="str">
        <f t="shared" si="3"/>
        <v>台</v>
      </c>
      <c r="R15" s="87" t="s">
        <v>3804</v>
      </c>
      <c r="S15" s="84" t="s">
        <v>709</v>
      </c>
      <c r="T15" s="83" t="str">
        <f t="shared" si="4"/>
        <v>早急に措置が必要</v>
      </c>
      <c r="U15" s="153" t="s">
        <v>3919</v>
      </c>
      <c r="V15" s="152" t="s">
        <v>3783</v>
      </c>
      <c r="W15" s="154" t="s">
        <v>3821</v>
      </c>
      <c r="X15" s="153"/>
      <c r="Y15" s="153"/>
      <c r="Z15" s="153" t="s">
        <v>3822</v>
      </c>
      <c r="AA15" s="153"/>
      <c r="AB15" s="88" t="str">
        <f t="shared" si="6"/>
        <v>-</v>
      </c>
      <c r="AC15" s="87" t="s">
        <v>3884</v>
      </c>
      <c r="AD15" s="86" t="s">
        <v>3910</v>
      </c>
      <c r="AE15" s="87"/>
      <c r="AF15" s="87">
        <v>3</v>
      </c>
      <c r="AG15" s="86" t="s">
        <v>3907</v>
      </c>
    </row>
    <row r="16" spans="1:33" ht="30" customHeight="1" x14ac:dyDescent="0.15">
      <c r="A16" s="81"/>
      <c r="B16" s="82"/>
      <c r="C16" s="82"/>
      <c r="D16" s="83"/>
      <c r="E16" s="83"/>
      <c r="F16" s="83"/>
      <c r="G16" s="119"/>
      <c r="H16" s="85"/>
      <c r="I16" s="83"/>
      <c r="J16" s="83"/>
      <c r="K16" s="83"/>
      <c r="L16" s="83"/>
      <c r="M16" s="86"/>
      <c r="N16" s="87"/>
      <c r="O16" s="87"/>
      <c r="P16" s="87"/>
      <c r="Q16" s="88"/>
      <c r="R16" s="87"/>
      <c r="S16" s="84"/>
      <c r="T16" s="83"/>
      <c r="U16" s="153"/>
      <c r="V16" s="152"/>
      <c r="W16" s="154"/>
      <c r="X16" s="153"/>
      <c r="Y16" s="153"/>
      <c r="Z16" s="153"/>
      <c r="AA16" s="153"/>
      <c r="AB16" s="88"/>
      <c r="AC16" s="87"/>
      <c r="AD16" s="86"/>
      <c r="AE16" s="87"/>
      <c r="AF16" s="87"/>
      <c r="AG16" s="86"/>
    </row>
    <row r="17" spans="1:33" ht="30" customHeight="1" x14ac:dyDescent="0.15">
      <c r="A17" s="81"/>
      <c r="B17" s="82"/>
      <c r="C17" s="82"/>
      <c r="D17" s="83"/>
      <c r="E17" s="83"/>
      <c r="F17" s="83"/>
      <c r="G17" s="119"/>
      <c r="H17" s="85"/>
      <c r="I17" s="83"/>
      <c r="J17" s="83"/>
      <c r="K17" s="83"/>
      <c r="L17" s="83"/>
      <c r="M17" s="86"/>
      <c r="N17" s="87"/>
      <c r="O17" s="87"/>
      <c r="P17" s="87"/>
      <c r="Q17" s="88"/>
      <c r="R17" s="87"/>
      <c r="S17" s="84"/>
      <c r="T17" s="83"/>
      <c r="U17" s="153"/>
      <c r="V17" s="152"/>
      <c r="W17" s="154"/>
      <c r="X17" s="153"/>
      <c r="Y17" s="153"/>
      <c r="Z17" s="153"/>
      <c r="AA17" s="153"/>
      <c r="AB17" s="88"/>
      <c r="AC17" s="87"/>
      <c r="AD17" s="86"/>
      <c r="AE17" s="87"/>
      <c r="AF17" s="87"/>
      <c r="AG17" s="86"/>
    </row>
    <row r="18" spans="1:33" ht="30" customHeight="1" x14ac:dyDescent="0.15">
      <c r="A18" s="81"/>
      <c r="B18" s="82"/>
      <c r="C18" s="82"/>
      <c r="D18" s="83"/>
      <c r="E18" s="83"/>
      <c r="F18" s="83"/>
      <c r="G18" s="119"/>
      <c r="H18" s="85"/>
      <c r="I18" s="83"/>
      <c r="J18" s="83"/>
      <c r="K18" s="83"/>
      <c r="L18" s="83"/>
      <c r="M18" s="86"/>
      <c r="N18" s="87"/>
      <c r="O18" s="87"/>
      <c r="P18" s="87"/>
      <c r="Q18" s="88"/>
      <c r="R18" s="87"/>
      <c r="S18" s="84"/>
      <c r="T18" s="83"/>
      <c r="U18" s="153"/>
      <c r="V18" s="152"/>
      <c r="W18" s="154"/>
      <c r="X18" s="153"/>
      <c r="Y18" s="153"/>
      <c r="Z18" s="153"/>
      <c r="AA18" s="153"/>
      <c r="AB18" s="88"/>
      <c r="AC18" s="87"/>
      <c r="AD18" s="86"/>
      <c r="AE18" s="87"/>
      <c r="AF18" s="87"/>
      <c r="AG18" s="86"/>
    </row>
    <row r="19" spans="1:33" ht="30" customHeight="1" x14ac:dyDescent="0.15">
      <c r="A19" s="81">
        <v>2021</v>
      </c>
      <c r="B19" s="82" t="s">
        <v>3785</v>
      </c>
      <c r="C19" s="82" t="s">
        <v>3784</v>
      </c>
      <c r="D19" s="83">
        <v>226001117</v>
      </c>
      <c r="E19" s="83">
        <v>22600111701</v>
      </c>
      <c r="F19" s="83" t="str">
        <f t="shared" si="5"/>
        <v>予防</v>
      </c>
      <c r="G19" s="119">
        <v>2210</v>
      </c>
      <c r="H19" s="85" t="s">
        <v>3783</v>
      </c>
      <c r="I19" s="83" t="str">
        <f t="shared" si="0"/>
        <v>電気設備</v>
      </c>
      <c r="J19" s="83" t="str">
        <f t="shared" si="1"/>
        <v>配線</v>
      </c>
      <c r="K19" s="83" t="str">
        <f t="shared" si="2"/>
        <v>高圧引込ｹｰﾌﾞﾙ</v>
      </c>
      <c r="L19" s="83"/>
      <c r="M19" s="86" t="s">
        <v>3788</v>
      </c>
      <c r="N19" s="87">
        <v>1989</v>
      </c>
      <c r="O19" s="87"/>
      <c r="P19" s="87">
        <v>125</v>
      </c>
      <c r="Q19" s="88" t="str">
        <f t="shared" si="3"/>
        <v>m</v>
      </c>
      <c r="R19" s="87" t="s">
        <v>3805</v>
      </c>
      <c r="S19" s="84" t="s">
        <v>3996</v>
      </c>
      <c r="T19" s="184" t="str">
        <f t="shared" si="4"/>
        <v>早急に措置が必要</v>
      </c>
      <c r="U19" s="153" t="s">
        <v>3823</v>
      </c>
      <c r="V19" s="152" t="s">
        <v>3783</v>
      </c>
      <c r="W19" s="154" t="s">
        <v>3824</v>
      </c>
      <c r="X19" s="153"/>
      <c r="Y19" s="153"/>
      <c r="Z19" s="153" t="s">
        <v>3825</v>
      </c>
      <c r="AA19" s="153">
        <v>38</v>
      </c>
      <c r="AB19" s="88" t="str">
        <f t="shared" si="6"/>
        <v>mm2</v>
      </c>
      <c r="AC19" s="87"/>
      <c r="AD19" s="86" t="s">
        <v>3885</v>
      </c>
      <c r="AE19" s="87"/>
      <c r="AF19" s="87">
        <v>4</v>
      </c>
      <c r="AG19" s="86" t="s">
        <v>3907</v>
      </c>
    </row>
    <row r="20" spans="1:33" ht="30" customHeight="1" x14ac:dyDescent="0.15">
      <c r="A20" s="81">
        <v>2021</v>
      </c>
      <c r="B20" s="82" t="s">
        <v>3785</v>
      </c>
      <c r="C20" s="82" t="s">
        <v>3784</v>
      </c>
      <c r="D20" s="83">
        <v>226001117</v>
      </c>
      <c r="E20" s="83">
        <v>22600111701</v>
      </c>
      <c r="F20" s="83" t="str">
        <f t="shared" si="5"/>
        <v>予防</v>
      </c>
      <c r="G20" s="119">
        <v>2270</v>
      </c>
      <c r="H20" s="85" t="s">
        <v>3783</v>
      </c>
      <c r="I20" s="83" t="str">
        <f t="shared" si="0"/>
        <v>電気設備</v>
      </c>
      <c r="J20" s="83" t="str">
        <f t="shared" si="1"/>
        <v>配線</v>
      </c>
      <c r="K20" s="83" t="str">
        <f t="shared" si="2"/>
        <v>高圧構内ケーブル</v>
      </c>
      <c r="L20" s="83"/>
      <c r="M20" s="159" t="s">
        <v>3958</v>
      </c>
      <c r="N20" s="87">
        <v>2013</v>
      </c>
      <c r="O20" s="87"/>
      <c r="P20" s="87">
        <v>30</v>
      </c>
      <c r="Q20" s="88" t="str">
        <f t="shared" si="3"/>
        <v>m</v>
      </c>
      <c r="R20" s="87" t="s">
        <v>3806</v>
      </c>
      <c r="S20" s="84" t="s">
        <v>710</v>
      </c>
      <c r="T20" s="83" t="str">
        <f t="shared" si="4"/>
        <v>当面措置を要しない</v>
      </c>
      <c r="U20" s="153"/>
      <c r="V20" s="152"/>
      <c r="W20" s="154"/>
      <c r="X20" s="153"/>
      <c r="Y20" s="153"/>
      <c r="Z20" s="153" t="s">
        <v>3825</v>
      </c>
      <c r="AA20" s="153">
        <v>38</v>
      </c>
      <c r="AB20" s="88" t="str">
        <f t="shared" si="6"/>
        <v>mm2</v>
      </c>
      <c r="AC20" s="87"/>
      <c r="AD20" s="86" t="s">
        <v>3885</v>
      </c>
      <c r="AE20" s="87"/>
      <c r="AF20" s="87"/>
      <c r="AG20" s="86" t="s">
        <v>3907</v>
      </c>
    </row>
    <row r="21" spans="1:33" ht="30" customHeight="1" x14ac:dyDescent="0.15">
      <c r="A21" s="81">
        <v>2021</v>
      </c>
      <c r="B21" s="82" t="s">
        <v>3785</v>
      </c>
      <c r="C21" s="82" t="s">
        <v>3784</v>
      </c>
      <c r="D21" s="83">
        <v>226001117</v>
      </c>
      <c r="E21" s="83">
        <v>22600111701</v>
      </c>
      <c r="F21" s="83" t="str">
        <f t="shared" si="5"/>
        <v>予防</v>
      </c>
      <c r="G21" s="127">
        <v>2100</v>
      </c>
      <c r="H21" s="85" t="s">
        <v>3783</v>
      </c>
      <c r="I21" s="83" t="str">
        <f t="shared" si="0"/>
        <v>電気設備</v>
      </c>
      <c r="J21" s="83" t="str">
        <f t="shared" si="1"/>
        <v>受変電</v>
      </c>
      <c r="K21" s="83" t="str">
        <f t="shared" si="2"/>
        <v>受変電設備</v>
      </c>
      <c r="L21" s="83"/>
      <c r="M21" s="86" t="s">
        <v>3959</v>
      </c>
      <c r="N21" s="87">
        <v>1992</v>
      </c>
      <c r="O21" s="87"/>
      <c r="P21" s="87">
        <v>1</v>
      </c>
      <c r="Q21" s="88" t="str">
        <f t="shared" si="3"/>
        <v>式</v>
      </c>
      <c r="R21" s="87" t="s">
        <v>3806</v>
      </c>
      <c r="S21" s="84" t="s">
        <v>710</v>
      </c>
      <c r="T21" s="83" t="str">
        <f t="shared" si="4"/>
        <v>当面措置を要しない</v>
      </c>
      <c r="U21" s="153"/>
      <c r="V21" s="152"/>
      <c r="W21" s="154"/>
      <c r="X21" s="153"/>
      <c r="Y21" s="153"/>
      <c r="Z21" s="153" t="s">
        <v>3810</v>
      </c>
      <c r="AA21" s="153">
        <v>200</v>
      </c>
      <c r="AB21" s="88" t="str">
        <f t="shared" si="6"/>
        <v>kVA</v>
      </c>
      <c r="AC21" s="87"/>
      <c r="AD21" s="86" t="s">
        <v>3906</v>
      </c>
      <c r="AE21" s="87"/>
      <c r="AF21" s="87"/>
      <c r="AG21" s="86" t="s">
        <v>3907</v>
      </c>
    </row>
    <row r="22" spans="1:33" ht="30" customHeight="1" x14ac:dyDescent="0.15">
      <c r="A22" s="81">
        <v>2021</v>
      </c>
      <c r="B22" s="82" t="s">
        <v>3785</v>
      </c>
      <c r="C22" s="82" t="s">
        <v>3784</v>
      </c>
      <c r="D22" s="83">
        <v>226001117</v>
      </c>
      <c r="E22" s="83">
        <v>22600111701</v>
      </c>
      <c r="F22" s="83" t="str">
        <f t="shared" si="5"/>
        <v>予防内訳</v>
      </c>
      <c r="G22" s="119">
        <v>2101</v>
      </c>
      <c r="H22" s="85" t="s">
        <v>3783</v>
      </c>
      <c r="I22" s="83" t="str">
        <f t="shared" si="0"/>
        <v>電気設備</v>
      </c>
      <c r="J22" s="83" t="str">
        <f t="shared" si="1"/>
        <v>受変電</v>
      </c>
      <c r="K22" s="83" t="str">
        <f t="shared" si="2"/>
        <v>内訳_遮断器</v>
      </c>
      <c r="L22" s="83"/>
      <c r="M22" s="86" t="s">
        <v>3959</v>
      </c>
      <c r="N22" s="87">
        <v>1992</v>
      </c>
      <c r="O22" s="87"/>
      <c r="P22" s="87">
        <v>1</v>
      </c>
      <c r="Q22" s="88" t="str">
        <f t="shared" si="3"/>
        <v>台</v>
      </c>
      <c r="R22" s="87"/>
      <c r="S22" s="84"/>
      <c r="T22" s="83" t="str">
        <f t="shared" si="4"/>
        <v/>
      </c>
      <c r="U22" s="153"/>
      <c r="V22" s="152"/>
      <c r="W22" s="154"/>
      <c r="X22" s="153"/>
      <c r="Y22" s="153" t="s">
        <v>3826</v>
      </c>
      <c r="Z22" s="153" t="s">
        <v>3812</v>
      </c>
      <c r="AA22" s="153">
        <v>12.5</v>
      </c>
      <c r="AB22" s="88" t="str">
        <f t="shared" si="6"/>
        <v>kA</v>
      </c>
      <c r="AC22" s="87" t="s">
        <v>3933</v>
      </c>
      <c r="AD22" s="86" t="s">
        <v>3908</v>
      </c>
      <c r="AE22" s="87"/>
      <c r="AF22" s="87"/>
      <c r="AG22" s="86"/>
    </row>
    <row r="23" spans="1:33" ht="30" customHeight="1" x14ac:dyDescent="0.15">
      <c r="A23" s="81">
        <v>2021</v>
      </c>
      <c r="B23" s="82" t="s">
        <v>3785</v>
      </c>
      <c r="C23" s="82" t="s">
        <v>3784</v>
      </c>
      <c r="D23" s="83">
        <v>226001117</v>
      </c>
      <c r="E23" s="83">
        <v>22600111701</v>
      </c>
      <c r="F23" s="83" t="str">
        <f t="shared" si="5"/>
        <v>予防内訳</v>
      </c>
      <c r="G23" s="119">
        <v>2101</v>
      </c>
      <c r="H23" s="85" t="s">
        <v>3783</v>
      </c>
      <c r="I23" s="83" t="str">
        <f t="shared" si="0"/>
        <v>電気設備</v>
      </c>
      <c r="J23" s="83" t="str">
        <f t="shared" si="1"/>
        <v>受変電</v>
      </c>
      <c r="K23" s="83" t="str">
        <f t="shared" si="2"/>
        <v>内訳_遮断器</v>
      </c>
      <c r="L23" s="83"/>
      <c r="M23" s="86" t="s">
        <v>3959</v>
      </c>
      <c r="N23" s="87">
        <v>1992</v>
      </c>
      <c r="O23" s="87"/>
      <c r="P23" s="87">
        <v>1</v>
      </c>
      <c r="Q23" s="88" t="str">
        <f t="shared" si="3"/>
        <v>台</v>
      </c>
      <c r="R23" s="87"/>
      <c r="S23" s="84"/>
      <c r="T23" s="83" t="str">
        <f t="shared" si="4"/>
        <v/>
      </c>
      <c r="U23" s="153"/>
      <c r="V23" s="152"/>
      <c r="W23" s="154"/>
      <c r="X23" s="153"/>
      <c r="Y23" s="153" t="s">
        <v>4020</v>
      </c>
      <c r="Z23" s="153" t="s">
        <v>3812</v>
      </c>
      <c r="AA23" s="153">
        <v>12.5</v>
      </c>
      <c r="AB23" s="88" t="str">
        <f t="shared" si="6"/>
        <v>kA</v>
      </c>
      <c r="AC23" s="87" t="s">
        <v>3933</v>
      </c>
      <c r="AD23" s="86" t="s">
        <v>3908</v>
      </c>
      <c r="AE23" s="87"/>
      <c r="AF23" s="87"/>
      <c r="AG23" s="86"/>
    </row>
    <row r="24" spans="1:33" ht="30" customHeight="1" x14ac:dyDescent="0.15">
      <c r="A24" s="81">
        <v>2021</v>
      </c>
      <c r="B24" s="82" t="s">
        <v>3785</v>
      </c>
      <c r="C24" s="82" t="s">
        <v>3784</v>
      </c>
      <c r="D24" s="83">
        <v>226001117</v>
      </c>
      <c r="E24" s="83">
        <v>22600111701</v>
      </c>
      <c r="F24" s="83" t="str">
        <f t="shared" si="5"/>
        <v>予防内訳</v>
      </c>
      <c r="G24" s="119">
        <v>2103</v>
      </c>
      <c r="H24" s="85" t="s">
        <v>3783</v>
      </c>
      <c r="I24" s="83" t="str">
        <f t="shared" si="0"/>
        <v>電気設備</v>
      </c>
      <c r="J24" s="83" t="str">
        <f t="shared" si="1"/>
        <v>受変電</v>
      </c>
      <c r="K24" s="83" t="str">
        <f t="shared" si="2"/>
        <v>内訳_変圧器</v>
      </c>
      <c r="L24" s="83"/>
      <c r="M24" s="86" t="s">
        <v>3959</v>
      </c>
      <c r="N24" s="87">
        <v>1992</v>
      </c>
      <c r="O24" s="87"/>
      <c r="P24" s="87">
        <v>1</v>
      </c>
      <c r="Q24" s="88" t="str">
        <f t="shared" si="3"/>
        <v>台</v>
      </c>
      <c r="R24" s="87"/>
      <c r="S24" s="84"/>
      <c r="T24" s="83" t="str">
        <f t="shared" si="4"/>
        <v/>
      </c>
      <c r="U24" s="153"/>
      <c r="V24" s="152"/>
      <c r="W24" s="154"/>
      <c r="X24" s="153"/>
      <c r="Y24" s="153" t="s">
        <v>3815</v>
      </c>
      <c r="Z24" s="153" t="s">
        <v>4021</v>
      </c>
      <c r="AA24" s="153">
        <v>75</v>
      </c>
      <c r="AB24" s="88" t="str">
        <f t="shared" si="6"/>
        <v>kVA</v>
      </c>
      <c r="AC24" s="87" t="s">
        <v>3877</v>
      </c>
      <c r="AD24" s="86" t="s">
        <v>3909</v>
      </c>
      <c r="AE24" s="87"/>
      <c r="AF24" s="87"/>
      <c r="AG24" s="86"/>
    </row>
    <row r="25" spans="1:33" ht="30" customHeight="1" x14ac:dyDescent="0.15">
      <c r="A25" s="81">
        <v>2021</v>
      </c>
      <c r="B25" s="82" t="s">
        <v>3785</v>
      </c>
      <c r="C25" s="82" t="s">
        <v>3784</v>
      </c>
      <c r="D25" s="83">
        <v>226001117</v>
      </c>
      <c r="E25" s="83">
        <v>22600111701</v>
      </c>
      <c r="F25" s="83" t="str">
        <f t="shared" si="5"/>
        <v>予防内訳</v>
      </c>
      <c r="G25" s="119">
        <v>2103</v>
      </c>
      <c r="H25" s="85" t="s">
        <v>3783</v>
      </c>
      <c r="I25" s="83" t="str">
        <f t="shared" si="0"/>
        <v>電気設備</v>
      </c>
      <c r="J25" s="83" t="str">
        <f t="shared" si="1"/>
        <v>受変電</v>
      </c>
      <c r="K25" s="83" t="str">
        <f t="shared" si="2"/>
        <v>内訳_変圧器</v>
      </c>
      <c r="L25" s="83"/>
      <c r="M25" s="86" t="s">
        <v>3959</v>
      </c>
      <c r="N25" s="87">
        <v>1992</v>
      </c>
      <c r="O25" s="87"/>
      <c r="P25" s="87">
        <v>1</v>
      </c>
      <c r="Q25" s="88" t="str">
        <f t="shared" si="3"/>
        <v>台</v>
      </c>
      <c r="R25" s="87"/>
      <c r="S25" s="84"/>
      <c r="T25" s="83" t="str">
        <f t="shared" si="4"/>
        <v/>
      </c>
      <c r="U25" s="153"/>
      <c r="V25" s="152"/>
      <c r="W25" s="154"/>
      <c r="X25" s="153"/>
      <c r="Y25" s="153" t="s">
        <v>3817</v>
      </c>
      <c r="Z25" s="153" t="s">
        <v>4021</v>
      </c>
      <c r="AA25" s="153">
        <v>75</v>
      </c>
      <c r="AB25" s="88" t="str">
        <f t="shared" si="6"/>
        <v>kVA</v>
      </c>
      <c r="AC25" s="87" t="s">
        <v>3878</v>
      </c>
      <c r="AD25" s="86" t="s">
        <v>3909</v>
      </c>
      <c r="AE25" s="87"/>
      <c r="AF25" s="87"/>
      <c r="AG25" s="86"/>
    </row>
    <row r="26" spans="1:33" ht="30" customHeight="1" x14ac:dyDescent="0.15">
      <c r="A26" s="81"/>
      <c r="B26" s="82"/>
      <c r="C26" s="82"/>
      <c r="D26" s="83"/>
      <c r="E26" s="83"/>
      <c r="F26" s="83"/>
      <c r="G26" s="119"/>
      <c r="H26" s="85"/>
      <c r="I26" s="83"/>
      <c r="J26" s="83"/>
      <c r="K26" s="83"/>
      <c r="L26" s="83"/>
      <c r="M26" s="86"/>
      <c r="N26" s="87"/>
      <c r="O26" s="87"/>
      <c r="P26" s="87"/>
      <c r="Q26" s="88"/>
      <c r="R26" s="87"/>
      <c r="S26" s="84"/>
      <c r="T26" s="83"/>
      <c r="U26" s="153"/>
      <c r="V26" s="152"/>
      <c r="W26" s="154"/>
      <c r="X26" s="153"/>
      <c r="Y26" s="153"/>
      <c r="Z26" s="153"/>
      <c r="AA26" s="153"/>
      <c r="AB26" s="88"/>
      <c r="AC26" s="87"/>
      <c r="AD26" s="86"/>
      <c r="AE26" s="87"/>
      <c r="AF26" s="87"/>
      <c r="AG26" s="86"/>
    </row>
    <row r="27" spans="1:33" ht="30" customHeight="1" x14ac:dyDescent="0.15">
      <c r="A27" s="81"/>
      <c r="B27" s="82"/>
      <c r="C27" s="82"/>
      <c r="D27" s="83"/>
      <c r="E27" s="83"/>
      <c r="F27" s="83"/>
      <c r="G27" s="119"/>
      <c r="H27" s="85"/>
      <c r="I27" s="83"/>
      <c r="J27" s="83"/>
      <c r="K27" s="83"/>
      <c r="L27" s="83"/>
      <c r="M27" s="86"/>
      <c r="N27" s="87"/>
      <c r="O27" s="87"/>
      <c r="P27" s="87"/>
      <c r="Q27" s="88"/>
      <c r="R27" s="87"/>
      <c r="S27" s="84"/>
      <c r="T27" s="83"/>
      <c r="U27" s="153"/>
      <c r="V27" s="152"/>
      <c r="W27" s="154"/>
      <c r="X27" s="153"/>
      <c r="Y27" s="153"/>
      <c r="Z27" s="153"/>
      <c r="AA27" s="153"/>
      <c r="AB27" s="88"/>
      <c r="AC27" s="87"/>
      <c r="AD27" s="86"/>
      <c r="AE27" s="87"/>
      <c r="AF27" s="87"/>
      <c r="AG27" s="86"/>
    </row>
    <row r="28" spans="1:33" ht="30" customHeight="1" x14ac:dyDescent="0.15">
      <c r="A28" s="81">
        <v>2021</v>
      </c>
      <c r="B28" s="82" t="s">
        <v>3785</v>
      </c>
      <c r="C28" s="82" t="s">
        <v>3784</v>
      </c>
      <c r="D28" s="83">
        <v>226001117</v>
      </c>
      <c r="E28" s="83">
        <v>22600111701</v>
      </c>
      <c r="F28" s="83" t="str">
        <f t="shared" si="5"/>
        <v>予防</v>
      </c>
      <c r="G28" s="119">
        <v>2320</v>
      </c>
      <c r="H28" s="85"/>
      <c r="I28" s="83" t="str">
        <f t="shared" si="0"/>
        <v>電気設備</v>
      </c>
      <c r="J28" s="83" t="str">
        <f t="shared" si="1"/>
        <v>盤類</v>
      </c>
      <c r="K28" s="83" t="str">
        <f t="shared" si="2"/>
        <v>分電盤・制御盤</v>
      </c>
      <c r="L28" s="83"/>
      <c r="M28" s="86" t="s">
        <v>3789</v>
      </c>
      <c r="N28" s="87">
        <v>1983</v>
      </c>
      <c r="O28" s="87"/>
      <c r="P28" s="87">
        <v>1</v>
      </c>
      <c r="Q28" s="88" t="str">
        <f t="shared" si="3"/>
        <v>面</v>
      </c>
      <c r="R28" s="87" t="s">
        <v>3804</v>
      </c>
      <c r="S28" s="84" t="s">
        <v>709</v>
      </c>
      <c r="T28" s="83" t="str">
        <f t="shared" si="4"/>
        <v>早急に措置が必要</v>
      </c>
      <c r="U28" s="153" t="s">
        <v>801</v>
      </c>
      <c r="V28" s="152" t="s">
        <v>3783</v>
      </c>
      <c r="W28" s="154" t="s">
        <v>3827</v>
      </c>
      <c r="X28" s="153" t="s">
        <v>3828</v>
      </c>
      <c r="Y28" s="153"/>
      <c r="Z28" s="153" t="s">
        <v>3829</v>
      </c>
      <c r="AA28" s="153">
        <v>15</v>
      </c>
      <c r="AB28" s="88" t="str">
        <f t="shared" si="6"/>
        <v>回路</v>
      </c>
      <c r="AC28" s="87"/>
      <c r="AD28" s="86" t="s">
        <v>3911</v>
      </c>
      <c r="AE28" s="87"/>
      <c r="AF28" s="87">
        <v>5</v>
      </c>
      <c r="AG28" s="86"/>
    </row>
    <row r="29" spans="1:33" ht="30" customHeight="1" x14ac:dyDescent="0.15">
      <c r="A29" s="81">
        <v>2021</v>
      </c>
      <c r="B29" s="82" t="s">
        <v>3785</v>
      </c>
      <c r="C29" s="82" t="s">
        <v>3784</v>
      </c>
      <c r="D29" s="83">
        <v>226001117</v>
      </c>
      <c r="E29" s="83">
        <v>22600111701</v>
      </c>
      <c r="F29" s="83" t="str">
        <f t="shared" si="5"/>
        <v>予防</v>
      </c>
      <c r="G29" s="119">
        <v>2320</v>
      </c>
      <c r="H29" s="85"/>
      <c r="I29" s="83" t="str">
        <f t="shared" si="0"/>
        <v>電気設備</v>
      </c>
      <c r="J29" s="83" t="str">
        <f t="shared" si="1"/>
        <v>盤類</v>
      </c>
      <c r="K29" s="83" t="str">
        <f t="shared" si="2"/>
        <v>分電盤・制御盤</v>
      </c>
      <c r="L29" s="83"/>
      <c r="M29" s="86" t="s">
        <v>3789</v>
      </c>
      <c r="N29" s="87">
        <v>1983</v>
      </c>
      <c r="O29" s="87"/>
      <c r="P29" s="87">
        <v>1</v>
      </c>
      <c r="Q29" s="88" t="str">
        <f t="shared" si="3"/>
        <v>面</v>
      </c>
      <c r="R29" s="87" t="s">
        <v>3804</v>
      </c>
      <c r="S29" s="84" t="s">
        <v>709</v>
      </c>
      <c r="T29" s="83" t="str">
        <f t="shared" si="4"/>
        <v>早急に措置が必要</v>
      </c>
      <c r="U29" s="153" t="s">
        <v>801</v>
      </c>
      <c r="V29" s="152" t="s">
        <v>3783</v>
      </c>
      <c r="W29" s="154" t="s">
        <v>3827</v>
      </c>
      <c r="X29" s="153" t="s">
        <v>3830</v>
      </c>
      <c r="Y29" s="153"/>
      <c r="Z29" s="153" t="s">
        <v>3829</v>
      </c>
      <c r="AA29" s="153">
        <v>11</v>
      </c>
      <c r="AB29" s="88" t="str">
        <f t="shared" si="6"/>
        <v>回路</v>
      </c>
      <c r="AC29" s="87"/>
      <c r="AD29" s="86" t="s">
        <v>3911</v>
      </c>
      <c r="AE29" s="87"/>
      <c r="AF29" s="87"/>
      <c r="AG29" s="86"/>
    </row>
    <row r="30" spans="1:33" ht="30" customHeight="1" x14ac:dyDescent="0.15">
      <c r="A30" s="81">
        <v>2021</v>
      </c>
      <c r="B30" s="82" t="s">
        <v>3785</v>
      </c>
      <c r="C30" s="82" t="s">
        <v>3784</v>
      </c>
      <c r="D30" s="83">
        <v>226001117</v>
      </c>
      <c r="E30" s="83">
        <v>22600111701</v>
      </c>
      <c r="F30" s="83" t="str">
        <f t="shared" si="5"/>
        <v>予防</v>
      </c>
      <c r="G30" s="119">
        <v>2320</v>
      </c>
      <c r="H30" s="85"/>
      <c r="I30" s="83" t="str">
        <f t="shared" si="0"/>
        <v>電気設備</v>
      </c>
      <c r="J30" s="83" t="str">
        <f t="shared" si="1"/>
        <v>盤類</v>
      </c>
      <c r="K30" s="83" t="str">
        <f t="shared" si="2"/>
        <v>分電盤・制御盤</v>
      </c>
      <c r="L30" s="83"/>
      <c r="M30" s="86" t="s">
        <v>3789</v>
      </c>
      <c r="N30" s="87">
        <v>1983</v>
      </c>
      <c r="O30" s="87"/>
      <c r="P30" s="87">
        <v>1</v>
      </c>
      <c r="Q30" s="88" t="str">
        <f t="shared" si="3"/>
        <v>面</v>
      </c>
      <c r="R30" s="87" t="s">
        <v>3804</v>
      </c>
      <c r="S30" s="84" t="s">
        <v>709</v>
      </c>
      <c r="T30" s="83" t="str">
        <f t="shared" si="4"/>
        <v>早急に措置が必要</v>
      </c>
      <c r="U30" s="153" t="s">
        <v>801</v>
      </c>
      <c r="V30" s="152" t="s">
        <v>3783</v>
      </c>
      <c r="W30" s="154" t="s">
        <v>3827</v>
      </c>
      <c r="X30" s="153" t="s">
        <v>3831</v>
      </c>
      <c r="Y30" s="153"/>
      <c r="Z30" s="153" t="s">
        <v>3829</v>
      </c>
      <c r="AA30" s="153">
        <v>3</v>
      </c>
      <c r="AB30" s="88" t="str">
        <f t="shared" si="6"/>
        <v>回路</v>
      </c>
      <c r="AC30" s="87"/>
      <c r="AD30" s="86" t="s">
        <v>3911</v>
      </c>
      <c r="AE30" s="87"/>
      <c r="AF30" s="87"/>
      <c r="AG30" s="86"/>
    </row>
    <row r="31" spans="1:33" ht="30" customHeight="1" x14ac:dyDescent="0.15">
      <c r="A31" s="81">
        <v>2021</v>
      </c>
      <c r="B31" s="82" t="s">
        <v>3785</v>
      </c>
      <c r="C31" s="82" t="s">
        <v>3784</v>
      </c>
      <c r="D31" s="83">
        <v>226001117</v>
      </c>
      <c r="E31" s="83">
        <v>22600111701</v>
      </c>
      <c r="F31" s="83" t="str">
        <f t="shared" si="5"/>
        <v>予防</v>
      </c>
      <c r="G31" s="119">
        <v>2320</v>
      </c>
      <c r="H31" s="85"/>
      <c r="I31" s="83" t="str">
        <f t="shared" si="0"/>
        <v>電気設備</v>
      </c>
      <c r="J31" s="83" t="str">
        <f t="shared" si="1"/>
        <v>盤類</v>
      </c>
      <c r="K31" s="83" t="str">
        <f t="shared" si="2"/>
        <v>分電盤・制御盤</v>
      </c>
      <c r="L31" s="83"/>
      <c r="M31" s="86" t="s">
        <v>3789</v>
      </c>
      <c r="N31" s="87">
        <v>1983</v>
      </c>
      <c r="O31" s="87"/>
      <c r="P31" s="87">
        <v>1</v>
      </c>
      <c r="Q31" s="88" t="str">
        <f t="shared" si="3"/>
        <v>面</v>
      </c>
      <c r="R31" s="87" t="s">
        <v>3804</v>
      </c>
      <c r="S31" s="84" t="s">
        <v>709</v>
      </c>
      <c r="T31" s="83" t="str">
        <f t="shared" si="4"/>
        <v>早急に措置が必要</v>
      </c>
      <c r="U31" s="153" t="s">
        <v>801</v>
      </c>
      <c r="V31" s="152" t="s">
        <v>3783</v>
      </c>
      <c r="W31" s="154" t="s">
        <v>3827</v>
      </c>
      <c r="X31" s="153" t="s">
        <v>3832</v>
      </c>
      <c r="Y31" s="153"/>
      <c r="Z31" s="153" t="s">
        <v>3833</v>
      </c>
      <c r="AA31" s="153">
        <v>39</v>
      </c>
      <c r="AB31" s="88" t="str">
        <f t="shared" si="6"/>
        <v>回路</v>
      </c>
      <c r="AC31" s="87"/>
      <c r="AD31" s="86" t="s">
        <v>3911</v>
      </c>
      <c r="AE31" s="87"/>
      <c r="AF31" s="87"/>
      <c r="AG31" s="86"/>
    </row>
    <row r="32" spans="1:33" ht="30" customHeight="1" x14ac:dyDescent="0.15">
      <c r="A32" s="81">
        <v>2021</v>
      </c>
      <c r="B32" s="82" t="s">
        <v>3785</v>
      </c>
      <c r="C32" s="82" t="s">
        <v>3784</v>
      </c>
      <c r="D32" s="83">
        <v>226001117</v>
      </c>
      <c r="E32" s="83">
        <v>22600111701</v>
      </c>
      <c r="F32" s="83" t="str">
        <f t="shared" si="5"/>
        <v>予防</v>
      </c>
      <c r="G32" s="119">
        <v>2320</v>
      </c>
      <c r="H32" s="85"/>
      <c r="I32" s="83" t="str">
        <f t="shared" si="0"/>
        <v>電気設備</v>
      </c>
      <c r="J32" s="83" t="str">
        <f t="shared" si="1"/>
        <v>盤類</v>
      </c>
      <c r="K32" s="83" t="str">
        <f t="shared" si="2"/>
        <v>分電盤・制御盤</v>
      </c>
      <c r="L32" s="83"/>
      <c r="M32" s="86" t="s">
        <v>3790</v>
      </c>
      <c r="N32" s="87">
        <v>1983</v>
      </c>
      <c r="O32" s="87"/>
      <c r="P32" s="87">
        <v>1</v>
      </c>
      <c r="Q32" s="88" t="str">
        <f t="shared" si="3"/>
        <v>面</v>
      </c>
      <c r="R32" s="87" t="s">
        <v>3804</v>
      </c>
      <c r="S32" s="84" t="s">
        <v>709</v>
      </c>
      <c r="T32" s="83" t="str">
        <f t="shared" si="4"/>
        <v>早急に措置が必要</v>
      </c>
      <c r="U32" s="153" t="s">
        <v>801</v>
      </c>
      <c r="V32" s="152" t="s">
        <v>3783</v>
      </c>
      <c r="W32" s="154" t="s">
        <v>3827</v>
      </c>
      <c r="X32" s="153" t="s">
        <v>3834</v>
      </c>
      <c r="Y32" s="153"/>
      <c r="Z32" s="153" t="s">
        <v>3829</v>
      </c>
      <c r="AA32" s="153">
        <v>8</v>
      </c>
      <c r="AB32" s="88" t="str">
        <f t="shared" si="6"/>
        <v>回路</v>
      </c>
      <c r="AC32" s="87"/>
      <c r="AD32" s="86" t="s">
        <v>3911</v>
      </c>
      <c r="AE32" s="87"/>
      <c r="AF32" s="87"/>
      <c r="AG32" s="86"/>
    </row>
    <row r="33" spans="1:33" ht="30" customHeight="1" x14ac:dyDescent="0.15">
      <c r="A33" s="81">
        <v>2021</v>
      </c>
      <c r="B33" s="82" t="s">
        <v>3785</v>
      </c>
      <c r="C33" s="82" t="s">
        <v>3784</v>
      </c>
      <c r="D33" s="83">
        <v>226001117</v>
      </c>
      <c r="E33" s="83">
        <v>22600111701</v>
      </c>
      <c r="F33" s="83" t="str">
        <f t="shared" si="5"/>
        <v>予防</v>
      </c>
      <c r="G33" s="119">
        <v>2320</v>
      </c>
      <c r="H33" s="85"/>
      <c r="I33" s="83" t="str">
        <f t="shared" si="0"/>
        <v>電気設備</v>
      </c>
      <c r="J33" s="83" t="str">
        <f t="shared" si="1"/>
        <v>盤類</v>
      </c>
      <c r="K33" s="83" t="str">
        <f t="shared" si="2"/>
        <v>分電盤・制御盤</v>
      </c>
      <c r="L33" s="83"/>
      <c r="M33" s="86" t="s">
        <v>4022</v>
      </c>
      <c r="N33" s="87">
        <v>2020</v>
      </c>
      <c r="O33" s="87"/>
      <c r="P33" s="87">
        <v>1</v>
      </c>
      <c r="Q33" s="88" t="str">
        <f t="shared" si="3"/>
        <v>面</v>
      </c>
      <c r="R33" s="87" t="s">
        <v>4023</v>
      </c>
      <c r="S33" s="84" t="s">
        <v>4024</v>
      </c>
      <c r="T33" s="83" t="str">
        <f t="shared" si="4"/>
        <v>当面措置を要しない</v>
      </c>
      <c r="U33" s="153"/>
      <c r="V33" s="152"/>
      <c r="W33" s="154"/>
      <c r="X33" s="153" t="s">
        <v>4025</v>
      </c>
      <c r="Y33" s="153"/>
      <c r="Z33" s="153" t="s">
        <v>3829</v>
      </c>
      <c r="AA33" s="153">
        <v>1</v>
      </c>
      <c r="AB33" s="88" t="str">
        <f t="shared" si="6"/>
        <v>回路</v>
      </c>
      <c r="AC33" s="87"/>
      <c r="AD33" s="86"/>
      <c r="AE33" s="87"/>
      <c r="AF33" s="87"/>
      <c r="AG33" s="86"/>
    </row>
    <row r="34" spans="1:33" ht="30" customHeight="1" x14ac:dyDescent="0.15">
      <c r="A34" s="81">
        <v>2021</v>
      </c>
      <c r="B34" s="82" t="s">
        <v>3785</v>
      </c>
      <c r="C34" s="82" t="s">
        <v>3784</v>
      </c>
      <c r="D34" s="83">
        <v>226001117</v>
      </c>
      <c r="E34" s="83">
        <v>22600111701</v>
      </c>
      <c r="F34" s="83" t="str">
        <f t="shared" si="5"/>
        <v>予防</v>
      </c>
      <c r="G34" s="119">
        <v>2320</v>
      </c>
      <c r="H34" s="85"/>
      <c r="I34" s="83" t="str">
        <f t="shared" si="0"/>
        <v>電気設備</v>
      </c>
      <c r="J34" s="83" t="str">
        <f t="shared" si="1"/>
        <v>盤類</v>
      </c>
      <c r="K34" s="83" t="str">
        <f t="shared" si="2"/>
        <v>分電盤・制御盤</v>
      </c>
      <c r="L34" s="83"/>
      <c r="M34" s="86" t="s">
        <v>3791</v>
      </c>
      <c r="N34" s="87">
        <v>1983</v>
      </c>
      <c r="O34" s="87"/>
      <c r="P34" s="87">
        <v>1</v>
      </c>
      <c r="Q34" s="88" t="str">
        <f t="shared" si="3"/>
        <v>面</v>
      </c>
      <c r="R34" s="87" t="s">
        <v>3804</v>
      </c>
      <c r="S34" s="84" t="s">
        <v>709</v>
      </c>
      <c r="T34" s="83" t="str">
        <f t="shared" si="4"/>
        <v>早急に措置が必要</v>
      </c>
      <c r="U34" s="153" t="s">
        <v>801</v>
      </c>
      <c r="V34" s="152" t="s">
        <v>3783</v>
      </c>
      <c r="W34" s="154" t="s">
        <v>3827</v>
      </c>
      <c r="X34" s="153" t="s">
        <v>3835</v>
      </c>
      <c r="Y34" s="153"/>
      <c r="Z34" s="153" t="s">
        <v>3833</v>
      </c>
      <c r="AA34" s="153">
        <v>49</v>
      </c>
      <c r="AB34" s="88" t="str">
        <f t="shared" si="6"/>
        <v>回路</v>
      </c>
      <c r="AC34" s="87"/>
      <c r="AD34" s="86" t="s">
        <v>3911</v>
      </c>
      <c r="AE34" s="87"/>
      <c r="AF34" s="87"/>
      <c r="AG34" s="86"/>
    </row>
    <row r="35" spans="1:33" ht="30" customHeight="1" x14ac:dyDescent="0.15">
      <c r="A35" s="81">
        <v>2021</v>
      </c>
      <c r="B35" s="82" t="s">
        <v>3785</v>
      </c>
      <c r="C35" s="82" t="s">
        <v>3784</v>
      </c>
      <c r="D35" s="83">
        <v>226001117</v>
      </c>
      <c r="E35" s="83">
        <v>22600111701</v>
      </c>
      <c r="F35" s="83" t="str">
        <f t="shared" si="5"/>
        <v>予防</v>
      </c>
      <c r="G35" s="119">
        <v>2320</v>
      </c>
      <c r="H35" s="85"/>
      <c r="I35" s="83" t="str">
        <f t="shared" si="0"/>
        <v>電気設備</v>
      </c>
      <c r="J35" s="83" t="str">
        <f t="shared" si="1"/>
        <v>盤類</v>
      </c>
      <c r="K35" s="83" t="str">
        <f t="shared" si="2"/>
        <v>分電盤・制御盤</v>
      </c>
      <c r="L35" s="83"/>
      <c r="M35" s="86" t="s">
        <v>3791</v>
      </c>
      <c r="N35" s="87">
        <v>1983</v>
      </c>
      <c r="O35" s="87"/>
      <c r="P35" s="87">
        <v>1</v>
      </c>
      <c r="Q35" s="88" t="str">
        <f t="shared" si="3"/>
        <v>面</v>
      </c>
      <c r="R35" s="87" t="s">
        <v>3804</v>
      </c>
      <c r="S35" s="84" t="s">
        <v>709</v>
      </c>
      <c r="T35" s="83" t="str">
        <f t="shared" si="4"/>
        <v>早急に措置が必要</v>
      </c>
      <c r="U35" s="153" t="s">
        <v>801</v>
      </c>
      <c r="V35" s="152" t="s">
        <v>3783</v>
      </c>
      <c r="W35" s="154" t="s">
        <v>3827</v>
      </c>
      <c r="X35" s="153" t="s">
        <v>3836</v>
      </c>
      <c r="Y35" s="153"/>
      <c r="Z35" s="153" t="s">
        <v>3833</v>
      </c>
      <c r="AA35" s="153">
        <v>33</v>
      </c>
      <c r="AB35" s="88" t="str">
        <f t="shared" si="6"/>
        <v>回路</v>
      </c>
      <c r="AC35" s="87"/>
      <c r="AD35" s="86" t="s">
        <v>3911</v>
      </c>
      <c r="AE35" s="87"/>
      <c r="AF35" s="87"/>
      <c r="AG35" s="86"/>
    </row>
    <row r="36" spans="1:33" ht="30" customHeight="1" x14ac:dyDescent="0.15">
      <c r="A36" s="81">
        <v>2021</v>
      </c>
      <c r="B36" s="82" t="s">
        <v>3785</v>
      </c>
      <c r="C36" s="82" t="s">
        <v>3784</v>
      </c>
      <c r="D36" s="83">
        <v>226001117</v>
      </c>
      <c r="E36" s="83">
        <v>22600111701</v>
      </c>
      <c r="F36" s="83" t="str">
        <f t="shared" si="5"/>
        <v>予防</v>
      </c>
      <c r="G36" s="119">
        <v>2320</v>
      </c>
      <c r="H36" s="85"/>
      <c r="I36" s="83" t="str">
        <f t="shared" si="0"/>
        <v>電気設備</v>
      </c>
      <c r="J36" s="83" t="str">
        <f t="shared" si="1"/>
        <v>盤類</v>
      </c>
      <c r="K36" s="83" t="str">
        <f t="shared" si="2"/>
        <v>分電盤・制御盤</v>
      </c>
      <c r="L36" s="83"/>
      <c r="M36" s="86" t="s">
        <v>3792</v>
      </c>
      <c r="N36" s="87">
        <v>1983</v>
      </c>
      <c r="O36" s="87"/>
      <c r="P36" s="87">
        <v>1</v>
      </c>
      <c r="Q36" s="88" t="str">
        <f t="shared" si="3"/>
        <v>面</v>
      </c>
      <c r="R36" s="87" t="s">
        <v>3804</v>
      </c>
      <c r="S36" s="84" t="s">
        <v>709</v>
      </c>
      <c r="T36" s="83" t="str">
        <f t="shared" si="4"/>
        <v>早急に措置が必要</v>
      </c>
      <c r="U36" s="153" t="s">
        <v>801</v>
      </c>
      <c r="V36" s="152" t="s">
        <v>3783</v>
      </c>
      <c r="W36" s="154" t="s">
        <v>3827</v>
      </c>
      <c r="X36" s="153" t="s">
        <v>3837</v>
      </c>
      <c r="Y36" s="153"/>
      <c r="Z36" s="156" t="s">
        <v>3992</v>
      </c>
      <c r="AA36" s="153">
        <v>26</v>
      </c>
      <c r="AB36" s="88" t="str">
        <f t="shared" si="6"/>
        <v>回路</v>
      </c>
      <c r="AC36" s="87"/>
      <c r="AD36" s="86" t="s">
        <v>3911</v>
      </c>
      <c r="AE36" s="87"/>
      <c r="AF36" s="87"/>
      <c r="AG36" s="86"/>
    </row>
    <row r="37" spans="1:33" ht="30" customHeight="1" x14ac:dyDescent="0.15">
      <c r="A37" s="81">
        <v>2021</v>
      </c>
      <c r="B37" s="82" t="s">
        <v>3785</v>
      </c>
      <c r="C37" s="82" t="s">
        <v>3784</v>
      </c>
      <c r="D37" s="83">
        <v>226001117</v>
      </c>
      <c r="E37" s="83">
        <v>22600111701</v>
      </c>
      <c r="F37" s="83" t="str">
        <f t="shared" si="5"/>
        <v>予防</v>
      </c>
      <c r="G37" s="119">
        <v>2320</v>
      </c>
      <c r="H37" s="85"/>
      <c r="I37" s="83" t="str">
        <f t="shared" si="0"/>
        <v>電気設備</v>
      </c>
      <c r="J37" s="83" t="str">
        <f t="shared" si="1"/>
        <v>盤類</v>
      </c>
      <c r="K37" s="83" t="str">
        <f t="shared" si="2"/>
        <v>分電盤・制御盤</v>
      </c>
      <c r="L37" s="83"/>
      <c r="M37" s="86" t="s">
        <v>3793</v>
      </c>
      <c r="N37" s="87">
        <v>2003</v>
      </c>
      <c r="O37" s="87"/>
      <c r="P37" s="87">
        <v>1</v>
      </c>
      <c r="Q37" s="88" t="str">
        <f t="shared" si="3"/>
        <v>面</v>
      </c>
      <c r="R37" s="87" t="s">
        <v>3806</v>
      </c>
      <c r="S37" s="84" t="s">
        <v>710</v>
      </c>
      <c r="T37" s="83" t="str">
        <f t="shared" si="4"/>
        <v>当面措置を要しない</v>
      </c>
      <c r="U37" s="153"/>
      <c r="V37" s="152"/>
      <c r="W37" s="154"/>
      <c r="X37" s="153" t="s">
        <v>3838</v>
      </c>
      <c r="Y37" s="153"/>
      <c r="Z37" s="153" t="s">
        <v>3833</v>
      </c>
      <c r="AA37" s="153">
        <v>30</v>
      </c>
      <c r="AB37" s="88" t="str">
        <f t="shared" si="6"/>
        <v>回路</v>
      </c>
      <c r="AC37" s="87"/>
      <c r="AD37" s="86" t="s">
        <v>3911</v>
      </c>
      <c r="AE37" s="87" t="s">
        <v>3912</v>
      </c>
      <c r="AF37" s="87"/>
      <c r="AG37" s="86"/>
    </row>
    <row r="38" spans="1:33" ht="30" customHeight="1" x14ac:dyDescent="0.15">
      <c r="A38" s="81">
        <v>2021</v>
      </c>
      <c r="B38" s="82" t="s">
        <v>3785</v>
      </c>
      <c r="C38" s="82" t="s">
        <v>3784</v>
      </c>
      <c r="D38" s="83">
        <v>226001117</v>
      </c>
      <c r="E38" s="83">
        <v>22600111701</v>
      </c>
      <c r="F38" s="83" t="str">
        <f t="shared" si="5"/>
        <v>予防</v>
      </c>
      <c r="G38" s="119">
        <v>2320</v>
      </c>
      <c r="H38" s="85"/>
      <c r="I38" s="83" t="str">
        <f t="shared" si="0"/>
        <v>電気設備</v>
      </c>
      <c r="J38" s="83" t="str">
        <f t="shared" si="1"/>
        <v>盤類</v>
      </c>
      <c r="K38" s="83" t="str">
        <f t="shared" si="2"/>
        <v>分電盤・制御盤</v>
      </c>
      <c r="L38" s="83"/>
      <c r="M38" s="86" t="s">
        <v>3793</v>
      </c>
      <c r="N38" s="87">
        <v>2003</v>
      </c>
      <c r="O38" s="87"/>
      <c r="P38" s="87">
        <v>1</v>
      </c>
      <c r="Q38" s="88" t="str">
        <f t="shared" si="3"/>
        <v>面</v>
      </c>
      <c r="R38" s="87" t="s">
        <v>3806</v>
      </c>
      <c r="S38" s="84" t="s">
        <v>710</v>
      </c>
      <c r="T38" s="83" t="str">
        <f t="shared" si="4"/>
        <v>当面措置を要しない</v>
      </c>
      <c r="U38" s="153"/>
      <c r="V38" s="152"/>
      <c r="W38" s="154"/>
      <c r="X38" s="153" t="s">
        <v>3839</v>
      </c>
      <c r="Y38" s="153"/>
      <c r="Z38" s="153" t="s">
        <v>3840</v>
      </c>
      <c r="AA38" s="153">
        <v>4</v>
      </c>
      <c r="AB38" s="88" t="str">
        <f t="shared" si="6"/>
        <v>回路</v>
      </c>
      <c r="AC38" s="87"/>
      <c r="AD38" s="86" t="s">
        <v>3911</v>
      </c>
      <c r="AE38" s="87" t="s">
        <v>3912</v>
      </c>
      <c r="AF38" s="87"/>
      <c r="AG38" s="86"/>
    </row>
    <row r="39" spans="1:33" ht="30" customHeight="1" x14ac:dyDescent="0.15">
      <c r="A39" s="81">
        <v>2021</v>
      </c>
      <c r="B39" s="82" t="s">
        <v>3785</v>
      </c>
      <c r="C39" s="82" t="s">
        <v>3784</v>
      </c>
      <c r="D39" s="83">
        <v>226001117</v>
      </c>
      <c r="E39" s="83">
        <v>22600111701</v>
      </c>
      <c r="F39" s="83" t="str">
        <f t="shared" si="5"/>
        <v>予防</v>
      </c>
      <c r="G39" s="119">
        <v>2320</v>
      </c>
      <c r="H39" s="85"/>
      <c r="I39" s="83" t="str">
        <f t="shared" si="0"/>
        <v>電気設備</v>
      </c>
      <c r="J39" s="83" t="str">
        <f t="shared" si="1"/>
        <v>盤類</v>
      </c>
      <c r="K39" s="83" t="str">
        <f t="shared" si="2"/>
        <v>分電盤・制御盤</v>
      </c>
      <c r="L39" s="83"/>
      <c r="M39" s="86" t="s">
        <v>3793</v>
      </c>
      <c r="N39" s="87">
        <v>2003</v>
      </c>
      <c r="O39" s="87"/>
      <c r="P39" s="87">
        <v>1</v>
      </c>
      <c r="Q39" s="88" t="str">
        <f t="shared" si="3"/>
        <v>面</v>
      </c>
      <c r="R39" s="87" t="s">
        <v>3806</v>
      </c>
      <c r="S39" s="84" t="s">
        <v>710</v>
      </c>
      <c r="T39" s="83" t="str">
        <f t="shared" si="4"/>
        <v>当面措置を要しない</v>
      </c>
      <c r="U39" s="153"/>
      <c r="V39" s="152"/>
      <c r="W39" s="154"/>
      <c r="X39" s="153" t="s">
        <v>4025</v>
      </c>
      <c r="Y39" s="153"/>
      <c r="Z39" s="153" t="s">
        <v>3829</v>
      </c>
      <c r="AA39" s="153">
        <v>4</v>
      </c>
      <c r="AB39" s="88" t="str">
        <f t="shared" si="6"/>
        <v>回路</v>
      </c>
      <c r="AC39" s="87"/>
      <c r="AD39" s="86" t="s">
        <v>3911</v>
      </c>
      <c r="AE39" s="87" t="s">
        <v>3913</v>
      </c>
      <c r="AF39" s="87"/>
      <c r="AG39" s="86"/>
    </row>
    <row r="40" spans="1:33" ht="30" customHeight="1" x14ac:dyDescent="0.15">
      <c r="A40" s="81">
        <v>2021</v>
      </c>
      <c r="B40" s="82" t="s">
        <v>3785</v>
      </c>
      <c r="C40" s="82" t="s">
        <v>3784</v>
      </c>
      <c r="D40" s="83">
        <v>226001117</v>
      </c>
      <c r="E40" s="83">
        <v>22600111701</v>
      </c>
      <c r="F40" s="83" t="str">
        <f t="shared" si="5"/>
        <v>予防</v>
      </c>
      <c r="G40" s="119">
        <v>2320</v>
      </c>
      <c r="H40" s="85"/>
      <c r="I40" s="83" t="str">
        <f t="shared" si="0"/>
        <v>電気設備</v>
      </c>
      <c r="J40" s="83" t="str">
        <f t="shared" si="1"/>
        <v>盤類</v>
      </c>
      <c r="K40" s="83" t="str">
        <f t="shared" si="2"/>
        <v>分電盤・制御盤</v>
      </c>
      <c r="L40" s="83"/>
      <c r="M40" s="86" t="s">
        <v>3793</v>
      </c>
      <c r="N40" s="87">
        <v>2010</v>
      </c>
      <c r="O40" s="87"/>
      <c r="P40" s="87">
        <v>1</v>
      </c>
      <c r="Q40" s="88" t="str">
        <f t="shared" si="3"/>
        <v>面</v>
      </c>
      <c r="R40" s="87" t="s">
        <v>3806</v>
      </c>
      <c r="S40" s="84" t="s">
        <v>710</v>
      </c>
      <c r="T40" s="83" t="str">
        <f t="shared" si="4"/>
        <v>当面措置を要しない</v>
      </c>
      <c r="U40" s="153"/>
      <c r="V40" s="152"/>
      <c r="W40" s="154"/>
      <c r="X40" s="153" t="s">
        <v>4025</v>
      </c>
      <c r="Y40" s="153"/>
      <c r="Z40" s="153" t="s">
        <v>3829</v>
      </c>
      <c r="AA40" s="153">
        <v>4</v>
      </c>
      <c r="AB40" s="88" t="str">
        <f t="shared" si="6"/>
        <v>回路</v>
      </c>
      <c r="AC40" s="87"/>
      <c r="AD40" s="86" t="s">
        <v>3911</v>
      </c>
      <c r="AE40" s="87" t="s">
        <v>3914</v>
      </c>
      <c r="AF40" s="87"/>
      <c r="AG40" s="86"/>
    </row>
    <row r="41" spans="1:33" ht="30" customHeight="1" x14ac:dyDescent="0.15">
      <c r="A41" s="81">
        <v>2021</v>
      </c>
      <c r="B41" s="82" t="s">
        <v>3785</v>
      </c>
      <c r="C41" s="82" t="s">
        <v>3784</v>
      </c>
      <c r="D41" s="83">
        <v>226001117</v>
      </c>
      <c r="E41" s="83">
        <v>22600111701</v>
      </c>
      <c r="F41" s="83" t="str">
        <f t="shared" si="5"/>
        <v>予防</v>
      </c>
      <c r="G41" s="119">
        <v>2320</v>
      </c>
      <c r="H41" s="85"/>
      <c r="I41" s="83" t="str">
        <f t="shared" si="0"/>
        <v>電気設備</v>
      </c>
      <c r="J41" s="83" t="str">
        <f t="shared" si="1"/>
        <v>盤類</v>
      </c>
      <c r="K41" s="83" t="str">
        <f t="shared" si="2"/>
        <v>分電盤・制御盤</v>
      </c>
      <c r="L41" s="83"/>
      <c r="M41" s="86" t="s">
        <v>3920</v>
      </c>
      <c r="N41" s="87">
        <v>1992</v>
      </c>
      <c r="O41" s="87"/>
      <c r="P41" s="87">
        <v>1</v>
      </c>
      <c r="Q41" s="88" t="str">
        <f t="shared" si="3"/>
        <v>面</v>
      </c>
      <c r="R41" s="87" t="s">
        <v>3940</v>
      </c>
      <c r="S41" s="84" t="s">
        <v>709</v>
      </c>
      <c r="T41" s="83" t="str">
        <f t="shared" si="4"/>
        <v>早急に措置が必要</v>
      </c>
      <c r="U41" s="153" t="s">
        <v>801</v>
      </c>
      <c r="V41" s="152" t="s">
        <v>3783</v>
      </c>
      <c r="W41" s="154" t="s">
        <v>3827</v>
      </c>
      <c r="X41" s="153" t="s">
        <v>3972</v>
      </c>
      <c r="Y41" s="153"/>
      <c r="Z41" s="153" t="s">
        <v>3829</v>
      </c>
      <c r="AA41" s="153">
        <v>4</v>
      </c>
      <c r="AB41" s="88" t="str">
        <f t="shared" si="6"/>
        <v>回路</v>
      </c>
      <c r="AC41" s="87"/>
      <c r="AD41" s="86" t="s">
        <v>3911</v>
      </c>
      <c r="AE41" s="87"/>
      <c r="AF41" s="87">
        <v>6</v>
      </c>
      <c r="AG41" s="86"/>
    </row>
    <row r="42" spans="1:33" ht="30" customHeight="1" x14ac:dyDescent="0.15">
      <c r="A42" s="81">
        <v>2021</v>
      </c>
      <c r="B42" s="82" t="s">
        <v>3785</v>
      </c>
      <c r="C42" s="82" t="s">
        <v>3784</v>
      </c>
      <c r="D42" s="83">
        <v>226001117</v>
      </c>
      <c r="E42" s="83">
        <v>22600111701</v>
      </c>
      <c r="F42" s="83" t="str">
        <f t="shared" si="5"/>
        <v>予防</v>
      </c>
      <c r="G42" s="119">
        <v>2320</v>
      </c>
      <c r="H42" s="85"/>
      <c r="I42" s="83" t="str">
        <f t="shared" si="0"/>
        <v>電気設備</v>
      </c>
      <c r="J42" s="83" t="str">
        <f t="shared" si="1"/>
        <v>盤類</v>
      </c>
      <c r="K42" s="83" t="str">
        <f t="shared" si="2"/>
        <v>分電盤・制御盤</v>
      </c>
      <c r="L42" s="83"/>
      <c r="M42" s="86" t="s">
        <v>3794</v>
      </c>
      <c r="N42" s="87">
        <v>1992</v>
      </c>
      <c r="O42" s="87"/>
      <c r="P42" s="87">
        <v>1</v>
      </c>
      <c r="Q42" s="88" t="str">
        <f t="shared" si="3"/>
        <v>面</v>
      </c>
      <c r="R42" s="87" t="s">
        <v>3804</v>
      </c>
      <c r="S42" s="84" t="s">
        <v>3947</v>
      </c>
      <c r="T42" s="83" t="str">
        <f t="shared" si="4"/>
        <v>劣化がみられるが経過観察</v>
      </c>
      <c r="U42" s="153"/>
      <c r="V42" s="152"/>
      <c r="W42" s="154"/>
      <c r="X42" s="153" t="s">
        <v>3973</v>
      </c>
      <c r="Y42" s="153"/>
      <c r="Z42" s="153" t="s">
        <v>3829</v>
      </c>
      <c r="AA42" s="153">
        <v>7</v>
      </c>
      <c r="AB42" s="88" t="str">
        <f t="shared" si="6"/>
        <v>回路</v>
      </c>
      <c r="AC42" s="87"/>
      <c r="AD42" s="86" t="s">
        <v>3911</v>
      </c>
      <c r="AE42" s="87"/>
      <c r="AF42" s="87">
        <v>7</v>
      </c>
      <c r="AG42" s="86"/>
    </row>
    <row r="43" spans="1:33" ht="30" customHeight="1" x14ac:dyDescent="0.15">
      <c r="A43" s="81">
        <v>2021</v>
      </c>
      <c r="B43" s="82" t="s">
        <v>3785</v>
      </c>
      <c r="C43" s="82" t="s">
        <v>3784</v>
      </c>
      <c r="D43" s="83">
        <v>226001117</v>
      </c>
      <c r="E43" s="83">
        <v>22600111701</v>
      </c>
      <c r="F43" s="83" t="str">
        <f t="shared" si="5"/>
        <v>予防</v>
      </c>
      <c r="G43" s="119">
        <v>2320</v>
      </c>
      <c r="H43" s="85"/>
      <c r="I43" s="83" t="str">
        <f t="shared" si="0"/>
        <v>電気設備</v>
      </c>
      <c r="J43" s="83" t="str">
        <f t="shared" si="1"/>
        <v>盤類</v>
      </c>
      <c r="K43" s="83" t="str">
        <f t="shared" si="2"/>
        <v>分電盤・制御盤</v>
      </c>
      <c r="L43" s="83"/>
      <c r="M43" s="86" t="s">
        <v>3794</v>
      </c>
      <c r="N43" s="87">
        <v>2003</v>
      </c>
      <c r="O43" s="87"/>
      <c r="P43" s="87">
        <v>1</v>
      </c>
      <c r="Q43" s="88" t="str">
        <f t="shared" si="3"/>
        <v>面</v>
      </c>
      <c r="R43" s="87" t="s">
        <v>3807</v>
      </c>
      <c r="S43" s="84" t="s">
        <v>710</v>
      </c>
      <c r="T43" s="83" t="str">
        <f t="shared" si="4"/>
        <v>当面措置を要しない</v>
      </c>
      <c r="U43" s="153" t="s">
        <v>812</v>
      </c>
      <c r="V43" s="152"/>
      <c r="W43" s="154" t="s">
        <v>3952</v>
      </c>
      <c r="X43" s="153" t="s">
        <v>3922</v>
      </c>
      <c r="Y43" s="153"/>
      <c r="Z43" s="153" t="s">
        <v>3829</v>
      </c>
      <c r="AA43" s="153">
        <v>1</v>
      </c>
      <c r="AB43" s="88" t="str">
        <f t="shared" si="6"/>
        <v>回路</v>
      </c>
      <c r="AC43" s="87"/>
      <c r="AD43" s="86" t="s">
        <v>3911</v>
      </c>
      <c r="AE43" s="87"/>
      <c r="AF43" s="87">
        <v>8</v>
      </c>
      <c r="AG43" s="86"/>
    </row>
    <row r="44" spans="1:33" ht="30" customHeight="1" x14ac:dyDescent="0.15">
      <c r="A44" s="81">
        <v>2021</v>
      </c>
      <c r="B44" s="82" t="s">
        <v>3785</v>
      </c>
      <c r="C44" s="82" t="s">
        <v>3784</v>
      </c>
      <c r="D44" s="83">
        <v>226001117</v>
      </c>
      <c r="E44" s="83">
        <v>22600111701</v>
      </c>
      <c r="F44" s="83" t="str">
        <f t="shared" si="5"/>
        <v>予防</v>
      </c>
      <c r="G44" s="119">
        <v>2320</v>
      </c>
      <c r="H44" s="85"/>
      <c r="I44" s="83" t="str">
        <f t="shared" si="0"/>
        <v>電気設備</v>
      </c>
      <c r="J44" s="83" t="str">
        <f t="shared" si="1"/>
        <v>盤類</v>
      </c>
      <c r="K44" s="83" t="str">
        <f t="shared" si="2"/>
        <v>分電盤・制御盤</v>
      </c>
      <c r="L44" s="83"/>
      <c r="M44" s="86" t="s">
        <v>3794</v>
      </c>
      <c r="N44" s="87">
        <v>2003</v>
      </c>
      <c r="O44" s="87"/>
      <c r="P44" s="87">
        <v>1</v>
      </c>
      <c r="Q44" s="88" t="str">
        <f t="shared" si="3"/>
        <v>面</v>
      </c>
      <c r="R44" s="87" t="s">
        <v>3806</v>
      </c>
      <c r="S44" s="84" t="s">
        <v>710</v>
      </c>
      <c r="T44" s="83" t="str">
        <f t="shared" si="4"/>
        <v>当面措置を要しない</v>
      </c>
      <c r="U44" s="153"/>
      <c r="V44" s="152"/>
      <c r="W44" s="154"/>
      <c r="X44" s="153" t="s">
        <v>3922</v>
      </c>
      <c r="Y44" s="153"/>
      <c r="Z44" s="153" t="s">
        <v>3829</v>
      </c>
      <c r="AA44" s="153">
        <v>1</v>
      </c>
      <c r="AB44" s="88" t="str">
        <f t="shared" si="6"/>
        <v>回路</v>
      </c>
      <c r="AC44" s="87"/>
      <c r="AD44" s="86" t="s">
        <v>3911</v>
      </c>
      <c r="AE44" s="87"/>
      <c r="AF44" s="87"/>
      <c r="AG44" s="86"/>
    </row>
    <row r="45" spans="1:33" ht="30" customHeight="1" x14ac:dyDescent="0.15">
      <c r="A45" s="81">
        <v>2021</v>
      </c>
      <c r="B45" s="82" t="s">
        <v>3785</v>
      </c>
      <c r="C45" s="82" t="s">
        <v>3784</v>
      </c>
      <c r="D45" s="83">
        <v>226001117</v>
      </c>
      <c r="E45" s="83">
        <v>22600111701</v>
      </c>
      <c r="F45" s="83" t="str">
        <f t="shared" si="5"/>
        <v>予防</v>
      </c>
      <c r="G45" s="119">
        <v>2320</v>
      </c>
      <c r="H45" s="85"/>
      <c r="I45" s="83" t="str">
        <f t="shared" si="0"/>
        <v>電気設備</v>
      </c>
      <c r="J45" s="83" t="str">
        <f t="shared" si="1"/>
        <v>盤類</v>
      </c>
      <c r="K45" s="83" t="str">
        <f t="shared" si="2"/>
        <v>分電盤・制御盤</v>
      </c>
      <c r="L45" s="83"/>
      <c r="M45" s="86" t="s">
        <v>3794</v>
      </c>
      <c r="N45" s="87">
        <v>2003</v>
      </c>
      <c r="O45" s="87"/>
      <c r="P45" s="87">
        <v>1</v>
      </c>
      <c r="Q45" s="88" t="str">
        <f t="shared" si="3"/>
        <v>面</v>
      </c>
      <c r="R45" s="87" t="s">
        <v>3806</v>
      </c>
      <c r="S45" s="84" t="s">
        <v>710</v>
      </c>
      <c r="T45" s="83" t="str">
        <f t="shared" si="4"/>
        <v>当面措置を要しない</v>
      </c>
      <c r="U45" s="153"/>
      <c r="V45" s="152"/>
      <c r="W45" s="154"/>
      <c r="X45" s="153" t="s">
        <v>3922</v>
      </c>
      <c r="Y45" s="153"/>
      <c r="Z45" s="153" t="s">
        <v>3829</v>
      </c>
      <c r="AA45" s="153">
        <v>1</v>
      </c>
      <c r="AB45" s="88" t="str">
        <f t="shared" si="6"/>
        <v>回路</v>
      </c>
      <c r="AC45" s="87"/>
      <c r="AD45" s="86" t="s">
        <v>3911</v>
      </c>
      <c r="AE45" s="87"/>
      <c r="AF45" s="87"/>
      <c r="AG45" s="86"/>
    </row>
    <row r="46" spans="1:33" ht="30" customHeight="1" x14ac:dyDescent="0.15">
      <c r="A46" s="81">
        <v>2021</v>
      </c>
      <c r="B46" s="82" t="s">
        <v>3785</v>
      </c>
      <c r="C46" s="82" t="s">
        <v>3784</v>
      </c>
      <c r="D46" s="83">
        <v>226001117</v>
      </c>
      <c r="E46" s="83">
        <v>22600111701</v>
      </c>
      <c r="F46" s="83" t="str">
        <f t="shared" si="5"/>
        <v>予防</v>
      </c>
      <c r="G46" s="119">
        <v>2320</v>
      </c>
      <c r="H46" s="85"/>
      <c r="I46" s="83" t="str">
        <f t="shared" si="0"/>
        <v>電気設備</v>
      </c>
      <c r="J46" s="83" t="str">
        <f t="shared" si="1"/>
        <v>盤類</v>
      </c>
      <c r="K46" s="83" t="str">
        <f t="shared" si="2"/>
        <v>分電盤・制御盤</v>
      </c>
      <c r="L46" s="83"/>
      <c r="M46" s="86" t="s">
        <v>3793</v>
      </c>
      <c r="N46" s="87">
        <v>1983</v>
      </c>
      <c r="O46" s="87"/>
      <c r="P46" s="87">
        <v>1</v>
      </c>
      <c r="Q46" s="88" t="str">
        <f t="shared" si="3"/>
        <v>面</v>
      </c>
      <c r="R46" s="87" t="s">
        <v>3804</v>
      </c>
      <c r="S46" s="84" t="s">
        <v>709</v>
      </c>
      <c r="T46" s="83" t="str">
        <f t="shared" si="4"/>
        <v>早急に措置が必要</v>
      </c>
      <c r="U46" s="153" t="s">
        <v>801</v>
      </c>
      <c r="V46" s="152" t="s">
        <v>3783</v>
      </c>
      <c r="W46" s="154" t="s">
        <v>3827</v>
      </c>
      <c r="X46" s="153" t="s">
        <v>3841</v>
      </c>
      <c r="Y46" s="153" t="s">
        <v>3842</v>
      </c>
      <c r="Z46" s="153" t="s">
        <v>3833</v>
      </c>
      <c r="AA46" s="153">
        <v>10</v>
      </c>
      <c r="AB46" s="88" t="str">
        <f t="shared" si="6"/>
        <v>回路</v>
      </c>
      <c r="AC46" s="87"/>
      <c r="AD46" s="86" t="s">
        <v>3911</v>
      </c>
      <c r="AE46" s="87"/>
      <c r="AF46" s="87"/>
      <c r="AG46" s="86"/>
    </row>
    <row r="47" spans="1:33" ht="30" customHeight="1" x14ac:dyDescent="0.15">
      <c r="A47" s="81">
        <v>2021</v>
      </c>
      <c r="B47" s="82" t="s">
        <v>3785</v>
      </c>
      <c r="C47" s="82" t="s">
        <v>3784</v>
      </c>
      <c r="D47" s="83">
        <v>226001117</v>
      </c>
      <c r="E47" s="83">
        <v>22600111701</v>
      </c>
      <c r="F47" s="83" t="str">
        <f t="shared" si="5"/>
        <v>予防</v>
      </c>
      <c r="G47" s="119">
        <v>2320</v>
      </c>
      <c r="H47" s="85"/>
      <c r="I47" s="83" t="str">
        <f t="shared" si="0"/>
        <v>電気設備</v>
      </c>
      <c r="J47" s="83" t="str">
        <f t="shared" si="1"/>
        <v>盤類</v>
      </c>
      <c r="K47" s="83" t="str">
        <f t="shared" si="2"/>
        <v>分電盤・制御盤</v>
      </c>
      <c r="L47" s="83"/>
      <c r="M47" s="86" t="s">
        <v>3793</v>
      </c>
      <c r="N47" s="87">
        <v>1983</v>
      </c>
      <c r="O47" s="87"/>
      <c r="P47" s="87">
        <v>1</v>
      </c>
      <c r="Q47" s="88" t="str">
        <f t="shared" si="3"/>
        <v>面</v>
      </c>
      <c r="R47" s="87" t="s">
        <v>3804</v>
      </c>
      <c r="S47" s="84" t="s">
        <v>709</v>
      </c>
      <c r="T47" s="83" t="str">
        <f t="shared" si="4"/>
        <v>早急に措置が必要</v>
      </c>
      <c r="U47" s="153" t="s">
        <v>801</v>
      </c>
      <c r="V47" s="152" t="s">
        <v>3783</v>
      </c>
      <c r="W47" s="154" t="s">
        <v>3827</v>
      </c>
      <c r="X47" s="153" t="s">
        <v>3950</v>
      </c>
      <c r="Y47" s="153" t="s">
        <v>3842</v>
      </c>
      <c r="Z47" s="153" t="s">
        <v>3833</v>
      </c>
      <c r="AA47" s="153">
        <v>10</v>
      </c>
      <c r="AB47" s="88" t="str">
        <f t="shared" si="6"/>
        <v>回路</v>
      </c>
      <c r="AC47" s="87"/>
      <c r="AD47" s="86" t="s">
        <v>3911</v>
      </c>
      <c r="AE47" s="87"/>
      <c r="AF47" s="87">
        <v>9</v>
      </c>
      <c r="AG47" s="86"/>
    </row>
    <row r="48" spans="1:33" ht="30" customHeight="1" x14ac:dyDescent="0.15">
      <c r="A48" s="81">
        <v>2021</v>
      </c>
      <c r="B48" s="82" t="s">
        <v>3785</v>
      </c>
      <c r="C48" s="82" t="s">
        <v>3784</v>
      </c>
      <c r="D48" s="83">
        <v>226001117</v>
      </c>
      <c r="E48" s="83">
        <v>22600111701</v>
      </c>
      <c r="F48" s="83" t="str">
        <f t="shared" si="5"/>
        <v>予防</v>
      </c>
      <c r="G48" s="119">
        <v>2320</v>
      </c>
      <c r="H48" s="85"/>
      <c r="I48" s="83" t="str">
        <f t="shared" si="0"/>
        <v>電気設備</v>
      </c>
      <c r="J48" s="83" t="str">
        <f t="shared" si="1"/>
        <v>盤類</v>
      </c>
      <c r="K48" s="83" t="str">
        <f t="shared" si="2"/>
        <v>分電盤・制御盤</v>
      </c>
      <c r="L48" s="83"/>
      <c r="M48" s="86" t="s">
        <v>3793</v>
      </c>
      <c r="N48" s="87">
        <v>1983</v>
      </c>
      <c r="O48" s="87"/>
      <c r="P48" s="87">
        <v>1</v>
      </c>
      <c r="Q48" s="88" t="str">
        <f t="shared" si="3"/>
        <v>面</v>
      </c>
      <c r="R48" s="87" t="s">
        <v>3804</v>
      </c>
      <c r="S48" s="84" t="s">
        <v>709</v>
      </c>
      <c r="T48" s="83" t="str">
        <f t="shared" si="4"/>
        <v>早急に措置が必要</v>
      </c>
      <c r="U48" s="153" t="s">
        <v>801</v>
      </c>
      <c r="V48" s="152" t="s">
        <v>3783</v>
      </c>
      <c r="W48" s="154" t="s">
        <v>3827</v>
      </c>
      <c r="X48" s="153" t="s">
        <v>3843</v>
      </c>
      <c r="Y48" s="153" t="s">
        <v>3842</v>
      </c>
      <c r="Z48" s="153" t="s">
        <v>3829</v>
      </c>
      <c r="AA48" s="153">
        <v>8</v>
      </c>
      <c r="AB48" s="88" t="str">
        <f t="shared" si="6"/>
        <v>回路</v>
      </c>
      <c r="AC48" s="87"/>
      <c r="AD48" s="86" t="s">
        <v>3911</v>
      </c>
      <c r="AE48" s="87"/>
      <c r="AF48" s="87"/>
      <c r="AG48" s="86"/>
    </row>
    <row r="49" spans="1:33" s="13" customFormat="1" ht="45" customHeight="1" x14ac:dyDescent="0.15">
      <c r="A49" s="72" t="s">
        <v>714</v>
      </c>
      <c r="B49" s="73" t="s">
        <v>715</v>
      </c>
      <c r="C49" s="74" t="s">
        <v>716</v>
      </c>
      <c r="D49" s="75" t="s">
        <v>717</v>
      </c>
      <c r="E49" s="75" t="s">
        <v>718</v>
      </c>
      <c r="F49" s="75" t="s">
        <v>719</v>
      </c>
      <c r="G49" s="75" t="s">
        <v>720</v>
      </c>
      <c r="H49" s="75" t="s">
        <v>721</v>
      </c>
      <c r="I49" s="75" t="s">
        <v>722</v>
      </c>
      <c r="J49" s="75" t="s">
        <v>723</v>
      </c>
      <c r="K49" s="75" t="s">
        <v>724</v>
      </c>
      <c r="L49" s="75" t="s">
        <v>725</v>
      </c>
      <c r="M49" s="75" t="s">
        <v>726</v>
      </c>
      <c r="N49" s="76" t="s">
        <v>727</v>
      </c>
      <c r="O49" s="76" t="s">
        <v>728</v>
      </c>
      <c r="P49" s="75" t="s">
        <v>729</v>
      </c>
      <c r="Q49" s="75" t="s">
        <v>730</v>
      </c>
      <c r="R49" s="77" t="s">
        <v>731</v>
      </c>
      <c r="S49" s="77" t="s">
        <v>732</v>
      </c>
      <c r="T49" s="77" t="s">
        <v>733</v>
      </c>
      <c r="U49" s="78" t="s">
        <v>974</v>
      </c>
      <c r="V49" s="79" t="s">
        <v>735</v>
      </c>
      <c r="W49" s="77" t="s">
        <v>736</v>
      </c>
      <c r="X49" s="80" t="s">
        <v>737</v>
      </c>
      <c r="Y49" s="75" t="s">
        <v>738</v>
      </c>
      <c r="Z49" s="75" t="s">
        <v>739</v>
      </c>
      <c r="AA49" s="73" t="s">
        <v>740</v>
      </c>
      <c r="AB49" s="75" t="s">
        <v>741</v>
      </c>
      <c r="AC49" s="75" t="s">
        <v>742</v>
      </c>
      <c r="AD49" s="75" t="s">
        <v>743</v>
      </c>
      <c r="AE49" s="75" t="s">
        <v>744</v>
      </c>
      <c r="AF49" s="75" t="s">
        <v>745</v>
      </c>
      <c r="AG49" s="75" t="s">
        <v>746</v>
      </c>
    </row>
    <row r="50" spans="1:33" ht="30" customHeight="1" x14ac:dyDescent="0.15">
      <c r="A50" s="81">
        <v>2021</v>
      </c>
      <c r="B50" s="82" t="s">
        <v>3785</v>
      </c>
      <c r="C50" s="82" t="s">
        <v>3784</v>
      </c>
      <c r="D50" s="83">
        <v>226001117</v>
      </c>
      <c r="E50" s="83">
        <v>22600111701</v>
      </c>
      <c r="F50" s="83" t="str">
        <f t="shared" si="5"/>
        <v>予防</v>
      </c>
      <c r="G50" s="119">
        <v>2380</v>
      </c>
      <c r="H50" s="85"/>
      <c r="I50" s="83" t="str">
        <f t="shared" si="0"/>
        <v>電気設備</v>
      </c>
      <c r="J50" s="83" t="str">
        <f t="shared" si="1"/>
        <v>盤類</v>
      </c>
      <c r="K50" s="83" t="str">
        <f t="shared" si="2"/>
        <v>その他盤[警報盤等]</v>
      </c>
      <c r="L50" s="83"/>
      <c r="M50" s="86" t="s">
        <v>3792</v>
      </c>
      <c r="N50" s="87">
        <v>2003</v>
      </c>
      <c r="O50" s="87"/>
      <c r="P50" s="87">
        <v>1</v>
      </c>
      <c r="Q50" s="88" t="str">
        <f t="shared" si="3"/>
        <v>面</v>
      </c>
      <c r="R50" s="87" t="s">
        <v>3806</v>
      </c>
      <c r="S50" s="84" t="s">
        <v>710</v>
      </c>
      <c r="T50" s="83" t="str">
        <f t="shared" si="4"/>
        <v>当面措置を要しない</v>
      </c>
      <c r="U50" s="153"/>
      <c r="V50" s="152"/>
      <c r="W50" s="154"/>
      <c r="X50" s="172" t="s">
        <v>3969</v>
      </c>
      <c r="Y50" s="153"/>
      <c r="Z50" s="153" t="s">
        <v>3829</v>
      </c>
      <c r="AA50" s="153">
        <v>5</v>
      </c>
      <c r="AB50" s="88" t="str">
        <f t="shared" si="6"/>
        <v>回線</v>
      </c>
      <c r="AC50" s="87"/>
      <c r="AD50" s="86" t="s">
        <v>3911</v>
      </c>
      <c r="AE50" s="87"/>
      <c r="AF50" s="87"/>
      <c r="AG50" s="86"/>
    </row>
    <row r="51" spans="1:33" ht="30" customHeight="1" x14ac:dyDescent="0.15">
      <c r="A51" s="81">
        <v>2021</v>
      </c>
      <c r="B51" s="82" t="s">
        <v>3785</v>
      </c>
      <c r="C51" s="82" t="s">
        <v>3784</v>
      </c>
      <c r="D51" s="83">
        <v>226001117</v>
      </c>
      <c r="E51" s="83">
        <v>22600111701</v>
      </c>
      <c r="F51" s="83" t="str">
        <f t="shared" si="5"/>
        <v>予防</v>
      </c>
      <c r="G51" s="119">
        <v>2380</v>
      </c>
      <c r="H51" s="85"/>
      <c r="I51" s="83" t="str">
        <f t="shared" si="0"/>
        <v>電気設備</v>
      </c>
      <c r="J51" s="83" t="str">
        <f t="shared" si="1"/>
        <v>盤類</v>
      </c>
      <c r="K51" s="83" t="str">
        <f t="shared" si="2"/>
        <v>その他盤[警報盤等]</v>
      </c>
      <c r="L51" s="83"/>
      <c r="M51" s="86" t="s">
        <v>3920</v>
      </c>
      <c r="N51" s="87">
        <v>2003</v>
      </c>
      <c r="O51" s="87"/>
      <c r="P51" s="87">
        <v>1</v>
      </c>
      <c r="Q51" s="88" t="str">
        <f t="shared" si="3"/>
        <v>面</v>
      </c>
      <c r="R51" s="87" t="s">
        <v>3806</v>
      </c>
      <c r="S51" s="84" t="s">
        <v>710</v>
      </c>
      <c r="T51" s="83" t="str">
        <f t="shared" si="4"/>
        <v>当面措置を要しない</v>
      </c>
      <c r="U51" s="153"/>
      <c r="V51" s="152"/>
      <c r="W51" s="154"/>
      <c r="X51" s="153" t="s">
        <v>3844</v>
      </c>
      <c r="Y51" s="153"/>
      <c r="Z51" s="153" t="s">
        <v>3829</v>
      </c>
      <c r="AA51" s="153">
        <v>1</v>
      </c>
      <c r="AB51" s="88" t="str">
        <f t="shared" si="6"/>
        <v>回線</v>
      </c>
      <c r="AC51" s="87"/>
      <c r="AD51" s="86" t="s">
        <v>3911</v>
      </c>
      <c r="AE51" s="87"/>
      <c r="AF51" s="87"/>
      <c r="AG51" s="86"/>
    </row>
    <row r="52" spans="1:33" ht="30" customHeight="1" x14ac:dyDescent="0.15">
      <c r="A52" s="81"/>
      <c r="B52" s="82"/>
      <c r="C52" s="82"/>
      <c r="D52" s="83"/>
      <c r="E52" s="83"/>
      <c r="F52" s="83"/>
      <c r="G52" s="119"/>
      <c r="H52" s="85"/>
      <c r="I52" s="83"/>
      <c r="J52" s="83"/>
      <c r="K52" s="83"/>
      <c r="L52" s="83"/>
      <c r="M52" s="86"/>
      <c r="N52" s="87"/>
      <c r="O52" s="87"/>
      <c r="P52" s="87"/>
      <c r="Q52" s="88"/>
      <c r="R52" s="87"/>
      <c r="S52" s="84"/>
      <c r="T52" s="83"/>
      <c r="U52" s="153"/>
      <c r="V52" s="152"/>
      <c r="W52" s="154"/>
      <c r="X52" s="153"/>
      <c r="Y52" s="153"/>
      <c r="Z52" s="153"/>
      <c r="AA52" s="153"/>
      <c r="AB52" s="88"/>
      <c r="AC52" s="87"/>
      <c r="AD52" s="86"/>
      <c r="AE52" s="87"/>
      <c r="AF52" s="87"/>
      <c r="AG52" s="86"/>
    </row>
    <row r="53" spans="1:33" ht="30" customHeight="1" x14ac:dyDescent="0.15">
      <c r="A53" s="81"/>
      <c r="B53" s="82"/>
      <c r="C53" s="82"/>
      <c r="D53" s="83"/>
      <c r="E53" s="83"/>
      <c r="F53" s="83"/>
      <c r="G53" s="119"/>
      <c r="H53" s="85"/>
      <c r="I53" s="83"/>
      <c r="J53" s="83"/>
      <c r="K53" s="83"/>
      <c r="L53" s="83"/>
      <c r="M53" s="86"/>
      <c r="N53" s="87"/>
      <c r="O53" s="87"/>
      <c r="P53" s="87"/>
      <c r="Q53" s="88"/>
      <c r="R53" s="87"/>
      <c r="S53" s="84"/>
      <c r="T53" s="83"/>
      <c r="U53" s="153"/>
      <c r="V53" s="152"/>
      <c r="W53" s="154"/>
      <c r="X53" s="153"/>
      <c r="Y53" s="153"/>
      <c r="Z53" s="153"/>
      <c r="AA53" s="153"/>
      <c r="AB53" s="88"/>
      <c r="AC53" s="87"/>
      <c r="AD53" s="86"/>
      <c r="AE53" s="87"/>
      <c r="AF53" s="87"/>
      <c r="AG53" s="86"/>
    </row>
    <row r="54" spans="1:33" ht="30" customHeight="1" x14ac:dyDescent="0.15">
      <c r="A54" s="81">
        <v>2021</v>
      </c>
      <c r="B54" s="82" t="s">
        <v>3785</v>
      </c>
      <c r="C54" s="82" t="s">
        <v>3784</v>
      </c>
      <c r="D54" s="83">
        <v>226001117</v>
      </c>
      <c r="E54" s="83">
        <v>22600111701</v>
      </c>
      <c r="F54" s="83" t="str">
        <f t="shared" si="5"/>
        <v>予防</v>
      </c>
      <c r="G54" s="119">
        <v>2410</v>
      </c>
      <c r="H54" s="85"/>
      <c r="I54" s="83" t="str">
        <f t="shared" si="0"/>
        <v>電気設備</v>
      </c>
      <c r="J54" s="83" t="str">
        <f t="shared" si="1"/>
        <v>照明</v>
      </c>
      <c r="K54" s="83" t="str">
        <f t="shared" si="2"/>
        <v xml:space="preserve">一般照明 </v>
      </c>
      <c r="L54" s="83"/>
      <c r="M54" s="86" t="s">
        <v>3795</v>
      </c>
      <c r="N54" s="87">
        <v>1998</v>
      </c>
      <c r="O54" s="87"/>
      <c r="P54" s="87">
        <v>20</v>
      </c>
      <c r="Q54" s="88" t="str">
        <f t="shared" si="3"/>
        <v>台</v>
      </c>
      <c r="R54" s="87" t="s">
        <v>3804</v>
      </c>
      <c r="S54" s="84" t="s">
        <v>3808</v>
      </c>
      <c r="T54" s="83" t="s">
        <v>4017</v>
      </c>
      <c r="U54" s="153"/>
      <c r="V54" s="152"/>
      <c r="W54" s="154"/>
      <c r="X54" s="153"/>
      <c r="Y54" s="153"/>
      <c r="Z54" s="153" t="s">
        <v>3845</v>
      </c>
      <c r="AA54" s="153"/>
      <c r="AB54" s="88" t="str">
        <f t="shared" si="6"/>
        <v>-</v>
      </c>
      <c r="AC54" s="87" t="s">
        <v>3886</v>
      </c>
      <c r="AD54" s="86"/>
      <c r="AE54" s="87"/>
      <c r="AF54" s="87">
        <v>10</v>
      </c>
      <c r="AG54" s="86"/>
    </row>
    <row r="55" spans="1:33" ht="30" customHeight="1" x14ac:dyDescent="0.15">
      <c r="A55" s="81">
        <v>2021</v>
      </c>
      <c r="B55" s="82" t="s">
        <v>3785</v>
      </c>
      <c r="C55" s="82" t="s">
        <v>3784</v>
      </c>
      <c r="D55" s="83">
        <v>226001117</v>
      </c>
      <c r="E55" s="83">
        <v>22600111701</v>
      </c>
      <c r="F55" s="83" t="str">
        <f t="shared" si="5"/>
        <v>予防</v>
      </c>
      <c r="G55" s="119">
        <v>2410</v>
      </c>
      <c r="H55" s="85"/>
      <c r="I55" s="83" t="str">
        <f t="shared" si="0"/>
        <v>電気設備</v>
      </c>
      <c r="J55" s="83" t="str">
        <f t="shared" si="1"/>
        <v>照明</v>
      </c>
      <c r="K55" s="83" t="str">
        <f t="shared" si="2"/>
        <v xml:space="preserve">一般照明 </v>
      </c>
      <c r="L55" s="83"/>
      <c r="M55" s="86" t="s">
        <v>3795</v>
      </c>
      <c r="N55" s="87">
        <v>2003</v>
      </c>
      <c r="O55" s="87"/>
      <c r="P55" s="87">
        <v>130</v>
      </c>
      <c r="Q55" s="88" t="str">
        <f t="shared" si="3"/>
        <v>台</v>
      </c>
      <c r="R55" s="87" t="s">
        <v>3804</v>
      </c>
      <c r="S55" s="84" t="s">
        <v>3808</v>
      </c>
      <c r="T55" s="83" t="s">
        <v>4017</v>
      </c>
      <c r="U55" s="153"/>
      <c r="V55" s="152"/>
      <c r="W55" s="154"/>
      <c r="X55" s="153"/>
      <c r="Y55" s="153"/>
      <c r="Z55" s="153" t="s">
        <v>3845</v>
      </c>
      <c r="AA55" s="153"/>
      <c r="AB55" s="88" t="str">
        <f t="shared" si="6"/>
        <v>-</v>
      </c>
      <c r="AC55" s="87" t="s">
        <v>3886</v>
      </c>
      <c r="AD55" s="86"/>
      <c r="AE55" s="87"/>
      <c r="AF55" s="87">
        <v>11</v>
      </c>
      <c r="AG55" s="86"/>
    </row>
    <row r="56" spans="1:33" ht="30" customHeight="1" x14ac:dyDescent="0.15">
      <c r="A56" s="81">
        <v>2021</v>
      </c>
      <c r="B56" s="82" t="s">
        <v>3785</v>
      </c>
      <c r="C56" s="82" t="s">
        <v>3784</v>
      </c>
      <c r="D56" s="83">
        <v>226001117</v>
      </c>
      <c r="E56" s="83">
        <v>22600111701</v>
      </c>
      <c r="F56" s="83" t="str">
        <f t="shared" si="5"/>
        <v>予防</v>
      </c>
      <c r="G56" s="119">
        <v>2420</v>
      </c>
      <c r="H56" s="85"/>
      <c r="I56" s="83" t="str">
        <f t="shared" si="0"/>
        <v>電気設備</v>
      </c>
      <c r="J56" s="83" t="str">
        <f t="shared" si="1"/>
        <v>照明</v>
      </c>
      <c r="K56" s="83" t="str">
        <f t="shared" si="2"/>
        <v>高天井照明</v>
      </c>
      <c r="L56" s="83"/>
      <c r="M56" s="86" t="s">
        <v>3974</v>
      </c>
      <c r="N56" s="87">
        <v>2014</v>
      </c>
      <c r="O56" s="87"/>
      <c r="P56" s="87">
        <v>24</v>
      </c>
      <c r="Q56" s="88" t="str">
        <f t="shared" si="3"/>
        <v>台</v>
      </c>
      <c r="R56" s="87" t="s">
        <v>3806</v>
      </c>
      <c r="S56" s="84" t="s">
        <v>710</v>
      </c>
      <c r="T56" s="83" t="str">
        <f t="shared" si="4"/>
        <v>当面措置を要しない</v>
      </c>
      <c r="U56" s="153"/>
      <c r="V56" s="152"/>
      <c r="W56" s="154"/>
      <c r="X56" s="153"/>
      <c r="Y56" s="153"/>
      <c r="Z56" s="153" t="s">
        <v>3846</v>
      </c>
      <c r="AA56" s="153">
        <v>300</v>
      </c>
      <c r="AB56" s="88" t="str">
        <f t="shared" si="6"/>
        <v>W</v>
      </c>
      <c r="AC56" s="87" t="s">
        <v>3887</v>
      </c>
      <c r="AD56" s="86"/>
      <c r="AE56" s="87"/>
      <c r="AF56" s="87"/>
      <c r="AG56" s="86"/>
    </row>
    <row r="57" spans="1:33" ht="30" customHeight="1" x14ac:dyDescent="0.15">
      <c r="A57" s="81">
        <v>2021</v>
      </c>
      <c r="B57" s="82" t="s">
        <v>3785</v>
      </c>
      <c r="C57" s="82" t="s">
        <v>3784</v>
      </c>
      <c r="D57" s="83">
        <v>226001117</v>
      </c>
      <c r="E57" s="83">
        <v>22600111701</v>
      </c>
      <c r="F57" s="83" t="str">
        <f t="shared" si="5"/>
        <v>予防</v>
      </c>
      <c r="G57" s="119">
        <v>2450</v>
      </c>
      <c r="H57" s="85"/>
      <c r="I57" s="83" t="str">
        <f t="shared" si="0"/>
        <v>電気設備</v>
      </c>
      <c r="J57" s="83" t="str">
        <f t="shared" si="1"/>
        <v>照明</v>
      </c>
      <c r="K57" s="83" t="str">
        <f t="shared" si="2"/>
        <v>誘導灯</v>
      </c>
      <c r="L57" s="83"/>
      <c r="M57" s="86" t="s">
        <v>3795</v>
      </c>
      <c r="N57" s="87">
        <v>2014</v>
      </c>
      <c r="O57" s="87"/>
      <c r="P57" s="87">
        <v>10</v>
      </c>
      <c r="Q57" s="88" t="str">
        <f t="shared" si="3"/>
        <v>台</v>
      </c>
      <c r="R57" s="87" t="s">
        <v>3806</v>
      </c>
      <c r="S57" s="84" t="s">
        <v>710</v>
      </c>
      <c r="T57" s="83" t="str">
        <f t="shared" si="4"/>
        <v>当面措置を要しない</v>
      </c>
      <c r="U57" s="153"/>
      <c r="V57" s="152"/>
      <c r="W57" s="154"/>
      <c r="X57" s="153" t="s">
        <v>3847</v>
      </c>
      <c r="Y57" s="153"/>
      <c r="Z57" s="153" t="s">
        <v>3846</v>
      </c>
      <c r="AA57" s="153"/>
      <c r="AB57" s="88" t="str">
        <f t="shared" si="6"/>
        <v>-</v>
      </c>
      <c r="AC57" s="87" t="s">
        <v>3887</v>
      </c>
      <c r="AD57" s="86"/>
      <c r="AE57" s="87"/>
      <c r="AF57" s="87"/>
      <c r="AG57" s="86" t="s">
        <v>3915</v>
      </c>
    </row>
    <row r="58" spans="1:33" ht="30" customHeight="1" x14ac:dyDescent="0.15">
      <c r="A58" s="81">
        <v>2021</v>
      </c>
      <c r="B58" s="82" t="s">
        <v>3785</v>
      </c>
      <c r="C58" s="82" t="s">
        <v>3784</v>
      </c>
      <c r="D58" s="83">
        <v>226001117</v>
      </c>
      <c r="E58" s="83">
        <v>22600111701</v>
      </c>
      <c r="F58" s="83" t="str">
        <f>IFERROR(VLOOKUP($G58,設備分類表,5,FALSE),"")</f>
        <v>予防</v>
      </c>
      <c r="G58" s="119">
        <v>2460</v>
      </c>
      <c r="H58" s="85"/>
      <c r="I58" s="83" t="str">
        <f>IFERROR(VLOOKUP($G58,設備分類表,2,FALSE),"")</f>
        <v>電気設備</v>
      </c>
      <c r="J58" s="83" t="str">
        <f>IFERROR(VLOOKUP($G58,設備分類表,3,FALSE),"")</f>
        <v>照明</v>
      </c>
      <c r="K58" s="83" t="str">
        <f>IFERROR(VLOOKUP($G58,設備分類表,4,FALSE),"")</f>
        <v>非常用照明</v>
      </c>
      <c r="L58" s="83"/>
      <c r="M58" s="86" t="s">
        <v>3795</v>
      </c>
      <c r="N58" s="87">
        <v>2003</v>
      </c>
      <c r="O58" s="87"/>
      <c r="P58" s="87">
        <v>8</v>
      </c>
      <c r="Q58" s="88" t="str">
        <f>IFERROR(VLOOKUP($G58,設備分類表,7,FALSE),"")</f>
        <v>台</v>
      </c>
      <c r="R58" s="87" t="s">
        <v>3930</v>
      </c>
      <c r="S58" s="84" t="s">
        <v>709</v>
      </c>
      <c r="T58" s="83" t="str">
        <f>IFERROR(VLOOKUP($S58,対策方法,2,FALSE),"")</f>
        <v>早急に措置が必要</v>
      </c>
      <c r="U58" s="153" t="s">
        <v>802</v>
      </c>
      <c r="V58" s="152"/>
      <c r="W58" s="154" t="s">
        <v>3998</v>
      </c>
      <c r="X58" s="153"/>
      <c r="Y58" s="153"/>
      <c r="Z58" s="153" t="s">
        <v>3848</v>
      </c>
      <c r="AA58" s="153"/>
      <c r="AB58" s="88" t="str">
        <f>IF(IFERROR(VLOOKUP($G58,設備分類表,8,FALSE),"")=0,"",IFERROR(VLOOKUP($G58,設備分類表,8,FALSE),""))</f>
        <v>-</v>
      </c>
      <c r="AC58" s="87" t="s">
        <v>3888</v>
      </c>
      <c r="AD58" s="86"/>
      <c r="AE58" s="87"/>
      <c r="AF58" s="87">
        <v>12</v>
      </c>
      <c r="AG58" s="86"/>
    </row>
    <row r="59" spans="1:33" ht="30" customHeight="1" x14ac:dyDescent="0.15">
      <c r="A59" s="81">
        <v>2021</v>
      </c>
      <c r="B59" s="82" t="s">
        <v>3785</v>
      </c>
      <c r="C59" s="82" t="s">
        <v>3784</v>
      </c>
      <c r="D59" s="83">
        <v>226001117</v>
      </c>
      <c r="E59" s="83">
        <v>22600111701</v>
      </c>
      <c r="F59" s="83" t="str">
        <f t="shared" si="5"/>
        <v>予防</v>
      </c>
      <c r="G59" s="119">
        <v>2460</v>
      </c>
      <c r="H59" s="85"/>
      <c r="I59" s="83" t="str">
        <f t="shared" si="0"/>
        <v>電気設備</v>
      </c>
      <c r="J59" s="83" t="str">
        <f t="shared" si="1"/>
        <v>照明</v>
      </c>
      <c r="K59" s="83" t="str">
        <f t="shared" si="2"/>
        <v>非常用照明</v>
      </c>
      <c r="L59" s="83"/>
      <c r="M59" s="86" t="s">
        <v>3795</v>
      </c>
      <c r="N59" s="87">
        <v>2003</v>
      </c>
      <c r="O59" s="87"/>
      <c r="P59" s="87">
        <v>88</v>
      </c>
      <c r="Q59" s="88" t="str">
        <f t="shared" si="3"/>
        <v>台</v>
      </c>
      <c r="R59" s="87" t="s">
        <v>3806</v>
      </c>
      <c r="S59" s="84" t="s">
        <v>3923</v>
      </c>
      <c r="T59" s="83" t="str">
        <f t="shared" si="4"/>
        <v>当面措置を要しない</v>
      </c>
      <c r="U59" s="153"/>
      <c r="V59" s="152"/>
      <c r="W59" s="154"/>
      <c r="X59" s="153"/>
      <c r="Y59" s="153"/>
      <c r="Z59" s="153" t="s">
        <v>3921</v>
      </c>
      <c r="AA59" s="153"/>
      <c r="AB59" s="88" t="str">
        <f t="shared" si="6"/>
        <v>-</v>
      </c>
      <c r="AC59" s="87" t="s">
        <v>3888</v>
      </c>
      <c r="AD59" s="86"/>
      <c r="AE59" s="87"/>
      <c r="AF59" s="87"/>
      <c r="AG59" s="86"/>
    </row>
    <row r="60" spans="1:33" ht="30" customHeight="1" x14ac:dyDescent="0.15">
      <c r="A60" s="81">
        <v>2021</v>
      </c>
      <c r="B60" s="82" t="s">
        <v>3785</v>
      </c>
      <c r="C60" s="82" t="s">
        <v>3784</v>
      </c>
      <c r="D60" s="83">
        <v>226001117</v>
      </c>
      <c r="E60" s="83">
        <v>22600111701</v>
      </c>
      <c r="F60" s="83" t="str">
        <f t="shared" si="5"/>
        <v>予防</v>
      </c>
      <c r="G60" s="119">
        <v>2460</v>
      </c>
      <c r="H60" s="85"/>
      <c r="I60" s="83" t="str">
        <f t="shared" si="0"/>
        <v>電気設備</v>
      </c>
      <c r="J60" s="83" t="str">
        <f t="shared" si="1"/>
        <v>照明</v>
      </c>
      <c r="K60" s="83" t="str">
        <f t="shared" si="2"/>
        <v>非常用照明</v>
      </c>
      <c r="L60" s="83"/>
      <c r="M60" s="86" t="s">
        <v>3795</v>
      </c>
      <c r="N60" s="87">
        <v>2010</v>
      </c>
      <c r="O60" s="87"/>
      <c r="P60" s="87">
        <v>20</v>
      </c>
      <c r="Q60" s="88" t="str">
        <f t="shared" si="3"/>
        <v>台</v>
      </c>
      <c r="R60" s="87" t="s">
        <v>3806</v>
      </c>
      <c r="S60" s="84" t="s">
        <v>3923</v>
      </c>
      <c r="T60" s="83" t="str">
        <f t="shared" si="4"/>
        <v>当面措置を要しない</v>
      </c>
      <c r="U60" s="153"/>
      <c r="V60" s="152"/>
      <c r="W60" s="154"/>
      <c r="X60" s="153"/>
      <c r="Y60" s="153"/>
      <c r="Z60" s="153" t="s">
        <v>3921</v>
      </c>
      <c r="AA60" s="153"/>
      <c r="AB60" s="88" t="str">
        <f t="shared" si="6"/>
        <v>-</v>
      </c>
      <c r="AC60" s="87" t="s">
        <v>3888</v>
      </c>
      <c r="AD60" s="86"/>
      <c r="AE60" s="87"/>
      <c r="AF60" s="87"/>
      <c r="AG60" s="86"/>
    </row>
    <row r="61" spans="1:33" ht="30" customHeight="1" x14ac:dyDescent="0.15">
      <c r="A61" s="81">
        <v>2021</v>
      </c>
      <c r="B61" s="82" t="s">
        <v>3785</v>
      </c>
      <c r="C61" s="82" t="s">
        <v>3784</v>
      </c>
      <c r="D61" s="83">
        <v>226001117</v>
      </c>
      <c r="E61" s="83">
        <v>22600111701</v>
      </c>
      <c r="F61" s="83" t="str">
        <f t="shared" si="5"/>
        <v>予防</v>
      </c>
      <c r="G61" s="119">
        <v>2480</v>
      </c>
      <c r="H61" s="85"/>
      <c r="I61" s="83" t="str">
        <f t="shared" si="0"/>
        <v>電気設備</v>
      </c>
      <c r="J61" s="83" t="str">
        <f t="shared" si="1"/>
        <v>照明</v>
      </c>
      <c r="K61" s="83" t="str">
        <f t="shared" si="2"/>
        <v>外灯（ポール灯）</v>
      </c>
      <c r="L61" s="83"/>
      <c r="M61" s="86" t="s">
        <v>3787</v>
      </c>
      <c r="N61" s="87">
        <v>2014</v>
      </c>
      <c r="O61" s="87"/>
      <c r="P61" s="87">
        <v>3</v>
      </c>
      <c r="Q61" s="88" t="str">
        <f t="shared" si="3"/>
        <v>台</v>
      </c>
      <c r="R61" s="87" t="s">
        <v>3806</v>
      </c>
      <c r="S61" s="84" t="s">
        <v>710</v>
      </c>
      <c r="T61" s="83" t="str">
        <f t="shared" si="4"/>
        <v>当面措置を要しない</v>
      </c>
      <c r="U61" s="153"/>
      <c r="V61" s="152"/>
      <c r="W61" s="154"/>
      <c r="X61" s="153"/>
      <c r="Y61" s="153"/>
      <c r="Z61" s="153" t="s">
        <v>3975</v>
      </c>
      <c r="AA61" s="153">
        <v>300</v>
      </c>
      <c r="AB61" s="88" t="str">
        <f t="shared" si="6"/>
        <v>W</v>
      </c>
      <c r="AC61" s="87" t="s">
        <v>3889</v>
      </c>
      <c r="AD61" s="86"/>
      <c r="AE61" s="87"/>
      <c r="AF61" s="87"/>
      <c r="AG61" s="86"/>
    </row>
    <row r="62" spans="1:33" ht="30" customHeight="1" x14ac:dyDescent="0.15">
      <c r="A62" s="81">
        <v>2021</v>
      </c>
      <c r="B62" s="82" t="s">
        <v>3785</v>
      </c>
      <c r="C62" s="82" t="s">
        <v>3784</v>
      </c>
      <c r="D62" s="83">
        <v>226001117</v>
      </c>
      <c r="E62" s="83">
        <v>22600111701</v>
      </c>
      <c r="F62" s="83" t="str">
        <f t="shared" si="5"/>
        <v>予防</v>
      </c>
      <c r="G62" s="119">
        <v>2490</v>
      </c>
      <c r="H62" s="85"/>
      <c r="I62" s="83" t="str">
        <f t="shared" si="0"/>
        <v>電気設備</v>
      </c>
      <c r="J62" s="83" t="str">
        <f t="shared" si="1"/>
        <v>照明</v>
      </c>
      <c r="K62" s="83" t="str">
        <f t="shared" si="2"/>
        <v>その他外灯</v>
      </c>
      <c r="L62" s="83"/>
      <c r="M62" s="86" t="s">
        <v>3796</v>
      </c>
      <c r="N62" s="87">
        <v>2014</v>
      </c>
      <c r="O62" s="87"/>
      <c r="P62" s="87">
        <v>10</v>
      </c>
      <c r="Q62" s="88" t="str">
        <f t="shared" si="3"/>
        <v>台</v>
      </c>
      <c r="R62" s="87" t="s">
        <v>3806</v>
      </c>
      <c r="S62" s="84" t="s">
        <v>710</v>
      </c>
      <c r="T62" s="83" t="str">
        <f t="shared" si="4"/>
        <v>当面措置を要しない</v>
      </c>
      <c r="U62" s="153"/>
      <c r="V62" s="152"/>
      <c r="W62" s="154"/>
      <c r="X62" s="153"/>
      <c r="Y62" s="153"/>
      <c r="Z62" s="153" t="s">
        <v>3849</v>
      </c>
      <c r="AA62" s="153"/>
      <c r="AB62" s="88" t="str">
        <f t="shared" si="6"/>
        <v>-</v>
      </c>
      <c r="AC62" s="87" t="s">
        <v>3976</v>
      </c>
      <c r="AD62" s="86"/>
      <c r="AE62" s="87"/>
      <c r="AF62" s="87"/>
      <c r="AG62" s="86"/>
    </row>
    <row r="63" spans="1:33" ht="30" customHeight="1" x14ac:dyDescent="0.15">
      <c r="A63" s="81">
        <v>2021</v>
      </c>
      <c r="B63" s="82" t="s">
        <v>3785</v>
      </c>
      <c r="C63" s="82" t="s">
        <v>3784</v>
      </c>
      <c r="D63" s="83">
        <v>226001117</v>
      </c>
      <c r="E63" s="83">
        <v>22600111701</v>
      </c>
      <c r="F63" s="83" t="str">
        <f t="shared" si="5"/>
        <v>予防</v>
      </c>
      <c r="G63" s="119">
        <v>2510</v>
      </c>
      <c r="H63" s="85"/>
      <c r="I63" s="83" t="str">
        <f t="shared" si="0"/>
        <v>電気設備</v>
      </c>
      <c r="J63" s="83" t="str">
        <f t="shared" si="1"/>
        <v>直流電源</v>
      </c>
      <c r="K63" s="83" t="str">
        <f t="shared" si="2"/>
        <v>充電装置</v>
      </c>
      <c r="L63" s="83"/>
      <c r="M63" s="86" t="s">
        <v>3956</v>
      </c>
      <c r="N63" s="87">
        <v>1999</v>
      </c>
      <c r="O63" s="87"/>
      <c r="P63" s="87">
        <v>1</v>
      </c>
      <c r="Q63" s="88" t="str">
        <f t="shared" si="3"/>
        <v>台</v>
      </c>
      <c r="R63" s="183" t="s">
        <v>4004</v>
      </c>
      <c r="S63" s="84" t="s">
        <v>3996</v>
      </c>
      <c r="T63" s="83" t="str">
        <f t="shared" si="4"/>
        <v>早急に措置が必要</v>
      </c>
      <c r="U63" s="153" t="s">
        <v>801</v>
      </c>
      <c r="V63" s="152" t="s">
        <v>3850</v>
      </c>
      <c r="W63" s="154" t="s">
        <v>3851</v>
      </c>
      <c r="X63" s="153"/>
      <c r="Y63" s="153" t="s">
        <v>3852</v>
      </c>
      <c r="Z63" s="153" t="s">
        <v>3921</v>
      </c>
      <c r="AA63" s="153">
        <v>20</v>
      </c>
      <c r="AB63" s="88" t="str">
        <f t="shared" si="6"/>
        <v>A</v>
      </c>
      <c r="AC63" s="87" t="s">
        <v>3890</v>
      </c>
      <c r="AD63" s="86" t="s">
        <v>3891</v>
      </c>
      <c r="AE63" s="87" t="s">
        <v>3994</v>
      </c>
      <c r="AF63" s="87">
        <v>14</v>
      </c>
      <c r="AG63" s="86"/>
    </row>
    <row r="64" spans="1:33" ht="30" customHeight="1" x14ac:dyDescent="0.15">
      <c r="A64" s="81">
        <v>2021</v>
      </c>
      <c r="B64" s="82" t="s">
        <v>3785</v>
      </c>
      <c r="C64" s="82" t="s">
        <v>3784</v>
      </c>
      <c r="D64" s="83">
        <v>226001117</v>
      </c>
      <c r="E64" s="83">
        <v>22600111701</v>
      </c>
      <c r="F64" s="83" t="str">
        <f t="shared" si="5"/>
        <v>予防</v>
      </c>
      <c r="G64" s="119">
        <v>2520</v>
      </c>
      <c r="H64" s="85"/>
      <c r="I64" s="83" t="str">
        <f t="shared" si="0"/>
        <v>電気設備</v>
      </c>
      <c r="J64" s="83" t="str">
        <f t="shared" si="1"/>
        <v>直流電源</v>
      </c>
      <c r="K64" s="83" t="str">
        <f t="shared" si="2"/>
        <v>据置蓄電池</v>
      </c>
      <c r="L64" s="83"/>
      <c r="M64" s="86" t="s">
        <v>3956</v>
      </c>
      <c r="N64" s="87">
        <v>2005</v>
      </c>
      <c r="O64" s="87"/>
      <c r="P64" s="87">
        <v>1</v>
      </c>
      <c r="Q64" s="88" t="str">
        <f t="shared" si="3"/>
        <v>式</v>
      </c>
      <c r="R64" s="183" t="s">
        <v>4001</v>
      </c>
      <c r="S64" s="84" t="s">
        <v>3996</v>
      </c>
      <c r="T64" s="83" t="str">
        <f t="shared" si="4"/>
        <v>早急に措置が必要</v>
      </c>
      <c r="U64" s="153" t="s">
        <v>801</v>
      </c>
      <c r="V64" s="152" t="s">
        <v>791</v>
      </c>
      <c r="W64" s="154" t="s">
        <v>4002</v>
      </c>
      <c r="X64" s="157" t="s">
        <v>4003</v>
      </c>
      <c r="Y64" s="153" t="s">
        <v>3852</v>
      </c>
      <c r="Z64" s="153" t="s">
        <v>3853</v>
      </c>
      <c r="AA64" s="153">
        <v>200</v>
      </c>
      <c r="AB64" s="88" t="str">
        <f t="shared" si="6"/>
        <v>Ah</v>
      </c>
      <c r="AC64" s="87" t="s">
        <v>3892</v>
      </c>
      <c r="AD64" s="86" t="s">
        <v>3891</v>
      </c>
      <c r="AE64" s="87" t="s">
        <v>3995</v>
      </c>
      <c r="AF64" s="87">
        <v>15</v>
      </c>
      <c r="AG64" s="86"/>
    </row>
    <row r="65" spans="1:33" ht="30" customHeight="1" x14ac:dyDescent="0.15">
      <c r="A65" s="81">
        <v>2021</v>
      </c>
      <c r="B65" s="82" t="s">
        <v>3785</v>
      </c>
      <c r="C65" s="82" t="s">
        <v>3784</v>
      </c>
      <c r="D65" s="83">
        <v>226001117</v>
      </c>
      <c r="E65" s="83">
        <v>22600111701</v>
      </c>
      <c r="F65" s="83" t="s">
        <v>3979</v>
      </c>
      <c r="G65" s="119">
        <v>2560</v>
      </c>
      <c r="H65" s="85"/>
      <c r="I65" s="83" t="str">
        <f t="shared" si="0"/>
        <v>電気設備</v>
      </c>
      <c r="J65" s="83" t="s">
        <v>3980</v>
      </c>
      <c r="K65" s="83" t="s">
        <v>3981</v>
      </c>
      <c r="L65" s="83"/>
      <c r="M65" s="86" t="s">
        <v>3792</v>
      </c>
      <c r="N65" s="87">
        <v>2000</v>
      </c>
      <c r="O65" s="87"/>
      <c r="P65" s="87">
        <v>1</v>
      </c>
      <c r="Q65" s="88" t="str">
        <f t="shared" si="3"/>
        <v>台</v>
      </c>
      <c r="R65" s="87" t="s">
        <v>3982</v>
      </c>
      <c r="S65" s="84"/>
      <c r="T65" s="83"/>
      <c r="U65" s="153"/>
      <c r="V65" s="152"/>
      <c r="W65" s="154"/>
      <c r="X65" s="157" t="s">
        <v>3983</v>
      </c>
      <c r="Y65" s="153" t="s">
        <v>3990</v>
      </c>
      <c r="Z65" s="153" t="s">
        <v>3989</v>
      </c>
      <c r="AA65" s="153">
        <v>20</v>
      </c>
      <c r="AB65" s="88" t="str">
        <f t="shared" si="6"/>
        <v>kVA</v>
      </c>
      <c r="AC65" s="87" t="s">
        <v>3984</v>
      </c>
      <c r="AD65" s="86" t="s">
        <v>3985</v>
      </c>
      <c r="AE65" s="87"/>
      <c r="AF65" s="87"/>
      <c r="AG65" s="86"/>
    </row>
    <row r="66" spans="1:33" ht="30" customHeight="1" x14ac:dyDescent="0.15">
      <c r="A66" s="81">
        <v>2021</v>
      </c>
      <c r="B66" s="82" t="s">
        <v>3785</v>
      </c>
      <c r="C66" s="82" t="s">
        <v>3784</v>
      </c>
      <c r="D66" s="83">
        <v>226001117</v>
      </c>
      <c r="E66" s="83">
        <v>22600111701</v>
      </c>
      <c r="F66" s="83" t="s">
        <v>3979</v>
      </c>
      <c r="G66" s="119">
        <v>2570</v>
      </c>
      <c r="H66" s="85"/>
      <c r="I66" s="83" t="str">
        <f t="shared" si="0"/>
        <v>電気設備</v>
      </c>
      <c r="J66" s="83" t="s">
        <v>3980</v>
      </c>
      <c r="K66" s="83" t="s">
        <v>783</v>
      </c>
      <c r="L66" s="83"/>
      <c r="M66" s="86" t="s">
        <v>3792</v>
      </c>
      <c r="N66" s="87">
        <v>2000</v>
      </c>
      <c r="O66" s="87"/>
      <c r="P66" s="87">
        <v>1</v>
      </c>
      <c r="Q66" s="88" t="str">
        <f t="shared" si="3"/>
        <v>式</v>
      </c>
      <c r="R66" s="87" t="s">
        <v>3982</v>
      </c>
      <c r="S66" s="84"/>
      <c r="T66" s="83"/>
      <c r="U66" s="153"/>
      <c r="V66" s="152"/>
      <c r="W66" s="154"/>
      <c r="X66" s="157" t="s">
        <v>3983</v>
      </c>
      <c r="Y66" s="153" t="s">
        <v>3990</v>
      </c>
      <c r="Z66" s="87" t="s">
        <v>3986</v>
      </c>
      <c r="AA66" s="87">
        <v>200</v>
      </c>
      <c r="AB66" s="88" t="str">
        <f t="shared" si="6"/>
        <v>Ah</v>
      </c>
      <c r="AC66" s="87" t="s">
        <v>3987</v>
      </c>
      <c r="AD66" s="86" t="s">
        <v>3988</v>
      </c>
      <c r="AE66" s="87"/>
      <c r="AF66" s="87"/>
      <c r="AG66" s="86"/>
    </row>
    <row r="67" spans="1:33" ht="97.5" customHeight="1" x14ac:dyDescent="0.15">
      <c r="A67" s="81">
        <v>2021</v>
      </c>
      <c r="B67" s="82" t="s">
        <v>3785</v>
      </c>
      <c r="C67" s="82" t="s">
        <v>3784</v>
      </c>
      <c r="D67" s="83">
        <v>226001117</v>
      </c>
      <c r="E67" s="83">
        <v>22600111701</v>
      </c>
      <c r="F67" s="83" t="str">
        <f t="shared" si="5"/>
        <v>予防</v>
      </c>
      <c r="G67" s="119">
        <v>2620</v>
      </c>
      <c r="H67" s="85"/>
      <c r="I67" s="83" t="str">
        <f t="shared" si="0"/>
        <v>電気設備</v>
      </c>
      <c r="J67" s="83" t="str">
        <f t="shared" si="1"/>
        <v>自家発</v>
      </c>
      <c r="K67" s="83" t="str">
        <f t="shared" si="2"/>
        <v>自家発電設備
(ディーゼル)低圧</v>
      </c>
      <c r="L67" s="83"/>
      <c r="M67" s="86" t="s">
        <v>3797</v>
      </c>
      <c r="N67" s="87">
        <v>1988</v>
      </c>
      <c r="O67" s="87">
        <v>2012</v>
      </c>
      <c r="P67" s="87">
        <v>1</v>
      </c>
      <c r="Q67" s="88" t="str">
        <f t="shared" si="3"/>
        <v>式</v>
      </c>
      <c r="R67" s="87" t="s">
        <v>3954</v>
      </c>
      <c r="S67" s="84" t="s">
        <v>709</v>
      </c>
      <c r="T67" s="83" t="str">
        <f t="shared" si="4"/>
        <v>早急に措置が必要</v>
      </c>
      <c r="U67" s="153" t="s">
        <v>801</v>
      </c>
      <c r="V67" s="152" t="s">
        <v>3783</v>
      </c>
      <c r="W67" s="154" t="s">
        <v>3953</v>
      </c>
      <c r="X67" s="153"/>
      <c r="Y67" s="153" t="s">
        <v>3854</v>
      </c>
      <c r="Z67" s="206" t="s">
        <v>4018</v>
      </c>
      <c r="AA67" s="153">
        <v>50</v>
      </c>
      <c r="AB67" s="88" t="str">
        <f t="shared" si="6"/>
        <v>kVA</v>
      </c>
      <c r="AC67" s="87" t="s">
        <v>3893</v>
      </c>
      <c r="AD67" s="86" t="s">
        <v>3894</v>
      </c>
      <c r="AE67" s="158"/>
      <c r="AF67" s="87">
        <v>16</v>
      </c>
      <c r="AG67" s="86" t="s">
        <v>3894</v>
      </c>
    </row>
    <row r="68" spans="1:33" ht="30" customHeight="1" x14ac:dyDescent="0.15">
      <c r="A68" s="81">
        <v>2021</v>
      </c>
      <c r="B68" s="82" t="s">
        <v>3785</v>
      </c>
      <c r="C68" s="82" t="s">
        <v>3784</v>
      </c>
      <c r="D68" s="83">
        <v>226001117</v>
      </c>
      <c r="E68" s="83">
        <v>22600111701</v>
      </c>
      <c r="F68" s="83" t="str">
        <f t="shared" si="5"/>
        <v>予防内訳</v>
      </c>
      <c r="G68" s="119">
        <v>2602</v>
      </c>
      <c r="H68" s="85"/>
      <c r="I68" s="83" t="str">
        <f t="shared" si="0"/>
        <v>電気設備</v>
      </c>
      <c r="J68" s="83" t="str">
        <f t="shared" si="1"/>
        <v>自家発</v>
      </c>
      <c r="K68" s="83" t="str">
        <f t="shared" si="2"/>
        <v>内訳_冷却水槽</v>
      </c>
      <c r="L68" s="83"/>
      <c r="M68" s="86" t="s">
        <v>3797</v>
      </c>
      <c r="N68" s="87">
        <v>1988</v>
      </c>
      <c r="O68" s="87"/>
      <c r="P68" s="87">
        <v>1</v>
      </c>
      <c r="Q68" s="88" t="str">
        <f t="shared" si="3"/>
        <v>式</v>
      </c>
      <c r="R68" s="87"/>
      <c r="S68" s="84"/>
      <c r="T68" s="83" t="str">
        <f t="shared" si="4"/>
        <v/>
      </c>
      <c r="U68" s="153"/>
      <c r="V68" s="152"/>
      <c r="W68" s="154"/>
      <c r="X68" s="153"/>
      <c r="Y68" s="153"/>
      <c r="Z68" s="153" t="s">
        <v>3993</v>
      </c>
      <c r="AA68" s="153">
        <v>400</v>
      </c>
      <c r="AB68" s="88" t="str">
        <f t="shared" si="6"/>
        <v>L</v>
      </c>
      <c r="AC68" s="87" t="s">
        <v>3895</v>
      </c>
      <c r="AD68" s="86" t="s">
        <v>3896</v>
      </c>
      <c r="AE68" s="87"/>
      <c r="AF68" s="87"/>
      <c r="AG68" s="86"/>
    </row>
    <row r="69" spans="1:33" ht="30" customHeight="1" x14ac:dyDescent="0.15">
      <c r="A69" s="81">
        <v>2021</v>
      </c>
      <c r="B69" s="82" t="s">
        <v>3785</v>
      </c>
      <c r="C69" s="82" t="s">
        <v>3784</v>
      </c>
      <c r="D69" s="83">
        <v>226001117</v>
      </c>
      <c r="E69" s="83">
        <v>22600111701</v>
      </c>
      <c r="F69" s="83" t="str">
        <f t="shared" si="5"/>
        <v>予防内訳</v>
      </c>
      <c r="G69" s="119">
        <v>2603</v>
      </c>
      <c r="H69" s="85"/>
      <c r="I69" s="83" t="str">
        <f t="shared" si="0"/>
        <v>電気設備</v>
      </c>
      <c r="J69" s="83" t="str">
        <f t="shared" si="1"/>
        <v>自家発</v>
      </c>
      <c r="K69" s="83" t="str">
        <f t="shared" si="2"/>
        <v>内訳_始動用蓄電池</v>
      </c>
      <c r="L69" s="83"/>
      <c r="M69" s="86" t="s">
        <v>3797</v>
      </c>
      <c r="N69" s="87">
        <v>2012</v>
      </c>
      <c r="O69" s="87"/>
      <c r="P69" s="87">
        <v>1</v>
      </c>
      <c r="Q69" s="88" t="str">
        <f t="shared" si="3"/>
        <v>式</v>
      </c>
      <c r="R69" s="87"/>
      <c r="S69" s="84"/>
      <c r="T69" s="83" t="str">
        <f t="shared" si="4"/>
        <v/>
      </c>
      <c r="U69" s="153"/>
      <c r="V69" s="152"/>
      <c r="W69" s="154"/>
      <c r="X69" s="153"/>
      <c r="Y69" s="153" t="s">
        <v>3855</v>
      </c>
      <c r="Z69" s="153" t="s">
        <v>3856</v>
      </c>
      <c r="AA69" s="153">
        <v>40</v>
      </c>
      <c r="AB69" s="88" t="str">
        <f t="shared" si="6"/>
        <v>Ah</v>
      </c>
      <c r="AC69" s="87" t="s">
        <v>3895</v>
      </c>
      <c r="AD69" s="86" t="s">
        <v>3896</v>
      </c>
      <c r="AE69" s="87"/>
      <c r="AF69" s="87"/>
      <c r="AG69" s="86"/>
    </row>
    <row r="70" spans="1:33" ht="30" customHeight="1" x14ac:dyDescent="0.15">
      <c r="A70" s="81">
        <v>2021</v>
      </c>
      <c r="B70" s="82" t="s">
        <v>3785</v>
      </c>
      <c r="C70" s="82" t="s">
        <v>3784</v>
      </c>
      <c r="D70" s="83">
        <v>226001117</v>
      </c>
      <c r="E70" s="83">
        <v>22600111701</v>
      </c>
      <c r="F70" s="83" t="str">
        <f t="shared" si="5"/>
        <v>予防内訳</v>
      </c>
      <c r="G70" s="119">
        <v>2604</v>
      </c>
      <c r="H70" s="85"/>
      <c r="I70" s="83" t="str">
        <f t="shared" si="0"/>
        <v>電気設備</v>
      </c>
      <c r="J70" s="83" t="str">
        <f t="shared" si="1"/>
        <v>自家発</v>
      </c>
      <c r="K70" s="83" t="str">
        <f t="shared" si="2"/>
        <v>内訳_制御盤</v>
      </c>
      <c r="L70" s="83"/>
      <c r="M70" s="86" t="s">
        <v>3797</v>
      </c>
      <c r="N70" s="87">
        <v>2014</v>
      </c>
      <c r="O70" s="87"/>
      <c r="P70" s="87">
        <v>1</v>
      </c>
      <c r="Q70" s="88" t="str">
        <f t="shared" si="3"/>
        <v>式</v>
      </c>
      <c r="R70" s="87"/>
      <c r="S70" s="84"/>
      <c r="T70" s="83" t="str">
        <f t="shared" si="4"/>
        <v/>
      </c>
      <c r="U70" s="153"/>
      <c r="V70" s="152"/>
      <c r="W70" s="154"/>
      <c r="X70" s="153"/>
      <c r="Y70" s="153" t="s">
        <v>3857</v>
      </c>
      <c r="Z70" s="153"/>
      <c r="AA70" s="153"/>
      <c r="AB70" s="88" t="str">
        <f t="shared" si="6"/>
        <v>-</v>
      </c>
      <c r="AC70" s="87" t="s">
        <v>3897</v>
      </c>
      <c r="AD70" s="86" t="s">
        <v>3894</v>
      </c>
      <c r="AE70" s="87"/>
      <c r="AF70" s="87"/>
      <c r="AG70" s="86"/>
    </row>
    <row r="71" spans="1:33" ht="30" customHeight="1" x14ac:dyDescent="0.15">
      <c r="A71" s="81">
        <v>2021</v>
      </c>
      <c r="B71" s="82" t="s">
        <v>3785</v>
      </c>
      <c r="C71" s="82" t="s">
        <v>3784</v>
      </c>
      <c r="D71" s="83">
        <v>226001117</v>
      </c>
      <c r="E71" s="83">
        <v>22600111701</v>
      </c>
      <c r="F71" s="83" t="str">
        <f t="shared" si="5"/>
        <v>事後</v>
      </c>
      <c r="G71" s="119">
        <v>2610</v>
      </c>
      <c r="H71" s="85" t="s">
        <v>3783</v>
      </c>
      <c r="I71" s="83" t="str">
        <f t="shared" si="0"/>
        <v>電気設備</v>
      </c>
      <c r="J71" s="83" t="str">
        <f t="shared" si="1"/>
        <v>自家発</v>
      </c>
      <c r="K71" s="83" t="str">
        <f t="shared" si="2"/>
        <v>太陽光発電設備</v>
      </c>
      <c r="L71" s="83"/>
      <c r="M71" s="86" t="s">
        <v>3794</v>
      </c>
      <c r="N71" s="87">
        <v>1988</v>
      </c>
      <c r="O71" s="87"/>
      <c r="P71" s="87">
        <v>1</v>
      </c>
      <c r="Q71" s="88" t="str">
        <f t="shared" si="3"/>
        <v>式</v>
      </c>
      <c r="R71" s="87"/>
      <c r="S71" s="84"/>
      <c r="T71" s="83" t="str">
        <f t="shared" si="4"/>
        <v/>
      </c>
      <c r="U71" s="153"/>
      <c r="V71" s="152"/>
      <c r="W71" s="154"/>
      <c r="X71" s="153"/>
      <c r="Y71" s="153"/>
      <c r="Z71" s="153"/>
      <c r="AA71" s="153">
        <v>5.5</v>
      </c>
      <c r="AB71" s="88" t="str">
        <f t="shared" si="6"/>
        <v>kW</v>
      </c>
      <c r="AC71" s="87"/>
      <c r="AD71" s="86" t="s">
        <v>3898</v>
      </c>
      <c r="AE71" s="87"/>
      <c r="AF71" s="87"/>
      <c r="AG71" s="86"/>
    </row>
    <row r="72" spans="1:33" ht="30" customHeight="1" x14ac:dyDescent="0.15">
      <c r="A72" s="81">
        <v>2021</v>
      </c>
      <c r="B72" s="82" t="s">
        <v>3785</v>
      </c>
      <c r="C72" s="82" t="s">
        <v>3784</v>
      </c>
      <c r="D72" s="83">
        <v>226001117</v>
      </c>
      <c r="E72" s="83">
        <v>22600111701</v>
      </c>
      <c r="F72" s="83" t="str">
        <f t="shared" si="5"/>
        <v>予防</v>
      </c>
      <c r="G72" s="119">
        <v>2710</v>
      </c>
      <c r="H72" s="85" t="s">
        <v>3783</v>
      </c>
      <c r="I72" s="83" t="str">
        <f t="shared" si="0"/>
        <v>電気設備</v>
      </c>
      <c r="J72" s="83" t="str">
        <f t="shared" si="1"/>
        <v>防災</v>
      </c>
      <c r="K72" s="83" t="str">
        <f t="shared" si="2"/>
        <v>非常放送設備</v>
      </c>
      <c r="L72" s="83"/>
      <c r="M72" s="86" t="s">
        <v>3798</v>
      </c>
      <c r="N72" s="87">
        <v>2011</v>
      </c>
      <c r="O72" s="87"/>
      <c r="P72" s="87">
        <v>1</v>
      </c>
      <c r="Q72" s="88" t="str">
        <f t="shared" si="3"/>
        <v>式</v>
      </c>
      <c r="R72" s="87" t="s">
        <v>3806</v>
      </c>
      <c r="S72" s="84" t="s">
        <v>710</v>
      </c>
      <c r="T72" s="83" t="str">
        <f t="shared" si="4"/>
        <v>当面措置を要しない</v>
      </c>
      <c r="U72" s="153"/>
      <c r="V72" s="152"/>
      <c r="W72" s="154"/>
      <c r="X72" s="153"/>
      <c r="Y72" s="153"/>
      <c r="Z72" s="153" t="s">
        <v>3858</v>
      </c>
      <c r="AA72" s="153">
        <v>120</v>
      </c>
      <c r="AB72" s="88" t="str">
        <f t="shared" si="6"/>
        <v>Ｗ</v>
      </c>
      <c r="AC72" s="87"/>
      <c r="AD72" s="86" t="s">
        <v>3899</v>
      </c>
      <c r="AE72" s="87"/>
      <c r="AF72" s="87"/>
      <c r="AG72" s="86"/>
    </row>
    <row r="73" spans="1:33" ht="30" customHeight="1" x14ac:dyDescent="0.15">
      <c r="A73" s="81">
        <v>2021</v>
      </c>
      <c r="B73" s="82" t="s">
        <v>3786</v>
      </c>
      <c r="C73" s="82" t="s">
        <v>3784</v>
      </c>
      <c r="D73" s="83">
        <v>226001118</v>
      </c>
      <c r="E73" s="83">
        <v>22600111701</v>
      </c>
      <c r="F73" s="83" t="str">
        <f t="shared" si="5"/>
        <v>予防内訳</v>
      </c>
      <c r="G73" s="119">
        <v>2711</v>
      </c>
      <c r="H73" s="85" t="s">
        <v>3783</v>
      </c>
      <c r="I73" s="83" t="str">
        <f t="shared" si="0"/>
        <v>電気設備</v>
      </c>
      <c r="J73" s="83" t="str">
        <f t="shared" si="1"/>
        <v>防災</v>
      </c>
      <c r="K73" s="83" t="str">
        <f t="shared" si="2"/>
        <v>内訳_副放送設備</v>
      </c>
      <c r="L73" s="83"/>
      <c r="M73" s="86" t="s">
        <v>3799</v>
      </c>
      <c r="N73" s="87">
        <v>2006</v>
      </c>
      <c r="O73" s="87"/>
      <c r="P73" s="87">
        <v>1</v>
      </c>
      <c r="Q73" s="88" t="str">
        <f t="shared" si="3"/>
        <v>式</v>
      </c>
      <c r="R73" s="87"/>
      <c r="S73" s="84"/>
      <c r="T73" s="83" t="str">
        <f t="shared" si="4"/>
        <v/>
      </c>
      <c r="U73" s="153"/>
      <c r="V73" s="152"/>
      <c r="W73" s="154"/>
      <c r="X73" s="153"/>
      <c r="Y73" s="153"/>
      <c r="Z73" s="153" t="s">
        <v>3859</v>
      </c>
      <c r="AA73" s="153"/>
      <c r="AB73" s="88" t="str">
        <f t="shared" si="6"/>
        <v>-</v>
      </c>
      <c r="AC73" s="87"/>
      <c r="AD73" s="86" t="s">
        <v>3899</v>
      </c>
      <c r="AE73" s="87"/>
      <c r="AF73" s="87"/>
      <c r="AG73" s="86"/>
    </row>
    <row r="74" spans="1:33" ht="30" customHeight="1" x14ac:dyDescent="0.15">
      <c r="A74" s="81">
        <v>2021</v>
      </c>
      <c r="B74" s="82" t="s">
        <v>3785</v>
      </c>
      <c r="C74" s="82" t="s">
        <v>3784</v>
      </c>
      <c r="D74" s="83">
        <v>226001117</v>
      </c>
      <c r="E74" s="83">
        <v>22600111701</v>
      </c>
      <c r="F74" s="83" t="str">
        <f t="shared" si="5"/>
        <v>予防</v>
      </c>
      <c r="G74" s="119">
        <v>2750</v>
      </c>
      <c r="H74" s="85" t="s">
        <v>3783</v>
      </c>
      <c r="I74" s="83" t="str">
        <f t="shared" si="0"/>
        <v>電気設備</v>
      </c>
      <c r="J74" s="83" t="str">
        <f t="shared" si="1"/>
        <v>防災</v>
      </c>
      <c r="K74" s="83" t="str">
        <f t="shared" si="2"/>
        <v>P型火災報知設備</v>
      </c>
      <c r="L74" s="83"/>
      <c r="M74" s="86" t="s">
        <v>3792</v>
      </c>
      <c r="N74" s="87">
        <v>2006</v>
      </c>
      <c r="O74" s="87"/>
      <c r="P74" s="87">
        <v>1</v>
      </c>
      <c r="Q74" s="88" t="str">
        <f t="shared" si="3"/>
        <v>式</v>
      </c>
      <c r="R74" s="87" t="s">
        <v>3806</v>
      </c>
      <c r="S74" s="84" t="s">
        <v>710</v>
      </c>
      <c r="T74" s="83" t="str">
        <f t="shared" si="4"/>
        <v>当面措置を要しない</v>
      </c>
      <c r="U74" s="153"/>
      <c r="V74" s="152"/>
      <c r="W74" s="154"/>
      <c r="X74" s="153"/>
      <c r="Y74" s="153"/>
      <c r="Z74" s="153" t="s">
        <v>3991</v>
      </c>
      <c r="AA74" s="153">
        <v>20</v>
      </c>
      <c r="AB74" s="88" t="str">
        <f t="shared" si="6"/>
        <v>回線</v>
      </c>
      <c r="AC74" s="87" t="s">
        <v>3900</v>
      </c>
      <c r="AD74" s="86" t="s">
        <v>3916</v>
      </c>
      <c r="AE74" s="87"/>
      <c r="AF74" s="87"/>
      <c r="AG74" s="86" t="s">
        <v>3915</v>
      </c>
    </row>
    <row r="75" spans="1:33" ht="30" customHeight="1" x14ac:dyDescent="0.15">
      <c r="A75" s="81">
        <v>2021</v>
      </c>
      <c r="B75" s="82" t="s">
        <v>3786</v>
      </c>
      <c r="C75" s="82" t="s">
        <v>3784</v>
      </c>
      <c r="D75" s="83">
        <v>226001118</v>
      </c>
      <c r="E75" s="83">
        <v>22600111701</v>
      </c>
      <c r="F75" s="83" t="str">
        <f t="shared" si="5"/>
        <v>予防内訳</v>
      </c>
      <c r="G75" s="119">
        <v>2751</v>
      </c>
      <c r="H75" s="85" t="s">
        <v>3783</v>
      </c>
      <c r="I75" s="83" t="str">
        <f t="shared" si="0"/>
        <v>電気設備</v>
      </c>
      <c r="J75" s="83" t="str">
        <f t="shared" si="1"/>
        <v>防災</v>
      </c>
      <c r="K75" s="83" t="str">
        <f t="shared" si="2"/>
        <v>内訳_副表示器</v>
      </c>
      <c r="L75" s="83"/>
      <c r="M75" s="86" t="s">
        <v>3799</v>
      </c>
      <c r="N75" s="87">
        <v>2006</v>
      </c>
      <c r="O75" s="87"/>
      <c r="P75" s="87">
        <v>1</v>
      </c>
      <c r="Q75" s="88" t="str">
        <f t="shared" si="3"/>
        <v>面</v>
      </c>
      <c r="R75" s="87"/>
      <c r="S75" s="84"/>
      <c r="T75" s="83" t="str">
        <f t="shared" si="4"/>
        <v/>
      </c>
      <c r="U75" s="153"/>
      <c r="V75" s="152"/>
      <c r="W75" s="154"/>
      <c r="X75" s="153"/>
      <c r="Y75" s="153"/>
      <c r="Z75" s="153" t="s">
        <v>3829</v>
      </c>
      <c r="AA75" s="153">
        <v>20</v>
      </c>
      <c r="AB75" s="88" t="str">
        <f t="shared" si="6"/>
        <v>回線</v>
      </c>
      <c r="AC75" s="87"/>
      <c r="AD75" s="86" t="s">
        <v>3916</v>
      </c>
      <c r="AE75" s="87"/>
      <c r="AF75" s="87"/>
      <c r="AG75" s="86"/>
    </row>
    <row r="76" spans="1:33" ht="30" customHeight="1" x14ac:dyDescent="0.15">
      <c r="A76" s="81">
        <v>2021</v>
      </c>
      <c r="B76" s="82" t="s">
        <v>3785</v>
      </c>
      <c r="C76" s="82" t="s">
        <v>3784</v>
      </c>
      <c r="D76" s="83">
        <v>226001117</v>
      </c>
      <c r="E76" s="83">
        <v>22600111701</v>
      </c>
      <c r="F76" s="83" t="str">
        <f t="shared" si="5"/>
        <v>事後</v>
      </c>
      <c r="G76" s="119">
        <v>2755</v>
      </c>
      <c r="H76" s="85" t="s">
        <v>3783</v>
      </c>
      <c r="I76" s="83" t="str">
        <f t="shared" si="0"/>
        <v>電気設備</v>
      </c>
      <c r="J76" s="83" t="str">
        <f t="shared" si="1"/>
        <v>防災</v>
      </c>
      <c r="K76" s="83" t="str">
        <f t="shared" si="2"/>
        <v>感知器類</v>
      </c>
      <c r="L76" s="83"/>
      <c r="M76" s="86" t="s">
        <v>3795</v>
      </c>
      <c r="N76" s="87">
        <v>1988</v>
      </c>
      <c r="O76" s="87"/>
      <c r="P76" s="87">
        <v>1</v>
      </c>
      <c r="Q76" s="88" t="str">
        <f t="shared" si="3"/>
        <v>式</v>
      </c>
      <c r="R76" s="87"/>
      <c r="S76" s="84"/>
      <c r="T76" s="83" t="str">
        <f t="shared" si="4"/>
        <v/>
      </c>
      <c r="U76" s="153"/>
      <c r="V76" s="152"/>
      <c r="W76" s="154"/>
      <c r="X76" s="153"/>
      <c r="Y76" s="153"/>
      <c r="Z76" s="153"/>
      <c r="AA76" s="153"/>
      <c r="AB76" s="88" t="str">
        <f t="shared" si="6"/>
        <v>-</v>
      </c>
      <c r="AC76" s="87"/>
      <c r="AD76" s="86"/>
      <c r="AE76" s="87"/>
      <c r="AF76" s="87"/>
      <c r="AG76" s="86"/>
    </row>
    <row r="77" spans="1:33" ht="30" customHeight="1" x14ac:dyDescent="0.15">
      <c r="A77" s="81">
        <v>2021</v>
      </c>
      <c r="B77" s="82" t="s">
        <v>3785</v>
      </c>
      <c r="C77" s="82" t="s">
        <v>3784</v>
      </c>
      <c r="D77" s="83">
        <v>226001117</v>
      </c>
      <c r="E77" s="83">
        <v>22600111701</v>
      </c>
      <c r="F77" s="184" t="str">
        <f t="shared" si="5"/>
        <v>予防</v>
      </c>
      <c r="G77" s="134">
        <v>2790</v>
      </c>
      <c r="H77" s="85" t="s">
        <v>3783</v>
      </c>
      <c r="I77" s="184" t="str">
        <f t="shared" si="0"/>
        <v>電気設備</v>
      </c>
      <c r="J77" s="184" t="str">
        <f t="shared" si="1"/>
        <v>防災</v>
      </c>
      <c r="K77" s="184" t="str">
        <f t="shared" si="2"/>
        <v>非常警報装置</v>
      </c>
      <c r="L77" s="83"/>
      <c r="M77" s="86" t="s">
        <v>3792</v>
      </c>
      <c r="N77" s="87">
        <v>1997</v>
      </c>
      <c r="O77" s="87"/>
      <c r="P77" s="87">
        <v>1</v>
      </c>
      <c r="Q77" s="88" t="str">
        <f t="shared" si="3"/>
        <v>式</v>
      </c>
      <c r="R77" s="87" t="s">
        <v>3997</v>
      </c>
      <c r="S77" s="84" t="s">
        <v>709</v>
      </c>
      <c r="T77" s="83" t="str">
        <f t="shared" si="4"/>
        <v>早急に措置が必要</v>
      </c>
      <c r="U77" s="153" t="s">
        <v>3823</v>
      </c>
      <c r="V77" s="152"/>
      <c r="W77" s="154" t="s">
        <v>3931</v>
      </c>
      <c r="X77" s="156" t="s">
        <v>3871</v>
      </c>
      <c r="Y77" s="153"/>
      <c r="Z77" s="153"/>
      <c r="AA77" s="153"/>
      <c r="AB77" s="88" t="str">
        <f t="shared" si="6"/>
        <v>回線</v>
      </c>
      <c r="AC77" s="87" t="s">
        <v>3928</v>
      </c>
      <c r="AD77" s="86" t="s">
        <v>3929</v>
      </c>
      <c r="AE77" s="87"/>
      <c r="AF77" s="87">
        <v>17</v>
      </c>
      <c r="AG77" s="86" t="s">
        <v>3915</v>
      </c>
    </row>
    <row r="78" spans="1:33" ht="30" customHeight="1" x14ac:dyDescent="0.15">
      <c r="A78" s="81">
        <v>2021</v>
      </c>
      <c r="B78" s="82" t="s">
        <v>3785</v>
      </c>
      <c r="C78" s="82" t="s">
        <v>3784</v>
      </c>
      <c r="D78" s="83">
        <v>226001117</v>
      </c>
      <c r="E78" s="83">
        <v>22600111701</v>
      </c>
      <c r="F78" s="83" t="str">
        <f t="shared" si="5"/>
        <v>事後</v>
      </c>
      <c r="G78" s="119">
        <v>2720</v>
      </c>
      <c r="H78" s="85"/>
      <c r="I78" s="83" t="str">
        <f t="shared" si="0"/>
        <v>電気設備</v>
      </c>
      <c r="J78" s="83" t="str">
        <f t="shared" si="1"/>
        <v>情報通信</v>
      </c>
      <c r="K78" s="83" t="str">
        <f t="shared" si="2"/>
        <v>一般放送</v>
      </c>
      <c r="L78" s="83"/>
      <c r="M78" s="86" t="s">
        <v>3800</v>
      </c>
      <c r="N78" s="87">
        <v>1988</v>
      </c>
      <c r="O78" s="87"/>
      <c r="P78" s="87">
        <v>1</v>
      </c>
      <c r="Q78" s="88" t="str">
        <f t="shared" si="3"/>
        <v>式</v>
      </c>
      <c r="R78" s="87"/>
      <c r="S78" s="84"/>
      <c r="T78" s="83" t="str">
        <f t="shared" si="4"/>
        <v/>
      </c>
      <c r="U78" s="153"/>
      <c r="V78" s="152"/>
      <c r="W78" s="154"/>
      <c r="X78" s="153"/>
      <c r="Y78" s="153" t="s">
        <v>3860</v>
      </c>
      <c r="Z78" s="153" t="s">
        <v>4027</v>
      </c>
      <c r="AA78" s="153">
        <v>120</v>
      </c>
      <c r="AB78" s="88" t="str">
        <f t="shared" si="6"/>
        <v>Ｗ</v>
      </c>
      <c r="AC78" s="87"/>
      <c r="AD78" s="86"/>
      <c r="AE78" s="87"/>
      <c r="AF78" s="87"/>
      <c r="AG78" s="86"/>
    </row>
    <row r="79" spans="1:33" ht="30" customHeight="1" x14ac:dyDescent="0.15">
      <c r="A79" s="81">
        <v>2021</v>
      </c>
      <c r="B79" s="82" t="s">
        <v>3785</v>
      </c>
      <c r="C79" s="82" t="s">
        <v>3784</v>
      </c>
      <c r="D79" s="83">
        <v>226001117</v>
      </c>
      <c r="E79" s="83">
        <v>22600111701</v>
      </c>
      <c r="F79" s="83" t="str">
        <f t="shared" si="5"/>
        <v>予防</v>
      </c>
      <c r="G79" s="119">
        <v>2730</v>
      </c>
      <c r="H79" s="85" t="s">
        <v>3783</v>
      </c>
      <c r="I79" s="83" t="str">
        <f t="shared" si="0"/>
        <v>電気設備</v>
      </c>
      <c r="J79" s="83" t="str">
        <f t="shared" si="1"/>
        <v>情報通信</v>
      </c>
      <c r="K79" s="83" t="str">
        <f t="shared" si="2"/>
        <v>電話設備</v>
      </c>
      <c r="L79" s="83"/>
      <c r="M79" s="86" t="s">
        <v>3792</v>
      </c>
      <c r="N79" s="87">
        <v>2009</v>
      </c>
      <c r="O79" s="87"/>
      <c r="P79" s="87">
        <v>1</v>
      </c>
      <c r="Q79" s="88" t="str">
        <f t="shared" si="3"/>
        <v>式</v>
      </c>
      <c r="R79" s="87" t="s">
        <v>3938</v>
      </c>
      <c r="S79" s="84" t="s">
        <v>709</v>
      </c>
      <c r="T79" s="83" t="str">
        <f t="shared" si="4"/>
        <v>早急に措置が必要</v>
      </c>
      <c r="U79" s="153" t="s">
        <v>812</v>
      </c>
      <c r="V79" s="152"/>
      <c r="W79" s="154" t="s">
        <v>3927</v>
      </c>
      <c r="X79" s="157" t="s">
        <v>3941</v>
      </c>
      <c r="Y79" s="153"/>
      <c r="Z79" s="153" t="s">
        <v>3861</v>
      </c>
      <c r="AA79" s="153">
        <v>20</v>
      </c>
      <c r="AB79" s="88" t="str">
        <f t="shared" si="6"/>
        <v>回線</v>
      </c>
      <c r="AC79" s="87" t="s">
        <v>3932</v>
      </c>
      <c r="AD79" s="86" t="s">
        <v>3901</v>
      </c>
      <c r="AE79" s="87"/>
      <c r="AF79" s="87">
        <v>18</v>
      </c>
      <c r="AG79" s="187" t="s">
        <v>4026</v>
      </c>
    </row>
    <row r="80" spans="1:33" ht="30" customHeight="1" x14ac:dyDescent="0.15">
      <c r="A80" s="81">
        <v>2021</v>
      </c>
      <c r="B80" s="82" t="s">
        <v>3785</v>
      </c>
      <c r="C80" s="82" t="s">
        <v>3784</v>
      </c>
      <c r="D80" s="83">
        <v>226001117</v>
      </c>
      <c r="E80" s="83">
        <v>22600111701</v>
      </c>
      <c r="F80" s="83" t="str">
        <f t="shared" si="5"/>
        <v>事後</v>
      </c>
      <c r="G80" s="119">
        <v>2735</v>
      </c>
      <c r="H80" s="85" t="s">
        <v>3783</v>
      </c>
      <c r="I80" s="83" t="str">
        <f t="shared" si="0"/>
        <v>電気設備</v>
      </c>
      <c r="J80" s="83" t="str">
        <f t="shared" si="1"/>
        <v>情報通信</v>
      </c>
      <c r="K80" s="83" t="str">
        <f t="shared" si="2"/>
        <v xml:space="preserve">電話器類 </v>
      </c>
      <c r="L80" s="83"/>
      <c r="M80" s="86" t="s">
        <v>3795</v>
      </c>
      <c r="N80" s="87">
        <v>2009</v>
      </c>
      <c r="O80" s="87"/>
      <c r="P80" s="87">
        <v>1</v>
      </c>
      <c r="Q80" s="88" t="str">
        <f t="shared" si="3"/>
        <v>式</v>
      </c>
      <c r="R80" s="87"/>
      <c r="S80" s="84"/>
      <c r="T80" s="83" t="str">
        <f t="shared" si="4"/>
        <v/>
      </c>
      <c r="U80" s="153"/>
      <c r="V80" s="152"/>
      <c r="W80" s="154"/>
      <c r="X80" s="157"/>
      <c r="Y80" s="153"/>
      <c r="Z80" s="153"/>
      <c r="AA80" s="153"/>
      <c r="AB80" s="88" t="str">
        <f t="shared" si="6"/>
        <v>-</v>
      </c>
      <c r="AC80" s="87"/>
      <c r="AD80" s="86"/>
      <c r="AE80" s="87"/>
      <c r="AF80" s="87"/>
      <c r="AG80" s="86"/>
    </row>
    <row r="81" spans="1:33" ht="30" customHeight="1" x14ac:dyDescent="0.15">
      <c r="A81" s="81">
        <v>2021</v>
      </c>
      <c r="B81" s="82" t="s">
        <v>3785</v>
      </c>
      <c r="C81" s="82" t="s">
        <v>3784</v>
      </c>
      <c r="D81" s="83">
        <v>226001117</v>
      </c>
      <c r="E81" s="83">
        <v>22600111701</v>
      </c>
      <c r="F81" s="83" t="str">
        <f t="shared" si="5"/>
        <v>事後</v>
      </c>
      <c r="G81" s="119">
        <v>2800</v>
      </c>
      <c r="H81" s="85" t="s">
        <v>3783</v>
      </c>
      <c r="I81" s="83" t="str">
        <f t="shared" si="0"/>
        <v>電気設備</v>
      </c>
      <c r="J81" s="83" t="str">
        <f t="shared" si="1"/>
        <v>情報通信</v>
      </c>
      <c r="K81" s="83" t="str">
        <f t="shared" si="2"/>
        <v>TV共聴</v>
      </c>
      <c r="L81" s="83"/>
      <c r="M81" s="86" t="s">
        <v>3794</v>
      </c>
      <c r="N81" s="87">
        <v>1988</v>
      </c>
      <c r="O81" s="87"/>
      <c r="P81" s="87">
        <v>1</v>
      </c>
      <c r="Q81" s="88" t="str">
        <f t="shared" si="3"/>
        <v>式</v>
      </c>
      <c r="R81" s="87"/>
      <c r="S81" s="84"/>
      <c r="T81" s="83" t="str">
        <f t="shared" si="4"/>
        <v/>
      </c>
      <c r="U81" s="153"/>
      <c r="V81" s="152"/>
      <c r="W81" s="154"/>
      <c r="X81" s="153"/>
      <c r="Y81" s="153"/>
      <c r="Z81" s="153" t="s">
        <v>4028</v>
      </c>
      <c r="AA81" s="153"/>
      <c r="AB81" s="88" t="str">
        <f t="shared" si="6"/>
        <v>-</v>
      </c>
      <c r="AC81" s="87"/>
      <c r="AD81" s="86"/>
      <c r="AE81" s="87"/>
      <c r="AF81" s="87"/>
      <c r="AG81" s="86"/>
    </row>
    <row r="82" spans="1:33" ht="30" customHeight="1" x14ac:dyDescent="0.15">
      <c r="A82" s="81">
        <v>2021</v>
      </c>
      <c r="B82" s="82" t="s">
        <v>3785</v>
      </c>
      <c r="C82" s="82" t="s">
        <v>3784</v>
      </c>
      <c r="D82" s="83">
        <v>226001117</v>
      </c>
      <c r="E82" s="83">
        <v>22600111701</v>
      </c>
      <c r="F82" s="83" t="str">
        <f t="shared" si="5"/>
        <v>事後</v>
      </c>
      <c r="G82" s="119">
        <v>2820</v>
      </c>
      <c r="H82" s="85" t="s">
        <v>3783</v>
      </c>
      <c r="I82" s="83" t="str">
        <f t="shared" si="0"/>
        <v>電気設備</v>
      </c>
      <c r="J82" s="83" t="str">
        <f t="shared" si="1"/>
        <v>情報通信</v>
      </c>
      <c r="K82" s="83" t="str">
        <f t="shared" si="2"/>
        <v>ITV</v>
      </c>
      <c r="L82" s="83"/>
      <c r="M82" s="86" t="s">
        <v>3792</v>
      </c>
      <c r="N82" s="87">
        <v>1988</v>
      </c>
      <c r="O82" s="87"/>
      <c r="P82" s="87">
        <v>1</v>
      </c>
      <c r="Q82" s="88" t="str">
        <f t="shared" si="3"/>
        <v>式</v>
      </c>
      <c r="R82" s="87"/>
      <c r="S82" s="84"/>
      <c r="T82" s="83" t="str">
        <f t="shared" si="4"/>
        <v/>
      </c>
      <c r="U82" s="153"/>
      <c r="V82" s="152"/>
      <c r="W82" s="154"/>
      <c r="X82" s="153"/>
      <c r="Y82" s="153" t="s">
        <v>3862</v>
      </c>
      <c r="Z82" s="153"/>
      <c r="AA82" s="153">
        <v>4</v>
      </c>
      <c r="AB82" s="88" t="str">
        <f t="shared" si="6"/>
        <v>台</v>
      </c>
      <c r="AC82" s="87"/>
      <c r="AD82" s="86"/>
      <c r="AE82" s="87"/>
      <c r="AF82" s="87"/>
      <c r="AG82" s="86"/>
    </row>
    <row r="83" spans="1:33" ht="30" customHeight="1" x14ac:dyDescent="0.15">
      <c r="A83" s="81">
        <v>2021</v>
      </c>
      <c r="B83" s="82" t="s">
        <v>3785</v>
      </c>
      <c r="C83" s="82" t="s">
        <v>3784</v>
      </c>
      <c r="D83" s="83">
        <v>226001117</v>
      </c>
      <c r="E83" s="83">
        <v>22600111701</v>
      </c>
      <c r="F83" s="83" t="str">
        <f t="shared" si="5"/>
        <v>事後</v>
      </c>
      <c r="G83" s="119">
        <v>2840</v>
      </c>
      <c r="H83" s="85"/>
      <c r="I83" s="83" t="str">
        <f t="shared" si="0"/>
        <v>電気設備</v>
      </c>
      <c r="J83" s="83" t="str">
        <f t="shared" si="1"/>
        <v>情報通信</v>
      </c>
      <c r="K83" s="83" t="str">
        <f t="shared" si="2"/>
        <v>呼出表示設備</v>
      </c>
      <c r="L83" s="83"/>
      <c r="M83" s="86" t="s">
        <v>3792</v>
      </c>
      <c r="N83" s="87">
        <v>1988</v>
      </c>
      <c r="O83" s="87"/>
      <c r="P83" s="87">
        <v>1</v>
      </c>
      <c r="Q83" s="88" t="str">
        <f t="shared" si="3"/>
        <v>式</v>
      </c>
      <c r="R83" s="87"/>
      <c r="S83" s="84"/>
      <c r="T83" s="83" t="str">
        <f t="shared" si="4"/>
        <v/>
      </c>
      <c r="U83" s="153"/>
      <c r="V83" s="152"/>
      <c r="W83" s="154"/>
      <c r="X83" s="153"/>
      <c r="Y83" s="153" t="s">
        <v>3863</v>
      </c>
      <c r="Z83" s="153"/>
      <c r="AA83" s="153">
        <v>3</v>
      </c>
      <c r="AB83" s="88" t="str">
        <f t="shared" si="6"/>
        <v>回線</v>
      </c>
      <c r="AC83" s="87" t="s">
        <v>3902</v>
      </c>
      <c r="AD83" s="86" t="s">
        <v>3903</v>
      </c>
      <c r="AE83" s="87"/>
      <c r="AF83" s="87"/>
      <c r="AG83" s="86"/>
    </row>
    <row r="84" spans="1:33" ht="30" customHeight="1" x14ac:dyDescent="0.15">
      <c r="A84" s="81">
        <v>2021</v>
      </c>
      <c r="B84" s="82" t="s">
        <v>3785</v>
      </c>
      <c r="C84" s="82" t="s">
        <v>3784</v>
      </c>
      <c r="D84" s="83">
        <v>226001117</v>
      </c>
      <c r="E84" s="83">
        <v>22600111701</v>
      </c>
      <c r="F84" s="83" t="str">
        <f t="shared" si="5"/>
        <v>事後</v>
      </c>
      <c r="G84" s="119">
        <v>2910</v>
      </c>
      <c r="H84" s="85" t="s">
        <v>3783</v>
      </c>
      <c r="I84" s="83" t="str">
        <f t="shared" ref="I84:I101" si="7">IFERROR(VLOOKUP($G84,設備分類表,2,FALSE),"")</f>
        <v>電気設備</v>
      </c>
      <c r="J84" s="83" t="str">
        <f t="shared" ref="J84:J101" si="8">IFERROR(VLOOKUP($G84,設備分類表,3,FALSE),"")</f>
        <v>避雷設備</v>
      </c>
      <c r="K84" s="83" t="str">
        <f t="shared" ref="K84:K101" si="9">IFERROR(VLOOKUP($G84,設備分類表,4,FALSE),"")</f>
        <v>避雷設備</v>
      </c>
      <c r="L84" s="83"/>
      <c r="M84" s="86" t="s">
        <v>3794</v>
      </c>
      <c r="N84" s="87">
        <v>1988</v>
      </c>
      <c r="O84" s="87"/>
      <c r="P84" s="87">
        <v>1</v>
      </c>
      <c r="Q84" s="88" t="str">
        <f t="shared" ref="Q84:Q101" si="10">IFERROR(VLOOKUP($G84,設備分類表,7,FALSE),"")</f>
        <v>式</v>
      </c>
      <c r="R84" s="87"/>
      <c r="S84" s="84"/>
      <c r="T84" s="83" t="str">
        <f t="shared" ref="T84:T96" si="11">IFERROR(VLOOKUP($S84,対策方法,2,FALSE),"")</f>
        <v/>
      </c>
      <c r="U84" s="153"/>
      <c r="V84" s="152"/>
      <c r="W84" s="154"/>
      <c r="X84" s="153"/>
      <c r="Y84" s="153"/>
      <c r="Z84" s="153" t="s">
        <v>3864</v>
      </c>
      <c r="AA84" s="153"/>
      <c r="AB84" s="88" t="str">
        <f t="shared" si="6"/>
        <v>-</v>
      </c>
      <c r="AC84" s="87"/>
      <c r="AD84" s="86"/>
      <c r="AE84" s="87"/>
      <c r="AF84" s="87"/>
      <c r="AG84" s="86"/>
    </row>
    <row r="85" spans="1:33" ht="30" customHeight="1" x14ac:dyDescent="0.15">
      <c r="A85" s="81">
        <v>2021</v>
      </c>
      <c r="B85" s="82" t="s">
        <v>3785</v>
      </c>
      <c r="C85" s="82" t="s">
        <v>3784</v>
      </c>
      <c r="D85" s="83">
        <v>226001117</v>
      </c>
      <c r="E85" s="83">
        <v>22600111701</v>
      </c>
      <c r="F85" s="83" t="str">
        <f t="shared" ref="F85:F92" si="12">IFERROR(VLOOKUP($G85,設備分類表,5,FALSE),"")</f>
        <v>事後</v>
      </c>
      <c r="G85" s="119">
        <v>2930</v>
      </c>
      <c r="H85" s="85" t="s">
        <v>3783</v>
      </c>
      <c r="I85" s="83" t="str">
        <f t="shared" si="7"/>
        <v>電気設備</v>
      </c>
      <c r="J85" s="83" t="str">
        <f t="shared" si="8"/>
        <v>自動ﾄﾞｱ</v>
      </c>
      <c r="K85" s="83" t="str">
        <f t="shared" si="9"/>
        <v>自動ﾄﾞｱ装置</v>
      </c>
      <c r="L85" s="83"/>
      <c r="M85" s="86" t="s">
        <v>3924</v>
      </c>
      <c r="N85" s="87">
        <v>1988</v>
      </c>
      <c r="O85" s="87"/>
      <c r="P85" s="87">
        <v>2</v>
      </c>
      <c r="Q85" s="88" t="str">
        <f t="shared" si="10"/>
        <v>台</v>
      </c>
      <c r="R85" s="87"/>
      <c r="S85" s="84"/>
      <c r="T85" s="83" t="str">
        <f t="shared" si="11"/>
        <v/>
      </c>
      <c r="U85" s="153"/>
      <c r="V85" s="152"/>
      <c r="W85" s="154"/>
      <c r="X85" s="153"/>
      <c r="Y85" s="153"/>
      <c r="Z85" s="153" t="s">
        <v>3865</v>
      </c>
      <c r="AA85" s="153"/>
      <c r="AB85" s="88" t="str">
        <f t="shared" ref="AB85:AB101" si="13">IF(IFERROR(VLOOKUP($G85,設備分類表,8,FALSE),"")=0,"",IFERROR(VLOOKUP($G85,設備分類表,8,FALSE),""))</f>
        <v>-</v>
      </c>
      <c r="AC85" s="87"/>
      <c r="AD85" s="86" t="s">
        <v>3904</v>
      </c>
      <c r="AE85" s="87"/>
      <c r="AF85" s="87"/>
      <c r="AG85" s="86" t="s">
        <v>3917</v>
      </c>
    </row>
    <row r="86" spans="1:33" ht="30" customHeight="1" x14ac:dyDescent="0.15">
      <c r="A86" s="81">
        <v>2021</v>
      </c>
      <c r="B86" s="82" t="s">
        <v>3785</v>
      </c>
      <c r="C86" s="82" t="s">
        <v>3784</v>
      </c>
      <c r="D86" s="83">
        <v>226001117</v>
      </c>
      <c r="E86" s="83">
        <v>22600111701</v>
      </c>
      <c r="F86" s="83" t="str">
        <f t="shared" si="12"/>
        <v>予防</v>
      </c>
      <c r="G86" s="119">
        <v>5100</v>
      </c>
      <c r="H86" s="85" t="s">
        <v>3783</v>
      </c>
      <c r="I86" s="83" t="str">
        <f t="shared" si="7"/>
        <v>昇降設備</v>
      </c>
      <c r="J86" s="83" t="str">
        <f t="shared" si="8"/>
        <v>昇降設備</v>
      </c>
      <c r="K86" s="83" t="str">
        <f t="shared" si="9"/>
        <v>エレベーター</v>
      </c>
      <c r="L86" s="83"/>
      <c r="M86" s="86" t="s">
        <v>3925</v>
      </c>
      <c r="N86" s="87">
        <v>1999</v>
      </c>
      <c r="O86" s="87"/>
      <c r="P86" s="87">
        <v>3</v>
      </c>
      <c r="Q86" s="88" t="str">
        <f t="shared" si="10"/>
        <v>停止</v>
      </c>
      <c r="R86" s="87" t="s">
        <v>4000</v>
      </c>
      <c r="S86" s="84" t="s">
        <v>709</v>
      </c>
      <c r="T86" s="83" t="str">
        <f t="shared" si="11"/>
        <v>早急に措置が必要</v>
      </c>
      <c r="U86" s="153" t="s">
        <v>812</v>
      </c>
      <c r="V86" s="152" t="s">
        <v>3866</v>
      </c>
      <c r="W86" s="160" t="s">
        <v>3955</v>
      </c>
      <c r="X86" s="155"/>
      <c r="Y86" s="201" t="s">
        <v>4019</v>
      </c>
      <c r="Z86" s="202" t="s">
        <v>4016</v>
      </c>
      <c r="AA86" s="153">
        <v>750</v>
      </c>
      <c r="AB86" s="88" t="str">
        <f t="shared" si="13"/>
        <v>kg</v>
      </c>
      <c r="AC86" s="87"/>
      <c r="AD86" s="86" t="s">
        <v>3905</v>
      </c>
      <c r="AE86" s="87"/>
      <c r="AF86" s="87">
        <v>19</v>
      </c>
      <c r="AG86" s="86" t="s">
        <v>3942</v>
      </c>
    </row>
    <row r="87" spans="1:33" ht="30" customHeight="1" x14ac:dyDescent="0.15">
      <c r="A87" s="81">
        <v>2021</v>
      </c>
      <c r="B87" s="82" t="s">
        <v>3785</v>
      </c>
      <c r="C87" s="82" t="s">
        <v>3784</v>
      </c>
      <c r="D87" s="83">
        <v>226001117</v>
      </c>
      <c r="E87" s="83">
        <v>22600111701</v>
      </c>
      <c r="F87" s="83" t="str">
        <f t="shared" si="12"/>
        <v>予防</v>
      </c>
      <c r="G87" s="119">
        <v>5100</v>
      </c>
      <c r="H87" s="85" t="s">
        <v>3783</v>
      </c>
      <c r="I87" s="83" t="str">
        <f t="shared" si="7"/>
        <v>昇降設備</v>
      </c>
      <c r="J87" s="83" t="str">
        <f t="shared" si="8"/>
        <v>昇降設備</v>
      </c>
      <c r="K87" s="83" t="str">
        <f t="shared" si="9"/>
        <v>エレベーター</v>
      </c>
      <c r="L87" s="83"/>
      <c r="M87" s="86" t="s">
        <v>3934</v>
      </c>
      <c r="N87" s="87">
        <v>2011</v>
      </c>
      <c r="O87" s="87"/>
      <c r="P87" s="87">
        <v>3</v>
      </c>
      <c r="Q87" s="88" t="str">
        <f t="shared" si="10"/>
        <v>停止</v>
      </c>
      <c r="R87" s="87" t="s">
        <v>3806</v>
      </c>
      <c r="S87" s="84" t="s">
        <v>710</v>
      </c>
      <c r="T87" s="83" t="str">
        <f t="shared" si="11"/>
        <v>当面措置を要しない</v>
      </c>
      <c r="U87" s="153"/>
      <c r="V87" s="152"/>
      <c r="W87" s="154"/>
      <c r="X87" s="155"/>
      <c r="Y87" s="201" t="s">
        <v>4019</v>
      </c>
      <c r="Z87" s="201" t="s">
        <v>3939</v>
      </c>
      <c r="AA87" s="153">
        <v>750</v>
      </c>
      <c r="AB87" s="88" t="str">
        <f t="shared" si="13"/>
        <v>kg</v>
      </c>
      <c r="AC87" s="87"/>
      <c r="AD87" s="86" t="s">
        <v>3935</v>
      </c>
      <c r="AE87" s="87"/>
      <c r="AF87" s="87"/>
      <c r="AG87" s="159" t="s">
        <v>3943</v>
      </c>
    </row>
    <row r="88" spans="1:33" ht="30" customHeight="1" x14ac:dyDescent="0.15">
      <c r="A88" s="81">
        <v>2021</v>
      </c>
      <c r="B88" s="82" t="s">
        <v>3785</v>
      </c>
      <c r="C88" s="82" t="s">
        <v>3784</v>
      </c>
      <c r="D88" s="83">
        <v>226001117</v>
      </c>
      <c r="E88" s="83">
        <v>22600111701</v>
      </c>
      <c r="F88" s="83" t="str">
        <f t="shared" si="12"/>
        <v>事後</v>
      </c>
      <c r="G88" s="119">
        <v>6290</v>
      </c>
      <c r="H88" s="85"/>
      <c r="I88" s="83" t="str">
        <f t="shared" si="7"/>
        <v>特殊</v>
      </c>
      <c r="J88" s="83" t="str">
        <f t="shared" si="8"/>
        <v>情報通信</v>
      </c>
      <c r="K88" s="83" t="str">
        <f t="shared" si="9"/>
        <v>情報通信その他</v>
      </c>
      <c r="L88" s="83"/>
      <c r="M88" s="86" t="s">
        <v>3787</v>
      </c>
      <c r="N88" s="87">
        <v>1988</v>
      </c>
      <c r="O88" s="87"/>
      <c r="P88" s="87">
        <v>1</v>
      </c>
      <c r="Q88" s="88" t="str">
        <f t="shared" si="10"/>
        <v>式</v>
      </c>
      <c r="R88" s="87"/>
      <c r="S88" s="84"/>
      <c r="T88" s="83" t="str">
        <f t="shared" si="11"/>
        <v/>
      </c>
      <c r="U88" s="153"/>
      <c r="V88" s="152"/>
      <c r="W88" s="154"/>
      <c r="X88" s="153"/>
      <c r="Y88" s="153" t="s">
        <v>3867</v>
      </c>
      <c r="Z88" s="153"/>
      <c r="AA88" s="153"/>
      <c r="AB88" s="88" t="str">
        <f t="shared" si="13"/>
        <v>-</v>
      </c>
      <c r="AC88" s="87"/>
      <c r="AD88" s="86" t="s">
        <v>3898</v>
      </c>
      <c r="AE88" s="87"/>
      <c r="AF88" s="87"/>
      <c r="AG88" s="86"/>
    </row>
    <row r="89" spans="1:33" ht="30" customHeight="1" x14ac:dyDescent="0.15">
      <c r="A89" s="81">
        <v>2021</v>
      </c>
      <c r="B89" s="82" t="s">
        <v>3785</v>
      </c>
      <c r="C89" s="82" t="s">
        <v>3784</v>
      </c>
      <c r="D89" s="83">
        <v>226001117</v>
      </c>
      <c r="E89" s="83">
        <v>22600111701</v>
      </c>
      <c r="F89" s="83" t="str">
        <f t="shared" si="12"/>
        <v>予防</v>
      </c>
      <c r="G89" s="119">
        <v>6900</v>
      </c>
      <c r="H89" s="85"/>
      <c r="I89" s="83" t="str">
        <f t="shared" si="7"/>
        <v>特殊</v>
      </c>
      <c r="J89" s="83" t="str">
        <f t="shared" si="8"/>
        <v>その他特殊</v>
      </c>
      <c r="K89" s="83" t="str">
        <f t="shared" si="9"/>
        <v>電気錠</v>
      </c>
      <c r="L89" s="83"/>
      <c r="M89" s="86" t="s">
        <v>3792</v>
      </c>
      <c r="N89" s="87">
        <v>2006</v>
      </c>
      <c r="O89" s="87"/>
      <c r="P89" s="87">
        <v>1</v>
      </c>
      <c r="Q89" s="88" t="str">
        <f t="shared" si="10"/>
        <v>式</v>
      </c>
      <c r="R89" s="87" t="s">
        <v>3806</v>
      </c>
      <c r="S89" s="84" t="s">
        <v>3951</v>
      </c>
      <c r="T89" s="83" t="str">
        <f t="shared" si="11"/>
        <v>当面措置を要しない</v>
      </c>
      <c r="U89" s="153"/>
      <c r="V89" s="152"/>
      <c r="W89" s="154"/>
      <c r="X89" s="153"/>
      <c r="Y89" s="153"/>
      <c r="Z89" s="153"/>
      <c r="AA89" s="153"/>
      <c r="AB89" s="88" t="str">
        <f t="shared" si="13"/>
        <v>-</v>
      </c>
      <c r="AC89" s="87"/>
      <c r="AD89" s="86" t="s">
        <v>3898</v>
      </c>
      <c r="AE89" s="87"/>
      <c r="AF89" s="87"/>
      <c r="AG89" s="86"/>
    </row>
    <row r="90" spans="1:33" ht="30" customHeight="1" x14ac:dyDescent="0.15">
      <c r="A90" s="81">
        <v>2021</v>
      </c>
      <c r="B90" s="82" t="s">
        <v>3786</v>
      </c>
      <c r="C90" s="82" t="s">
        <v>3784</v>
      </c>
      <c r="D90" s="83">
        <v>226001118</v>
      </c>
      <c r="E90" s="83">
        <v>22600111701</v>
      </c>
      <c r="F90" s="83" t="str">
        <f t="shared" si="12"/>
        <v>予防</v>
      </c>
      <c r="G90" s="119">
        <v>2320</v>
      </c>
      <c r="H90" s="85"/>
      <c r="I90" s="83" t="str">
        <f t="shared" si="7"/>
        <v>電気設備</v>
      </c>
      <c r="J90" s="83" t="str">
        <f t="shared" si="8"/>
        <v>盤類</v>
      </c>
      <c r="K90" s="83" t="str">
        <f t="shared" si="9"/>
        <v>分電盤・制御盤</v>
      </c>
      <c r="L90" s="83"/>
      <c r="M90" s="86" t="s">
        <v>3801</v>
      </c>
      <c r="N90" s="87">
        <v>2000</v>
      </c>
      <c r="O90" s="87"/>
      <c r="P90" s="87">
        <v>1</v>
      </c>
      <c r="Q90" s="88" t="str">
        <f t="shared" si="10"/>
        <v>面</v>
      </c>
      <c r="R90" s="87" t="s">
        <v>3806</v>
      </c>
      <c r="S90" s="84" t="s">
        <v>710</v>
      </c>
      <c r="T90" s="83" t="str">
        <f t="shared" si="11"/>
        <v>当面措置を要しない</v>
      </c>
      <c r="U90" s="153"/>
      <c r="V90" s="152"/>
      <c r="W90" s="154"/>
      <c r="X90" s="153" t="s">
        <v>3868</v>
      </c>
      <c r="Y90" s="153"/>
      <c r="Z90" s="153" t="s">
        <v>3829</v>
      </c>
      <c r="AA90" s="153">
        <v>5</v>
      </c>
      <c r="AB90" s="88" t="str">
        <f t="shared" si="13"/>
        <v>回路</v>
      </c>
      <c r="AC90" s="87"/>
      <c r="AD90" s="86"/>
      <c r="AE90" s="87"/>
      <c r="AF90" s="87"/>
      <c r="AG90" s="86"/>
    </row>
    <row r="91" spans="1:33" ht="30" customHeight="1" x14ac:dyDescent="0.15">
      <c r="A91" s="81">
        <v>2021</v>
      </c>
      <c r="B91" s="82" t="s">
        <v>3786</v>
      </c>
      <c r="C91" s="82" t="s">
        <v>3784</v>
      </c>
      <c r="D91" s="83">
        <v>226001118</v>
      </c>
      <c r="E91" s="83">
        <v>22600111701</v>
      </c>
      <c r="F91" s="83" t="str">
        <f t="shared" si="12"/>
        <v>予防</v>
      </c>
      <c r="G91" s="84">
        <v>2320</v>
      </c>
      <c r="H91" s="85"/>
      <c r="I91" s="83" t="str">
        <f t="shared" si="7"/>
        <v>電気設備</v>
      </c>
      <c r="J91" s="83" t="str">
        <f t="shared" si="8"/>
        <v>盤類</v>
      </c>
      <c r="K91" s="83" t="str">
        <f t="shared" si="9"/>
        <v>分電盤・制御盤</v>
      </c>
      <c r="L91" s="83"/>
      <c r="M91" s="86" t="s">
        <v>3802</v>
      </c>
      <c r="N91" s="87">
        <v>2000</v>
      </c>
      <c r="O91" s="87"/>
      <c r="P91" s="87">
        <v>1</v>
      </c>
      <c r="Q91" s="88" t="str">
        <f t="shared" si="10"/>
        <v>面</v>
      </c>
      <c r="R91" s="87" t="s">
        <v>3806</v>
      </c>
      <c r="S91" s="84" t="s">
        <v>710</v>
      </c>
      <c r="T91" s="83" t="str">
        <f t="shared" si="11"/>
        <v>当面措置を要しない</v>
      </c>
      <c r="U91" s="153"/>
      <c r="V91" s="152"/>
      <c r="W91" s="154"/>
      <c r="X91" s="153" t="s">
        <v>3869</v>
      </c>
      <c r="Y91" s="153"/>
      <c r="Z91" s="153" t="s">
        <v>3833</v>
      </c>
      <c r="AA91" s="153">
        <v>42</v>
      </c>
      <c r="AB91" s="88" t="str">
        <f t="shared" si="13"/>
        <v>回路</v>
      </c>
      <c r="AC91" s="87"/>
      <c r="AD91" s="86" t="s">
        <v>3918</v>
      </c>
      <c r="AE91" s="87"/>
      <c r="AF91" s="87"/>
      <c r="AG91" s="86"/>
    </row>
    <row r="92" spans="1:33" ht="30" customHeight="1" x14ac:dyDescent="0.15">
      <c r="A92" s="81">
        <v>2021</v>
      </c>
      <c r="B92" s="82" t="s">
        <v>3786</v>
      </c>
      <c r="C92" s="82" t="s">
        <v>3784</v>
      </c>
      <c r="D92" s="83">
        <v>226001118</v>
      </c>
      <c r="E92" s="83">
        <v>22600111701</v>
      </c>
      <c r="F92" s="83" t="str">
        <f t="shared" si="12"/>
        <v>予防</v>
      </c>
      <c r="G92" s="84">
        <v>2410</v>
      </c>
      <c r="H92" s="85"/>
      <c r="I92" s="83" t="str">
        <f t="shared" si="7"/>
        <v>電気設備</v>
      </c>
      <c r="J92" s="83" t="str">
        <f t="shared" si="8"/>
        <v>照明</v>
      </c>
      <c r="K92" s="83" t="str">
        <f t="shared" si="9"/>
        <v xml:space="preserve">一般照明 </v>
      </c>
      <c r="L92" s="83"/>
      <c r="M92" s="86" t="s">
        <v>3795</v>
      </c>
      <c r="N92" s="87">
        <v>1997</v>
      </c>
      <c r="O92" s="87"/>
      <c r="P92" s="87">
        <v>31</v>
      </c>
      <c r="Q92" s="88" t="str">
        <f t="shared" si="10"/>
        <v>台</v>
      </c>
      <c r="R92" s="87" t="s">
        <v>3804</v>
      </c>
      <c r="S92" s="84" t="s">
        <v>3947</v>
      </c>
      <c r="T92" s="83" t="str">
        <f t="shared" si="11"/>
        <v>劣化がみられるが経過観察</v>
      </c>
      <c r="U92" s="153"/>
      <c r="V92" s="152"/>
      <c r="W92" s="154"/>
      <c r="X92" s="153"/>
      <c r="Y92" s="153"/>
      <c r="Z92" s="153" t="s">
        <v>3845</v>
      </c>
      <c r="AA92" s="153"/>
      <c r="AB92" s="88" t="str">
        <f t="shared" si="13"/>
        <v>-</v>
      </c>
      <c r="AC92" s="87" t="s">
        <v>3886</v>
      </c>
      <c r="AD92" s="86"/>
      <c r="AE92" s="87"/>
      <c r="AF92" s="87">
        <v>20</v>
      </c>
      <c r="AG92" s="86"/>
    </row>
    <row r="93" spans="1:33" s="13" customFormat="1" ht="45" customHeight="1" x14ac:dyDescent="0.15">
      <c r="A93" s="72" t="s">
        <v>714</v>
      </c>
      <c r="B93" s="73" t="s">
        <v>715</v>
      </c>
      <c r="C93" s="74" t="s">
        <v>716</v>
      </c>
      <c r="D93" s="75" t="s">
        <v>717</v>
      </c>
      <c r="E93" s="75" t="s">
        <v>718</v>
      </c>
      <c r="F93" s="75" t="s">
        <v>719</v>
      </c>
      <c r="G93" s="75" t="s">
        <v>720</v>
      </c>
      <c r="H93" s="75" t="s">
        <v>721</v>
      </c>
      <c r="I93" s="75" t="s">
        <v>722</v>
      </c>
      <c r="J93" s="75" t="s">
        <v>723</v>
      </c>
      <c r="K93" s="75" t="s">
        <v>724</v>
      </c>
      <c r="L93" s="75" t="s">
        <v>725</v>
      </c>
      <c r="M93" s="75" t="s">
        <v>726</v>
      </c>
      <c r="N93" s="76" t="s">
        <v>727</v>
      </c>
      <c r="O93" s="76" t="s">
        <v>728</v>
      </c>
      <c r="P93" s="75" t="s">
        <v>729</v>
      </c>
      <c r="Q93" s="75" t="s">
        <v>730</v>
      </c>
      <c r="R93" s="77" t="s">
        <v>731</v>
      </c>
      <c r="S93" s="77" t="s">
        <v>732</v>
      </c>
      <c r="T93" s="77" t="s">
        <v>733</v>
      </c>
      <c r="U93" s="78" t="s">
        <v>974</v>
      </c>
      <c r="V93" s="79" t="s">
        <v>735</v>
      </c>
      <c r="W93" s="77" t="s">
        <v>736</v>
      </c>
      <c r="X93" s="80" t="s">
        <v>737</v>
      </c>
      <c r="Y93" s="75" t="s">
        <v>738</v>
      </c>
      <c r="Z93" s="75" t="s">
        <v>739</v>
      </c>
      <c r="AA93" s="73" t="s">
        <v>740</v>
      </c>
      <c r="AB93" s="75" t="s">
        <v>741</v>
      </c>
      <c r="AC93" s="75" t="s">
        <v>742</v>
      </c>
      <c r="AD93" s="75" t="s">
        <v>743</v>
      </c>
      <c r="AE93" s="75" t="s">
        <v>744</v>
      </c>
      <c r="AF93" s="75" t="s">
        <v>745</v>
      </c>
      <c r="AG93" s="75" t="s">
        <v>746</v>
      </c>
    </row>
    <row r="94" spans="1:33" ht="30" customHeight="1" x14ac:dyDescent="0.15">
      <c r="A94" s="81">
        <v>2021</v>
      </c>
      <c r="B94" s="82" t="s">
        <v>3786</v>
      </c>
      <c r="C94" s="82" t="s">
        <v>3784</v>
      </c>
      <c r="D94" s="83">
        <v>226001118</v>
      </c>
      <c r="E94" s="83">
        <v>22600111701</v>
      </c>
      <c r="F94" s="83" t="s">
        <v>3944</v>
      </c>
      <c r="G94" s="84">
        <v>2410</v>
      </c>
      <c r="H94" s="85"/>
      <c r="I94" s="83" t="str">
        <f t="shared" si="7"/>
        <v>電気設備</v>
      </c>
      <c r="J94" s="83" t="str">
        <f t="shared" si="8"/>
        <v>照明</v>
      </c>
      <c r="K94" s="83" t="str">
        <f t="shared" si="9"/>
        <v xml:space="preserve">一般照明 </v>
      </c>
      <c r="L94" s="83"/>
      <c r="M94" s="86" t="s">
        <v>3795</v>
      </c>
      <c r="N94" s="87">
        <v>2017</v>
      </c>
      <c r="O94" s="87"/>
      <c r="P94" s="87">
        <v>20</v>
      </c>
      <c r="Q94" s="88" t="str">
        <f t="shared" si="10"/>
        <v>台</v>
      </c>
      <c r="R94" s="87"/>
      <c r="S94" s="84"/>
      <c r="T94" s="83" t="str">
        <f t="shared" si="11"/>
        <v/>
      </c>
      <c r="U94" s="153"/>
      <c r="V94" s="152"/>
      <c r="W94" s="154"/>
      <c r="X94" s="87"/>
      <c r="Y94" s="153"/>
      <c r="Z94" s="153" t="s">
        <v>3846</v>
      </c>
      <c r="AA94" s="153"/>
      <c r="AB94" s="88" t="str">
        <f t="shared" si="13"/>
        <v>-</v>
      </c>
      <c r="AC94" s="87" t="s">
        <v>3946</v>
      </c>
      <c r="AD94" s="86"/>
      <c r="AE94" s="87"/>
      <c r="AF94" s="87"/>
      <c r="AG94" s="87" t="s">
        <v>3945</v>
      </c>
    </row>
    <row r="95" spans="1:33" ht="30" customHeight="1" x14ac:dyDescent="0.15">
      <c r="A95" s="81">
        <v>2021</v>
      </c>
      <c r="B95" s="82" t="s">
        <v>3786</v>
      </c>
      <c r="C95" s="82" t="s">
        <v>3784</v>
      </c>
      <c r="D95" s="83">
        <v>226001118</v>
      </c>
      <c r="E95" s="83">
        <v>22600111701</v>
      </c>
      <c r="F95" s="83" t="str">
        <f>IFERROR(VLOOKUP($G95,設備分類表,5,FALSE),"")</f>
        <v>予防</v>
      </c>
      <c r="G95" s="84">
        <v>2450</v>
      </c>
      <c r="H95" s="85"/>
      <c r="I95" s="83" t="str">
        <f t="shared" si="7"/>
        <v>電気設備</v>
      </c>
      <c r="J95" s="83" t="str">
        <f t="shared" si="8"/>
        <v>照明</v>
      </c>
      <c r="K95" s="83" t="str">
        <f t="shared" si="9"/>
        <v>誘導灯</v>
      </c>
      <c r="L95" s="83"/>
      <c r="M95" s="86" t="s">
        <v>3795</v>
      </c>
      <c r="N95" s="87">
        <v>2005</v>
      </c>
      <c r="O95" s="87"/>
      <c r="P95" s="87">
        <v>3</v>
      </c>
      <c r="Q95" s="88" t="str">
        <f t="shared" si="10"/>
        <v>台</v>
      </c>
      <c r="R95" s="87" t="s">
        <v>3806</v>
      </c>
      <c r="S95" s="84" t="s">
        <v>710</v>
      </c>
      <c r="T95" s="83" t="str">
        <f t="shared" si="11"/>
        <v>当面措置を要しない</v>
      </c>
      <c r="U95" s="153"/>
      <c r="V95" s="152"/>
      <c r="W95" s="154"/>
      <c r="X95" s="153" t="s">
        <v>3847</v>
      </c>
      <c r="Y95" s="153"/>
      <c r="Z95" s="153" t="s">
        <v>3845</v>
      </c>
      <c r="AA95" s="153"/>
      <c r="AB95" s="88" t="str">
        <f t="shared" si="13"/>
        <v>-</v>
      </c>
      <c r="AC95" s="87" t="s">
        <v>3948</v>
      </c>
      <c r="AD95" s="86"/>
      <c r="AE95" s="87"/>
      <c r="AF95" s="87"/>
      <c r="AG95" s="86" t="s">
        <v>3915</v>
      </c>
    </row>
    <row r="96" spans="1:33" ht="30" customHeight="1" x14ac:dyDescent="0.15">
      <c r="A96" s="81">
        <v>2021</v>
      </c>
      <c r="B96" s="82" t="s">
        <v>3786</v>
      </c>
      <c r="C96" s="82" t="s">
        <v>3784</v>
      </c>
      <c r="D96" s="83">
        <v>226001118</v>
      </c>
      <c r="E96" s="83">
        <v>22600111701</v>
      </c>
      <c r="F96" s="83" t="str">
        <f>IFERROR(VLOOKUP($G96,設備分類表,5,FALSE),"")</f>
        <v>予防</v>
      </c>
      <c r="G96" s="84">
        <v>2460</v>
      </c>
      <c r="H96" s="85"/>
      <c r="I96" s="83" t="str">
        <f t="shared" si="7"/>
        <v>電気設備</v>
      </c>
      <c r="J96" s="83" t="str">
        <f t="shared" si="8"/>
        <v>照明</v>
      </c>
      <c r="K96" s="83" t="str">
        <f t="shared" si="9"/>
        <v>非常用照明</v>
      </c>
      <c r="L96" s="83"/>
      <c r="M96" s="86" t="s">
        <v>3795</v>
      </c>
      <c r="N96" s="87">
        <v>2005</v>
      </c>
      <c r="O96" s="87"/>
      <c r="P96" s="87">
        <v>4</v>
      </c>
      <c r="Q96" s="88" t="str">
        <f t="shared" si="10"/>
        <v>台</v>
      </c>
      <c r="R96" s="87" t="s">
        <v>3806</v>
      </c>
      <c r="S96" s="84" t="s">
        <v>710</v>
      </c>
      <c r="T96" s="83" t="str">
        <f t="shared" si="11"/>
        <v>当面措置を要しない</v>
      </c>
      <c r="U96" s="153"/>
      <c r="V96" s="152"/>
      <c r="W96" s="154"/>
      <c r="X96" s="87"/>
      <c r="Y96" s="153"/>
      <c r="Z96" s="153" t="s">
        <v>3921</v>
      </c>
      <c r="AA96" s="153"/>
      <c r="AB96" s="88" t="str">
        <f t="shared" si="13"/>
        <v>-</v>
      </c>
      <c r="AC96" s="87" t="s">
        <v>3888</v>
      </c>
      <c r="AD96" s="86"/>
      <c r="AE96" s="87"/>
      <c r="AF96" s="87"/>
      <c r="AG96" s="86"/>
    </row>
    <row r="97" spans="1:33" ht="30" customHeight="1" x14ac:dyDescent="0.15">
      <c r="A97" s="81">
        <v>2021</v>
      </c>
      <c r="B97" s="82" t="s">
        <v>3786</v>
      </c>
      <c r="C97" s="82" t="s">
        <v>3784</v>
      </c>
      <c r="D97" s="83">
        <v>226001118</v>
      </c>
      <c r="E97" s="83">
        <v>22600111701</v>
      </c>
      <c r="F97" s="83" t="s">
        <v>3944</v>
      </c>
      <c r="G97" s="84">
        <v>2460</v>
      </c>
      <c r="H97" s="85"/>
      <c r="I97" s="83" t="str">
        <f t="shared" si="7"/>
        <v>電気設備</v>
      </c>
      <c r="J97" s="83" t="str">
        <f t="shared" si="8"/>
        <v>照明</v>
      </c>
      <c r="K97" s="83" t="str">
        <f t="shared" si="9"/>
        <v>非常用照明</v>
      </c>
      <c r="L97" s="83"/>
      <c r="M97" s="86" t="s">
        <v>3795</v>
      </c>
      <c r="N97" s="87">
        <v>2017</v>
      </c>
      <c r="O97" s="87"/>
      <c r="P97" s="87">
        <v>8</v>
      </c>
      <c r="Q97" s="88" t="str">
        <f t="shared" si="10"/>
        <v>台</v>
      </c>
      <c r="R97" s="87"/>
      <c r="S97" s="84"/>
      <c r="T97" s="83"/>
      <c r="U97" s="153"/>
      <c r="V97" s="152"/>
      <c r="W97" s="154"/>
      <c r="X97" s="87"/>
      <c r="Y97" s="153"/>
      <c r="Z97" s="153" t="s">
        <v>3848</v>
      </c>
      <c r="AA97" s="153"/>
      <c r="AB97" s="88" t="str">
        <f t="shared" si="13"/>
        <v>-</v>
      </c>
      <c r="AC97" s="87" t="s">
        <v>3949</v>
      </c>
      <c r="AD97" s="86"/>
      <c r="AE97" s="87"/>
      <c r="AF97" s="87"/>
      <c r="AG97" s="86" t="s">
        <v>3945</v>
      </c>
    </row>
    <row r="98" spans="1:33" ht="30" customHeight="1" x14ac:dyDescent="0.15">
      <c r="A98" s="81">
        <v>2021</v>
      </c>
      <c r="B98" s="82" t="s">
        <v>3786</v>
      </c>
      <c r="C98" s="82" t="s">
        <v>3784</v>
      </c>
      <c r="D98" s="83">
        <v>226001118</v>
      </c>
      <c r="E98" s="83">
        <v>22600111701</v>
      </c>
      <c r="F98" s="83" t="str">
        <f>IFERROR(VLOOKUP($G98,設備分類表,5,FALSE),"")</f>
        <v>事後</v>
      </c>
      <c r="G98" s="84">
        <v>2720</v>
      </c>
      <c r="H98" s="85"/>
      <c r="I98" s="83" t="str">
        <f t="shared" si="7"/>
        <v>電気設備</v>
      </c>
      <c r="J98" s="83" t="str">
        <f t="shared" si="8"/>
        <v>情報通信</v>
      </c>
      <c r="K98" s="83" t="str">
        <f t="shared" si="9"/>
        <v>一般放送</v>
      </c>
      <c r="L98" s="83"/>
      <c r="M98" s="86" t="s">
        <v>3960</v>
      </c>
      <c r="N98" s="87">
        <v>1988</v>
      </c>
      <c r="O98" s="87"/>
      <c r="P98" s="87">
        <v>1</v>
      </c>
      <c r="Q98" s="88" t="str">
        <f t="shared" si="10"/>
        <v>式</v>
      </c>
      <c r="R98" s="87" t="s">
        <v>3809</v>
      </c>
      <c r="S98" s="84" t="s">
        <v>709</v>
      </c>
      <c r="T98" s="83" t="str">
        <f>IFERROR(VLOOKUP($S98,対策方法,2,FALSE),"")</f>
        <v>早急に措置が必要</v>
      </c>
      <c r="U98" s="153" t="s">
        <v>801</v>
      </c>
      <c r="V98" s="152" t="s">
        <v>3783</v>
      </c>
      <c r="W98" s="154" t="s">
        <v>3870</v>
      </c>
      <c r="X98" s="155" t="s">
        <v>3871</v>
      </c>
      <c r="Y98" s="153" t="s">
        <v>3872</v>
      </c>
      <c r="Z98" s="153" t="s">
        <v>3926</v>
      </c>
      <c r="AA98" s="153">
        <v>120</v>
      </c>
      <c r="AB98" s="88" t="str">
        <f t="shared" si="13"/>
        <v>Ｗ</v>
      </c>
      <c r="AC98" s="186"/>
      <c r="AD98" s="186"/>
      <c r="AE98" s="87"/>
      <c r="AF98" s="87">
        <v>21</v>
      </c>
      <c r="AG98" s="86"/>
    </row>
    <row r="99" spans="1:33" ht="30" customHeight="1" x14ac:dyDescent="0.15">
      <c r="A99" s="81">
        <v>2021</v>
      </c>
      <c r="B99" s="82" t="s">
        <v>3786</v>
      </c>
      <c r="C99" s="82" t="s">
        <v>3784</v>
      </c>
      <c r="D99" s="83">
        <v>226001118</v>
      </c>
      <c r="E99" s="83">
        <v>22600111701</v>
      </c>
      <c r="F99" s="83" t="str">
        <f>IFERROR(VLOOKUP($G99,設備分類表,5,FALSE),"")</f>
        <v>事後</v>
      </c>
      <c r="G99" s="84">
        <v>2830</v>
      </c>
      <c r="H99" s="85"/>
      <c r="I99" s="83" t="str">
        <f t="shared" si="7"/>
        <v>電気設備</v>
      </c>
      <c r="J99" s="83" t="str">
        <f t="shared" si="8"/>
        <v>情報通信</v>
      </c>
      <c r="K99" s="83" t="str">
        <f t="shared" si="9"/>
        <v>ｲﾝﾀｰﾎﾝ</v>
      </c>
      <c r="L99" s="83"/>
      <c r="M99" s="86" t="s">
        <v>3792</v>
      </c>
      <c r="N99" s="87">
        <v>1988</v>
      </c>
      <c r="O99" s="87"/>
      <c r="P99" s="87">
        <v>1</v>
      </c>
      <c r="Q99" s="88" t="str">
        <f t="shared" si="10"/>
        <v>式</v>
      </c>
      <c r="R99" s="87"/>
      <c r="S99" s="84"/>
      <c r="T99" s="83" t="str">
        <f>IFERROR(VLOOKUP($S99,対策方法,2,FALSE),"")</f>
        <v/>
      </c>
      <c r="U99" s="153"/>
      <c r="V99" s="152"/>
      <c r="W99" s="154"/>
      <c r="X99" s="153" t="s">
        <v>3873</v>
      </c>
      <c r="Y99" s="153" t="s">
        <v>3874</v>
      </c>
      <c r="Z99" s="153" t="s">
        <v>3875</v>
      </c>
      <c r="AA99" s="153">
        <v>1</v>
      </c>
      <c r="AB99" s="88" t="str">
        <f t="shared" si="13"/>
        <v>回線</v>
      </c>
      <c r="AC99" s="87"/>
      <c r="AD99" s="86"/>
      <c r="AE99" s="87"/>
      <c r="AF99" s="87"/>
      <c r="AG99" s="86"/>
    </row>
    <row r="100" spans="1:33" ht="30" customHeight="1" x14ac:dyDescent="0.15">
      <c r="A100" s="81">
        <v>2021</v>
      </c>
      <c r="B100" s="82" t="s">
        <v>3786</v>
      </c>
      <c r="C100" s="82" t="s">
        <v>3784</v>
      </c>
      <c r="D100" s="83">
        <v>226001118</v>
      </c>
      <c r="E100" s="83">
        <v>22600111701</v>
      </c>
      <c r="F100" s="83" t="str">
        <f>IFERROR(VLOOKUP($G100,設備分類表,5,FALSE),"")</f>
        <v>事後</v>
      </c>
      <c r="G100" s="84">
        <v>2840</v>
      </c>
      <c r="H100" s="85"/>
      <c r="I100" s="83" t="str">
        <f t="shared" si="7"/>
        <v>電気設備</v>
      </c>
      <c r="J100" s="83" t="str">
        <f t="shared" si="8"/>
        <v>情報通信</v>
      </c>
      <c r="K100" s="83" t="str">
        <f t="shared" si="9"/>
        <v>呼出表示設備</v>
      </c>
      <c r="L100" s="83"/>
      <c r="M100" s="86" t="s">
        <v>3801</v>
      </c>
      <c r="N100" s="87">
        <v>1988</v>
      </c>
      <c r="O100" s="87"/>
      <c r="P100" s="87">
        <v>1</v>
      </c>
      <c r="Q100" s="88" t="str">
        <f t="shared" si="10"/>
        <v>式</v>
      </c>
      <c r="R100" s="87"/>
      <c r="S100" s="84"/>
      <c r="T100" s="83" t="str">
        <f>IFERROR(VLOOKUP($S100,対策方法,2,FALSE),"")</f>
        <v/>
      </c>
      <c r="U100" s="153"/>
      <c r="V100" s="152"/>
      <c r="W100" s="154"/>
      <c r="X100" s="153"/>
      <c r="Y100" s="153" t="s">
        <v>3863</v>
      </c>
      <c r="Z100" s="153"/>
      <c r="AA100" s="153">
        <v>3</v>
      </c>
      <c r="AB100" s="88" t="str">
        <f t="shared" si="13"/>
        <v>回線</v>
      </c>
      <c r="AC100" s="87" t="s">
        <v>3902</v>
      </c>
      <c r="AD100" s="86" t="s">
        <v>3903</v>
      </c>
      <c r="AE100" s="87"/>
      <c r="AF100" s="87"/>
      <c r="AG100" s="86"/>
    </row>
    <row r="101" spans="1:33" ht="30" customHeight="1" x14ac:dyDescent="0.15">
      <c r="A101" s="81">
        <v>2021</v>
      </c>
      <c r="B101" s="82" t="s">
        <v>3786</v>
      </c>
      <c r="C101" s="82" t="s">
        <v>3784</v>
      </c>
      <c r="D101" s="83">
        <v>226001118</v>
      </c>
      <c r="E101" s="83">
        <v>22600111701</v>
      </c>
      <c r="F101" s="83" t="str">
        <f>IFERROR(VLOOKUP($G101,設備分類表,5,FALSE),"")</f>
        <v>事後</v>
      </c>
      <c r="G101" s="84">
        <v>2930</v>
      </c>
      <c r="H101" s="85"/>
      <c r="I101" s="83" t="str">
        <f t="shared" si="7"/>
        <v>電気設備</v>
      </c>
      <c r="J101" s="83" t="str">
        <f t="shared" si="8"/>
        <v>自動ﾄﾞｱ</v>
      </c>
      <c r="K101" s="83" t="str">
        <f t="shared" si="9"/>
        <v>自動ﾄﾞｱ装置</v>
      </c>
      <c r="L101" s="83"/>
      <c r="M101" s="86" t="s">
        <v>3803</v>
      </c>
      <c r="N101" s="87">
        <v>1988</v>
      </c>
      <c r="O101" s="87"/>
      <c r="P101" s="87">
        <v>1</v>
      </c>
      <c r="Q101" s="88" t="str">
        <f t="shared" si="10"/>
        <v>台</v>
      </c>
      <c r="R101" s="87"/>
      <c r="S101" s="84"/>
      <c r="T101" s="83" t="str">
        <f>IFERROR(VLOOKUP($S101,対策方法,2,FALSE),"")</f>
        <v/>
      </c>
      <c r="U101" s="153"/>
      <c r="V101" s="152"/>
      <c r="W101" s="154"/>
      <c r="X101" s="155"/>
      <c r="Y101" s="153"/>
      <c r="Z101" s="153" t="s">
        <v>3865</v>
      </c>
      <c r="AA101" s="153"/>
      <c r="AB101" s="88" t="str">
        <f t="shared" si="13"/>
        <v>-</v>
      </c>
      <c r="AC101" s="87"/>
      <c r="AD101" s="86" t="s">
        <v>3904</v>
      </c>
      <c r="AE101" s="87"/>
      <c r="AF101" s="87"/>
      <c r="AG101" s="86" t="s">
        <v>3917</v>
      </c>
    </row>
    <row r="102" spans="1:33" ht="30" customHeight="1" x14ac:dyDescent="0.15">
      <c r="A102" s="177"/>
      <c r="B102" s="161"/>
      <c r="C102" s="161"/>
      <c r="D102" s="177"/>
      <c r="E102" s="177"/>
      <c r="F102" s="177"/>
      <c r="G102" s="178"/>
      <c r="H102" s="179"/>
      <c r="I102" s="177"/>
      <c r="J102" s="177"/>
      <c r="K102" s="177"/>
      <c r="L102" s="177"/>
      <c r="M102" s="162"/>
      <c r="N102" s="163"/>
      <c r="O102" s="163"/>
      <c r="P102" s="163"/>
      <c r="Q102" s="181"/>
      <c r="R102" s="163"/>
      <c r="S102" s="178"/>
      <c r="T102" s="177"/>
      <c r="U102" s="164"/>
      <c r="V102" s="165"/>
      <c r="W102" s="171"/>
      <c r="X102" s="182"/>
      <c r="Y102" s="164"/>
      <c r="Z102" s="164"/>
      <c r="AA102" s="164"/>
      <c r="AB102" s="181"/>
      <c r="AC102" s="163"/>
      <c r="AD102" s="162"/>
      <c r="AE102" s="163"/>
      <c r="AF102" s="163"/>
      <c r="AG102" s="162"/>
    </row>
    <row r="103" spans="1:33" ht="30" customHeight="1" x14ac:dyDescent="0.15">
      <c r="A103" s="177"/>
      <c r="B103" s="161"/>
      <c r="C103" s="161"/>
      <c r="D103" s="177"/>
      <c r="E103" s="177"/>
      <c r="F103" s="177"/>
      <c r="G103" s="178"/>
      <c r="H103" s="179"/>
      <c r="I103" s="177"/>
      <c r="J103" s="177"/>
      <c r="K103" s="177"/>
      <c r="L103" s="177"/>
      <c r="M103" s="162"/>
      <c r="N103" s="163"/>
      <c r="O103" s="163"/>
      <c r="P103" s="163"/>
      <c r="Q103" s="181"/>
      <c r="R103" s="163"/>
      <c r="S103" s="178"/>
      <c r="T103" s="177"/>
      <c r="U103" s="164"/>
      <c r="V103" s="165"/>
      <c r="W103" s="171"/>
      <c r="X103" s="182"/>
      <c r="Y103" s="164"/>
      <c r="Z103" s="164"/>
      <c r="AA103" s="164"/>
      <c r="AB103" s="181"/>
      <c r="AC103" s="163"/>
      <c r="AD103" s="162"/>
      <c r="AE103" s="163"/>
      <c r="AF103" s="163"/>
      <c r="AG103" s="162"/>
    </row>
    <row r="104" spans="1:33" ht="30" customHeight="1" x14ac:dyDescent="0.15">
      <c r="A104" s="177"/>
      <c r="B104" s="161"/>
      <c r="C104" s="161"/>
      <c r="D104" s="177"/>
      <c r="E104" s="177"/>
      <c r="F104" s="177"/>
      <c r="G104" s="178"/>
      <c r="H104" s="179"/>
      <c r="I104" s="177"/>
      <c r="J104" s="177"/>
      <c r="K104" s="177"/>
      <c r="L104" s="177"/>
      <c r="M104" s="162"/>
      <c r="N104" s="163"/>
      <c r="O104" s="163"/>
      <c r="P104" s="163"/>
      <c r="Q104" s="181"/>
      <c r="R104" s="163"/>
      <c r="S104" s="178"/>
      <c r="T104" s="177"/>
      <c r="U104" s="164"/>
      <c r="V104" s="165"/>
      <c r="W104" s="171"/>
      <c r="X104" s="182"/>
      <c r="Y104" s="164"/>
      <c r="Z104" s="164"/>
      <c r="AA104" s="164"/>
      <c r="AB104" s="181"/>
      <c r="AC104" s="163"/>
      <c r="AD104" s="162"/>
      <c r="AE104" s="163"/>
      <c r="AF104" s="163"/>
      <c r="AG104" s="162"/>
    </row>
    <row r="105" spans="1:33" ht="30" customHeight="1" x14ac:dyDescent="0.15">
      <c r="A105" s="177"/>
      <c r="B105" s="161"/>
      <c r="C105" s="161"/>
      <c r="D105" s="177"/>
      <c r="E105" s="177"/>
      <c r="F105" s="177"/>
      <c r="G105" s="178"/>
      <c r="H105" s="179"/>
      <c r="I105" s="177"/>
      <c r="J105" s="177"/>
      <c r="K105" s="177"/>
      <c r="L105" s="177"/>
      <c r="M105" s="162"/>
      <c r="N105" s="163"/>
      <c r="O105" s="163"/>
      <c r="P105" s="163"/>
      <c r="Q105" s="181"/>
      <c r="R105" s="163"/>
      <c r="S105" s="178"/>
      <c r="T105" s="177"/>
      <c r="U105" s="164"/>
      <c r="V105" s="165"/>
      <c r="W105" s="171"/>
      <c r="X105" s="182"/>
      <c r="Y105" s="164"/>
      <c r="Z105" s="164"/>
      <c r="AA105" s="164"/>
      <c r="AB105" s="181"/>
      <c r="AC105" s="163"/>
      <c r="AD105" s="162"/>
      <c r="AE105" s="163"/>
      <c r="AF105" s="163"/>
      <c r="AG105" s="162"/>
    </row>
    <row r="106" spans="1:33" ht="30" customHeight="1" x14ac:dyDescent="0.15">
      <c r="A106" s="177"/>
      <c r="B106" s="161"/>
      <c r="C106" s="161"/>
      <c r="D106" s="177"/>
      <c r="E106" s="177"/>
      <c r="F106" s="177"/>
      <c r="G106" s="178"/>
      <c r="H106" s="179"/>
      <c r="I106" s="177"/>
      <c r="J106" s="177"/>
      <c r="K106" s="177"/>
      <c r="L106" s="177"/>
      <c r="M106" s="162"/>
      <c r="N106" s="163"/>
      <c r="O106" s="163"/>
      <c r="P106" s="163"/>
      <c r="Q106" s="181"/>
      <c r="R106" s="163"/>
      <c r="S106" s="178"/>
      <c r="T106" s="177"/>
      <c r="U106" s="164"/>
      <c r="V106" s="165"/>
      <c r="W106" s="171"/>
      <c r="X106" s="182"/>
      <c r="Y106" s="164"/>
      <c r="Z106" s="164"/>
      <c r="AA106" s="164"/>
      <c r="AB106" s="181"/>
      <c r="AC106" s="163"/>
      <c r="AD106" s="162"/>
      <c r="AE106" s="163"/>
      <c r="AF106" s="163"/>
      <c r="AG106" s="162"/>
    </row>
    <row r="107" spans="1:33" ht="29.25" customHeight="1" x14ac:dyDescent="0.15">
      <c r="A107" s="185" t="s">
        <v>4029</v>
      </c>
      <c r="B107" s="175"/>
      <c r="C107" s="174"/>
      <c r="G107" s="165"/>
      <c r="H107" s="180"/>
      <c r="M107" s="171"/>
      <c r="N107" s="164"/>
      <c r="O107" s="164"/>
      <c r="P107" s="164"/>
      <c r="R107" s="164"/>
      <c r="S107" s="165"/>
      <c r="U107" s="164"/>
      <c r="V107" s="165"/>
      <c r="W107" s="171"/>
      <c r="X107" s="164"/>
      <c r="Y107" s="164"/>
      <c r="Z107" s="164"/>
      <c r="AA107" s="164"/>
      <c r="AC107" s="164"/>
      <c r="AD107" s="171"/>
      <c r="AE107" s="164"/>
      <c r="AF107" s="164"/>
      <c r="AG107" s="171"/>
    </row>
    <row r="108" spans="1:33" ht="30" hidden="1" customHeight="1" x14ac:dyDescent="0.15">
      <c r="A108" s="81" t="e">
        <f>IF(AND(G108="",B108="",C108=""),"",調査年)</f>
        <v>#REF!</v>
      </c>
      <c r="B108" s="170" t="s">
        <v>3785</v>
      </c>
      <c r="C108" s="169" t="s">
        <v>3961</v>
      </c>
      <c r="D108" s="166">
        <v>226001117</v>
      </c>
      <c r="E108" s="166">
        <v>22600111701</v>
      </c>
      <c r="F108" s="166" t="s">
        <v>3962</v>
      </c>
      <c r="G108" s="152">
        <v>2100</v>
      </c>
      <c r="H108" s="168" t="s">
        <v>3783</v>
      </c>
      <c r="I108" s="166" t="s">
        <v>3963</v>
      </c>
      <c r="J108" s="166" t="s">
        <v>931</v>
      </c>
      <c r="K108" s="166" t="s">
        <v>3964</v>
      </c>
      <c r="L108" s="166"/>
      <c r="M108" s="154" t="s">
        <v>3965</v>
      </c>
      <c r="N108" s="153">
        <v>1988</v>
      </c>
      <c r="O108" s="153"/>
      <c r="P108" s="153">
        <v>1</v>
      </c>
      <c r="Q108" s="167" t="s">
        <v>781</v>
      </c>
      <c r="R108" s="153" t="s">
        <v>3966</v>
      </c>
      <c r="S108" s="152" t="s">
        <v>3947</v>
      </c>
      <c r="T108" s="166" t="s">
        <v>3999</v>
      </c>
      <c r="U108" s="153"/>
      <c r="V108" s="152"/>
      <c r="W108" s="154"/>
      <c r="X108" s="157" t="s">
        <v>3967</v>
      </c>
      <c r="Y108" s="153"/>
      <c r="Z108" s="153" t="s">
        <v>3968</v>
      </c>
      <c r="AA108" s="153">
        <v>500</v>
      </c>
      <c r="AB108" s="167" t="s">
        <v>925</v>
      </c>
      <c r="AC108" s="172"/>
      <c r="AD108" s="198" t="s">
        <v>3906</v>
      </c>
      <c r="AE108" s="153"/>
      <c r="AF108" s="153">
        <v>1</v>
      </c>
      <c r="AG108" s="154"/>
    </row>
    <row r="109" spans="1:33" ht="30" customHeight="1" x14ac:dyDescent="0.15">
      <c r="A109" s="81" t="e">
        <f>+A108</f>
        <v>#REF!</v>
      </c>
      <c r="B109" s="170" t="s">
        <v>3785</v>
      </c>
      <c r="C109" s="169" t="s">
        <v>3961</v>
      </c>
      <c r="D109" s="166">
        <v>226001117</v>
      </c>
      <c r="E109" s="166">
        <v>22600111701</v>
      </c>
      <c r="F109" s="166" t="s">
        <v>4006</v>
      </c>
      <c r="G109" s="152">
        <v>2100</v>
      </c>
      <c r="H109" s="203"/>
      <c r="I109" s="166" t="s">
        <v>3963</v>
      </c>
      <c r="J109" s="166" t="s">
        <v>931</v>
      </c>
      <c r="K109" s="166" t="s">
        <v>3964</v>
      </c>
      <c r="L109" s="166"/>
      <c r="M109" s="204" t="s">
        <v>3965</v>
      </c>
      <c r="N109" s="153"/>
      <c r="O109" s="153"/>
      <c r="P109" s="153">
        <v>1</v>
      </c>
      <c r="Q109" s="167" t="s">
        <v>781</v>
      </c>
      <c r="R109" s="153" t="s">
        <v>4013</v>
      </c>
      <c r="S109" s="152"/>
      <c r="T109" s="166"/>
      <c r="U109" s="153"/>
      <c r="V109" s="152"/>
      <c r="W109" s="204"/>
      <c r="X109" s="157"/>
      <c r="Y109" s="153"/>
      <c r="Z109" s="153"/>
      <c r="AA109" s="153"/>
      <c r="AB109" s="167" t="s">
        <v>490</v>
      </c>
      <c r="AC109" s="172"/>
      <c r="AD109" s="205"/>
      <c r="AE109" s="153"/>
      <c r="AF109" s="153"/>
      <c r="AG109" s="204"/>
    </row>
    <row r="110" spans="1:33" ht="30" customHeight="1" x14ac:dyDescent="0.15">
      <c r="A110" s="81" t="e">
        <f>+A109</f>
        <v>#REF!</v>
      </c>
      <c r="B110" s="170" t="s">
        <v>3785</v>
      </c>
      <c r="C110" s="169" t="s">
        <v>3961</v>
      </c>
      <c r="D110" s="166">
        <v>226001117</v>
      </c>
      <c r="E110" s="166">
        <v>22600111701</v>
      </c>
      <c r="F110" s="166" t="s">
        <v>4007</v>
      </c>
      <c r="G110" s="152">
        <v>2100</v>
      </c>
      <c r="H110" s="203" t="s">
        <v>3783</v>
      </c>
      <c r="I110" s="166" t="s">
        <v>3963</v>
      </c>
      <c r="J110" s="166" t="s">
        <v>931</v>
      </c>
      <c r="K110" s="166" t="s">
        <v>3964</v>
      </c>
      <c r="L110" s="166"/>
      <c r="M110" s="204" t="s">
        <v>4012</v>
      </c>
      <c r="N110" s="153">
        <v>1988</v>
      </c>
      <c r="O110" s="153"/>
      <c r="P110" s="153">
        <v>1</v>
      </c>
      <c r="Q110" s="167" t="s">
        <v>781</v>
      </c>
      <c r="R110" s="153" t="s">
        <v>4009</v>
      </c>
      <c r="S110" s="152" t="s">
        <v>3947</v>
      </c>
      <c r="T110" s="83" t="str">
        <f>IFERROR(VLOOKUP($S110,対策方法,2,FALSE),"")</f>
        <v>劣化がみられるが経過観察</v>
      </c>
      <c r="U110" s="153"/>
      <c r="V110" s="152"/>
      <c r="W110" s="204"/>
      <c r="X110" s="157"/>
      <c r="Y110" s="153"/>
      <c r="Z110" s="153" t="s">
        <v>3810</v>
      </c>
      <c r="AA110" s="153">
        <v>500</v>
      </c>
      <c r="AB110" s="167" t="s">
        <v>925</v>
      </c>
      <c r="AC110" s="172"/>
      <c r="AD110" s="183" t="s">
        <v>3906</v>
      </c>
      <c r="AE110" s="153"/>
      <c r="AF110" s="153">
        <v>1</v>
      </c>
      <c r="AG110" s="204"/>
    </row>
    <row r="111" spans="1:33" ht="30" customHeight="1" x14ac:dyDescent="0.15">
      <c r="A111" s="81" t="e">
        <f>+A110</f>
        <v>#REF!</v>
      </c>
      <c r="B111" s="170" t="s">
        <v>3785</v>
      </c>
      <c r="C111" s="169" t="s">
        <v>3961</v>
      </c>
      <c r="D111" s="166">
        <v>226001117</v>
      </c>
      <c r="E111" s="166">
        <v>22600111701</v>
      </c>
      <c r="F111" s="166" t="s">
        <v>4006</v>
      </c>
      <c r="G111" s="152">
        <v>2140</v>
      </c>
      <c r="H111" s="203"/>
      <c r="I111" s="166" t="s">
        <v>3963</v>
      </c>
      <c r="J111" s="166" t="s">
        <v>931</v>
      </c>
      <c r="K111" s="166" t="s">
        <v>4010</v>
      </c>
      <c r="L111" s="166"/>
      <c r="M111" s="204"/>
      <c r="N111" s="153"/>
      <c r="O111" s="153"/>
      <c r="P111" s="153">
        <v>1</v>
      </c>
      <c r="Q111" s="167" t="s">
        <v>4008</v>
      </c>
      <c r="R111" s="153" t="s">
        <v>4015</v>
      </c>
      <c r="S111" s="152"/>
      <c r="T111" s="166"/>
      <c r="U111" s="153"/>
      <c r="V111" s="152"/>
      <c r="W111" s="204"/>
      <c r="X111" s="157"/>
      <c r="Y111" s="153"/>
      <c r="Z111" s="153" t="s">
        <v>4014</v>
      </c>
      <c r="AA111" s="153"/>
      <c r="AB111" s="167" t="s">
        <v>490</v>
      </c>
      <c r="AC111" s="172"/>
      <c r="AD111" s="205"/>
      <c r="AE111" s="153"/>
      <c r="AF111" s="153"/>
      <c r="AG111" s="204"/>
    </row>
    <row r="112" spans="1:33" s="197" customFormat="1" ht="30" customHeight="1" x14ac:dyDescent="0.15">
      <c r="A112" s="190"/>
      <c r="B112" s="191"/>
      <c r="C112" s="192"/>
      <c r="D112" s="188"/>
      <c r="E112" s="188"/>
      <c r="F112" s="188"/>
      <c r="G112" s="189"/>
      <c r="H112" s="193"/>
      <c r="I112" s="188"/>
      <c r="J112" s="188"/>
      <c r="K112" s="188"/>
      <c r="L112" s="188"/>
      <c r="M112" s="194"/>
      <c r="N112" s="176"/>
      <c r="O112" s="176"/>
      <c r="P112" s="176"/>
      <c r="Q112" s="195"/>
      <c r="R112" s="176"/>
      <c r="S112" s="189"/>
      <c r="T112" s="188"/>
      <c r="U112" s="176"/>
      <c r="V112" s="189"/>
      <c r="W112" s="194"/>
      <c r="X112" s="196"/>
      <c r="Y112" s="176"/>
      <c r="Z112" s="176"/>
      <c r="AA112" s="176"/>
      <c r="AB112" s="195"/>
      <c r="AC112" s="176"/>
      <c r="AD112" s="194"/>
      <c r="AE112" s="176"/>
      <c r="AF112" s="176"/>
      <c r="AG112" s="194"/>
    </row>
    <row r="113" spans="2:33" ht="30" customHeight="1" x14ac:dyDescent="0.15">
      <c r="B113" s="173"/>
      <c r="C113" s="174"/>
      <c r="G113" s="165"/>
      <c r="H113" s="180"/>
      <c r="M113" s="171"/>
      <c r="N113" s="175"/>
      <c r="O113" s="164"/>
      <c r="P113" s="164"/>
      <c r="R113" s="164"/>
      <c r="S113" s="175"/>
      <c r="U113" s="164"/>
      <c r="V113" s="165"/>
      <c r="W113" s="171"/>
      <c r="X113" s="164"/>
      <c r="Y113" s="164"/>
      <c r="Z113" s="164"/>
      <c r="AA113" s="164"/>
      <c r="AC113" s="164"/>
      <c r="AD113" s="171"/>
      <c r="AE113" s="164"/>
      <c r="AF113" s="164"/>
      <c r="AG113" s="171"/>
    </row>
    <row r="114" spans="2:33" ht="30" customHeight="1" x14ac:dyDescent="0.15">
      <c r="B114" s="173"/>
      <c r="C114" s="174"/>
      <c r="G114" s="165"/>
      <c r="H114" s="180"/>
      <c r="M114" s="171"/>
      <c r="N114" s="175"/>
      <c r="O114" s="164"/>
      <c r="P114" s="164"/>
      <c r="R114" s="164"/>
      <c r="S114" s="175"/>
      <c r="U114" s="164"/>
      <c r="V114" s="165"/>
      <c r="W114" s="171"/>
      <c r="X114" s="164"/>
      <c r="Y114" s="164"/>
      <c r="Z114" s="164"/>
      <c r="AA114" s="164"/>
      <c r="AC114" s="164"/>
      <c r="AD114" s="171"/>
      <c r="AE114" s="164"/>
      <c r="AF114" s="164"/>
      <c r="AG114" s="171"/>
    </row>
    <row r="116" spans="2:33" ht="30" customHeight="1" x14ac:dyDescent="0.15">
      <c r="B116" s="15"/>
    </row>
    <row r="117" spans="2:33" ht="30" customHeight="1" x14ac:dyDescent="0.15">
      <c r="B117" s="15"/>
    </row>
  </sheetData>
  <sheetProtection formatCells="0" insertRows="0" deleteRows="0"/>
  <phoneticPr fontId="1"/>
  <dataValidations count="12">
    <dataValidation type="list" allowBlank="1" showInputMessage="1" showErrorMessage="1" sqref="WWA983069:WWA983146 WME983069:WME983146 S65565:S65642 JO65565:JO65642 TK65565:TK65642 ADG65565:ADG65642 ANC65565:ANC65642 AWY65565:AWY65642 BGU65565:BGU65642 BQQ65565:BQQ65642 CAM65565:CAM65642 CKI65565:CKI65642 CUE65565:CUE65642 DEA65565:DEA65642 DNW65565:DNW65642 DXS65565:DXS65642 EHO65565:EHO65642 ERK65565:ERK65642 FBG65565:FBG65642 FLC65565:FLC65642 FUY65565:FUY65642 GEU65565:GEU65642 GOQ65565:GOQ65642 GYM65565:GYM65642 HII65565:HII65642 HSE65565:HSE65642 ICA65565:ICA65642 ILW65565:ILW65642 IVS65565:IVS65642 JFO65565:JFO65642 JPK65565:JPK65642 JZG65565:JZG65642 KJC65565:KJC65642 KSY65565:KSY65642 LCU65565:LCU65642 LMQ65565:LMQ65642 LWM65565:LWM65642 MGI65565:MGI65642 MQE65565:MQE65642 NAA65565:NAA65642 NJW65565:NJW65642 NTS65565:NTS65642 ODO65565:ODO65642 ONK65565:ONK65642 OXG65565:OXG65642 PHC65565:PHC65642 PQY65565:PQY65642 QAU65565:QAU65642 QKQ65565:QKQ65642 QUM65565:QUM65642 REI65565:REI65642 ROE65565:ROE65642 RYA65565:RYA65642 SHW65565:SHW65642 SRS65565:SRS65642 TBO65565:TBO65642 TLK65565:TLK65642 TVG65565:TVG65642 UFC65565:UFC65642 UOY65565:UOY65642 UYU65565:UYU65642 VIQ65565:VIQ65642 VSM65565:VSM65642 WCI65565:WCI65642 WME65565:WME65642 WWA65565:WWA65642 S131101:S131178 JO131101:JO131178 TK131101:TK131178 ADG131101:ADG131178 ANC131101:ANC131178 AWY131101:AWY131178 BGU131101:BGU131178 BQQ131101:BQQ131178 CAM131101:CAM131178 CKI131101:CKI131178 CUE131101:CUE131178 DEA131101:DEA131178 DNW131101:DNW131178 DXS131101:DXS131178 EHO131101:EHO131178 ERK131101:ERK131178 FBG131101:FBG131178 FLC131101:FLC131178 FUY131101:FUY131178 GEU131101:GEU131178 GOQ131101:GOQ131178 GYM131101:GYM131178 HII131101:HII131178 HSE131101:HSE131178 ICA131101:ICA131178 ILW131101:ILW131178 IVS131101:IVS131178 JFO131101:JFO131178 JPK131101:JPK131178 JZG131101:JZG131178 KJC131101:KJC131178 KSY131101:KSY131178 LCU131101:LCU131178 LMQ131101:LMQ131178 LWM131101:LWM131178 MGI131101:MGI131178 MQE131101:MQE131178 NAA131101:NAA131178 NJW131101:NJW131178 NTS131101:NTS131178 ODO131101:ODO131178 ONK131101:ONK131178 OXG131101:OXG131178 PHC131101:PHC131178 PQY131101:PQY131178 QAU131101:QAU131178 QKQ131101:QKQ131178 QUM131101:QUM131178 REI131101:REI131178 ROE131101:ROE131178 RYA131101:RYA131178 SHW131101:SHW131178 SRS131101:SRS131178 TBO131101:TBO131178 TLK131101:TLK131178 TVG131101:TVG131178 UFC131101:UFC131178 UOY131101:UOY131178 UYU131101:UYU131178 VIQ131101:VIQ131178 VSM131101:VSM131178 WCI131101:WCI131178 WME131101:WME131178 WWA131101:WWA131178 S196637:S196714 JO196637:JO196714 TK196637:TK196714 ADG196637:ADG196714 ANC196637:ANC196714 AWY196637:AWY196714 BGU196637:BGU196714 BQQ196637:BQQ196714 CAM196637:CAM196714 CKI196637:CKI196714 CUE196637:CUE196714 DEA196637:DEA196714 DNW196637:DNW196714 DXS196637:DXS196714 EHO196637:EHO196714 ERK196637:ERK196714 FBG196637:FBG196714 FLC196637:FLC196714 FUY196637:FUY196714 GEU196637:GEU196714 GOQ196637:GOQ196714 GYM196637:GYM196714 HII196637:HII196714 HSE196637:HSE196714 ICA196637:ICA196714 ILW196637:ILW196714 IVS196637:IVS196714 JFO196637:JFO196714 JPK196637:JPK196714 JZG196637:JZG196714 KJC196637:KJC196714 KSY196637:KSY196714 LCU196637:LCU196714 LMQ196637:LMQ196714 LWM196637:LWM196714 MGI196637:MGI196714 MQE196637:MQE196714 NAA196637:NAA196714 NJW196637:NJW196714 NTS196637:NTS196714 ODO196637:ODO196714 ONK196637:ONK196714 OXG196637:OXG196714 PHC196637:PHC196714 PQY196637:PQY196714 QAU196637:QAU196714 QKQ196637:QKQ196714 QUM196637:QUM196714 REI196637:REI196714 ROE196637:ROE196714 RYA196637:RYA196714 SHW196637:SHW196714 SRS196637:SRS196714 TBO196637:TBO196714 TLK196637:TLK196714 TVG196637:TVG196714 UFC196637:UFC196714 UOY196637:UOY196714 UYU196637:UYU196714 VIQ196637:VIQ196714 VSM196637:VSM196714 WCI196637:WCI196714 WME196637:WME196714 WWA196637:WWA196714 S262173:S262250 JO262173:JO262250 TK262173:TK262250 ADG262173:ADG262250 ANC262173:ANC262250 AWY262173:AWY262250 BGU262173:BGU262250 BQQ262173:BQQ262250 CAM262173:CAM262250 CKI262173:CKI262250 CUE262173:CUE262250 DEA262173:DEA262250 DNW262173:DNW262250 DXS262173:DXS262250 EHO262173:EHO262250 ERK262173:ERK262250 FBG262173:FBG262250 FLC262173:FLC262250 FUY262173:FUY262250 GEU262173:GEU262250 GOQ262173:GOQ262250 GYM262173:GYM262250 HII262173:HII262250 HSE262173:HSE262250 ICA262173:ICA262250 ILW262173:ILW262250 IVS262173:IVS262250 JFO262173:JFO262250 JPK262173:JPK262250 JZG262173:JZG262250 KJC262173:KJC262250 KSY262173:KSY262250 LCU262173:LCU262250 LMQ262173:LMQ262250 LWM262173:LWM262250 MGI262173:MGI262250 MQE262173:MQE262250 NAA262173:NAA262250 NJW262173:NJW262250 NTS262173:NTS262250 ODO262173:ODO262250 ONK262173:ONK262250 OXG262173:OXG262250 PHC262173:PHC262250 PQY262173:PQY262250 QAU262173:QAU262250 QKQ262173:QKQ262250 QUM262173:QUM262250 REI262173:REI262250 ROE262173:ROE262250 RYA262173:RYA262250 SHW262173:SHW262250 SRS262173:SRS262250 TBO262173:TBO262250 TLK262173:TLK262250 TVG262173:TVG262250 UFC262173:UFC262250 UOY262173:UOY262250 UYU262173:UYU262250 VIQ262173:VIQ262250 VSM262173:VSM262250 WCI262173:WCI262250 WME262173:WME262250 WWA262173:WWA262250 S327709:S327786 JO327709:JO327786 TK327709:TK327786 ADG327709:ADG327786 ANC327709:ANC327786 AWY327709:AWY327786 BGU327709:BGU327786 BQQ327709:BQQ327786 CAM327709:CAM327786 CKI327709:CKI327786 CUE327709:CUE327786 DEA327709:DEA327786 DNW327709:DNW327786 DXS327709:DXS327786 EHO327709:EHO327786 ERK327709:ERK327786 FBG327709:FBG327786 FLC327709:FLC327786 FUY327709:FUY327786 GEU327709:GEU327786 GOQ327709:GOQ327786 GYM327709:GYM327786 HII327709:HII327786 HSE327709:HSE327786 ICA327709:ICA327786 ILW327709:ILW327786 IVS327709:IVS327786 JFO327709:JFO327786 JPK327709:JPK327786 JZG327709:JZG327786 KJC327709:KJC327786 KSY327709:KSY327786 LCU327709:LCU327786 LMQ327709:LMQ327786 LWM327709:LWM327786 MGI327709:MGI327786 MQE327709:MQE327786 NAA327709:NAA327786 NJW327709:NJW327786 NTS327709:NTS327786 ODO327709:ODO327786 ONK327709:ONK327786 OXG327709:OXG327786 PHC327709:PHC327786 PQY327709:PQY327786 QAU327709:QAU327786 QKQ327709:QKQ327786 QUM327709:QUM327786 REI327709:REI327786 ROE327709:ROE327786 RYA327709:RYA327786 SHW327709:SHW327786 SRS327709:SRS327786 TBO327709:TBO327786 TLK327709:TLK327786 TVG327709:TVG327786 UFC327709:UFC327786 UOY327709:UOY327786 UYU327709:UYU327786 VIQ327709:VIQ327786 VSM327709:VSM327786 WCI327709:WCI327786 WME327709:WME327786 WWA327709:WWA327786 S393245:S393322 JO393245:JO393322 TK393245:TK393322 ADG393245:ADG393322 ANC393245:ANC393322 AWY393245:AWY393322 BGU393245:BGU393322 BQQ393245:BQQ393322 CAM393245:CAM393322 CKI393245:CKI393322 CUE393245:CUE393322 DEA393245:DEA393322 DNW393245:DNW393322 DXS393245:DXS393322 EHO393245:EHO393322 ERK393245:ERK393322 FBG393245:FBG393322 FLC393245:FLC393322 FUY393245:FUY393322 GEU393245:GEU393322 GOQ393245:GOQ393322 GYM393245:GYM393322 HII393245:HII393322 HSE393245:HSE393322 ICA393245:ICA393322 ILW393245:ILW393322 IVS393245:IVS393322 JFO393245:JFO393322 JPK393245:JPK393322 JZG393245:JZG393322 KJC393245:KJC393322 KSY393245:KSY393322 LCU393245:LCU393322 LMQ393245:LMQ393322 LWM393245:LWM393322 MGI393245:MGI393322 MQE393245:MQE393322 NAA393245:NAA393322 NJW393245:NJW393322 NTS393245:NTS393322 ODO393245:ODO393322 ONK393245:ONK393322 OXG393245:OXG393322 PHC393245:PHC393322 PQY393245:PQY393322 QAU393245:QAU393322 QKQ393245:QKQ393322 QUM393245:QUM393322 REI393245:REI393322 ROE393245:ROE393322 RYA393245:RYA393322 SHW393245:SHW393322 SRS393245:SRS393322 TBO393245:TBO393322 TLK393245:TLK393322 TVG393245:TVG393322 UFC393245:UFC393322 UOY393245:UOY393322 UYU393245:UYU393322 VIQ393245:VIQ393322 VSM393245:VSM393322 WCI393245:WCI393322 WME393245:WME393322 WWA393245:WWA393322 S458781:S458858 JO458781:JO458858 TK458781:TK458858 ADG458781:ADG458858 ANC458781:ANC458858 AWY458781:AWY458858 BGU458781:BGU458858 BQQ458781:BQQ458858 CAM458781:CAM458858 CKI458781:CKI458858 CUE458781:CUE458858 DEA458781:DEA458858 DNW458781:DNW458858 DXS458781:DXS458858 EHO458781:EHO458858 ERK458781:ERK458858 FBG458781:FBG458858 FLC458781:FLC458858 FUY458781:FUY458858 GEU458781:GEU458858 GOQ458781:GOQ458858 GYM458781:GYM458858 HII458781:HII458858 HSE458781:HSE458858 ICA458781:ICA458858 ILW458781:ILW458858 IVS458781:IVS458858 JFO458781:JFO458858 JPK458781:JPK458858 JZG458781:JZG458858 KJC458781:KJC458858 KSY458781:KSY458858 LCU458781:LCU458858 LMQ458781:LMQ458858 LWM458781:LWM458858 MGI458781:MGI458858 MQE458781:MQE458858 NAA458781:NAA458858 NJW458781:NJW458858 NTS458781:NTS458858 ODO458781:ODO458858 ONK458781:ONK458858 OXG458781:OXG458858 PHC458781:PHC458858 PQY458781:PQY458858 QAU458781:QAU458858 QKQ458781:QKQ458858 QUM458781:QUM458858 REI458781:REI458858 ROE458781:ROE458858 RYA458781:RYA458858 SHW458781:SHW458858 SRS458781:SRS458858 TBO458781:TBO458858 TLK458781:TLK458858 TVG458781:TVG458858 UFC458781:UFC458858 UOY458781:UOY458858 UYU458781:UYU458858 VIQ458781:VIQ458858 VSM458781:VSM458858 WCI458781:WCI458858 WME458781:WME458858 WWA458781:WWA458858 S524317:S524394 JO524317:JO524394 TK524317:TK524394 ADG524317:ADG524394 ANC524317:ANC524394 AWY524317:AWY524394 BGU524317:BGU524394 BQQ524317:BQQ524394 CAM524317:CAM524394 CKI524317:CKI524394 CUE524317:CUE524394 DEA524317:DEA524394 DNW524317:DNW524394 DXS524317:DXS524394 EHO524317:EHO524394 ERK524317:ERK524394 FBG524317:FBG524394 FLC524317:FLC524394 FUY524317:FUY524394 GEU524317:GEU524394 GOQ524317:GOQ524394 GYM524317:GYM524394 HII524317:HII524394 HSE524317:HSE524394 ICA524317:ICA524394 ILW524317:ILW524394 IVS524317:IVS524394 JFO524317:JFO524394 JPK524317:JPK524394 JZG524317:JZG524394 KJC524317:KJC524394 KSY524317:KSY524394 LCU524317:LCU524394 LMQ524317:LMQ524394 LWM524317:LWM524394 MGI524317:MGI524394 MQE524317:MQE524394 NAA524317:NAA524394 NJW524317:NJW524394 NTS524317:NTS524394 ODO524317:ODO524394 ONK524317:ONK524394 OXG524317:OXG524394 PHC524317:PHC524394 PQY524317:PQY524394 QAU524317:QAU524394 QKQ524317:QKQ524394 QUM524317:QUM524394 REI524317:REI524394 ROE524317:ROE524394 RYA524317:RYA524394 SHW524317:SHW524394 SRS524317:SRS524394 TBO524317:TBO524394 TLK524317:TLK524394 TVG524317:TVG524394 UFC524317:UFC524394 UOY524317:UOY524394 UYU524317:UYU524394 VIQ524317:VIQ524394 VSM524317:VSM524394 WCI524317:WCI524394 WME524317:WME524394 WWA524317:WWA524394 S589853:S589930 JO589853:JO589930 TK589853:TK589930 ADG589853:ADG589930 ANC589853:ANC589930 AWY589853:AWY589930 BGU589853:BGU589930 BQQ589853:BQQ589930 CAM589853:CAM589930 CKI589853:CKI589930 CUE589853:CUE589930 DEA589853:DEA589930 DNW589853:DNW589930 DXS589853:DXS589930 EHO589853:EHO589930 ERK589853:ERK589930 FBG589853:FBG589930 FLC589853:FLC589930 FUY589853:FUY589930 GEU589853:GEU589930 GOQ589853:GOQ589930 GYM589853:GYM589930 HII589853:HII589930 HSE589853:HSE589930 ICA589853:ICA589930 ILW589853:ILW589930 IVS589853:IVS589930 JFO589853:JFO589930 JPK589853:JPK589930 JZG589853:JZG589930 KJC589853:KJC589930 KSY589853:KSY589930 LCU589853:LCU589930 LMQ589853:LMQ589930 LWM589853:LWM589930 MGI589853:MGI589930 MQE589853:MQE589930 NAA589853:NAA589930 NJW589853:NJW589930 NTS589853:NTS589930 ODO589853:ODO589930 ONK589853:ONK589930 OXG589853:OXG589930 PHC589853:PHC589930 PQY589853:PQY589930 QAU589853:QAU589930 QKQ589853:QKQ589930 QUM589853:QUM589930 REI589853:REI589930 ROE589853:ROE589930 RYA589853:RYA589930 SHW589853:SHW589930 SRS589853:SRS589930 TBO589853:TBO589930 TLK589853:TLK589930 TVG589853:TVG589930 UFC589853:UFC589930 UOY589853:UOY589930 UYU589853:UYU589930 VIQ589853:VIQ589930 VSM589853:VSM589930 WCI589853:WCI589930 WME589853:WME589930 WWA589853:WWA589930 S655389:S655466 JO655389:JO655466 TK655389:TK655466 ADG655389:ADG655466 ANC655389:ANC655466 AWY655389:AWY655466 BGU655389:BGU655466 BQQ655389:BQQ655466 CAM655389:CAM655466 CKI655389:CKI655466 CUE655389:CUE655466 DEA655389:DEA655466 DNW655389:DNW655466 DXS655389:DXS655466 EHO655389:EHO655466 ERK655389:ERK655466 FBG655389:FBG655466 FLC655389:FLC655466 FUY655389:FUY655466 GEU655389:GEU655466 GOQ655389:GOQ655466 GYM655389:GYM655466 HII655389:HII655466 HSE655389:HSE655466 ICA655389:ICA655466 ILW655389:ILW655466 IVS655389:IVS655466 JFO655389:JFO655466 JPK655389:JPK655466 JZG655389:JZG655466 KJC655389:KJC655466 KSY655389:KSY655466 LCU655389:LCU655466 LMQ655389:LMQ655466 LWM655389:LWM655466 MGI655389:MGI655466 MQE655389:MQE655466 NAA655389:NAA655466 NJW655389:NJW655466 NTS655389:NTS655466 ODO655389:ODO655466 ONK655389:ONK655466 OXG655389:OXG655466 PHC655389:PHC655466 PQY655389:PQY655466 QAU655389:QAU655466 QKQ655389:QKQ655466 QUM655389:QUM655466 REI655389:REI655466 ROE655389:ROE655466 RYA655389:RYA655466 SHW655389:SHW655466 SRS655389:SRS655466 TBO655389:TBO655466 TLK655389:TLK655466 TVG655389:TVG655466 UFC655389:UFC655466 UOY655389:UOY655466 UYU655389:UYU655466 VIQ655389:VIQ655466 VSM655389:VSM655466 WCI655389:WCI655466 WME655389:WME655466 WWA655389:WWA655466 S720925:S721002 JO720925:JO721002 TK720925:TK721002 ADG720925:ADG721002 ANC720925:ANC721002 AWY720925:AWY721002 BGU720925:BGU721002 BQQ720925:BQQ721002 CAM720925:CAM721002 CKI720925:CKI721002 CUE720925:CUE721002 DEA720925:DEA721002 DNW720925:DNW721002 DXS720925:DXS721002 EHO720925:EHO721002 ERK720925:ERK721002 FBG720925:FBG721002 FLC720925:FLC721002 FUY720925:FUY721002 GEU720925:GEU721002 GOQ720925:GOQ721002 GYM720925:GYM721002 HII720925:HII721002 HSE720925:HSE721002 ICA720925:ICA721002 ILW720925:ILW721002 IVS720925:IVS721002 JFO720925:JFO721002 JPK720925:JPK721002 JZG720925:JZG721002 KJC720925:KJC721002 KSY720925:KSY721002 LCU720925:LCU721002 LMQ720925:LMQ721002 LWM720925:LWM721002 MGI720925:MGI721002 MQE720925:MQE721002 NAA720925:NAA721002 NJW720925:NJW721002 NTS720925:NTS721002 ODO720925:ODO721002 ONK720925:ONK721002 OXG720925:OXG721002 PHC720925:PHC721002 PQY720925:PQY721002 QAU720925:QAU721002 QKQ720925:QKQ721002 QUM720925:QUM721002 REI720925:REI721002 ROE720925:ROE721002 RYA720925:RYA721002 SHW720925:SHW721002 SRS720925:SRS721002 TBO720925:TBO721002 TLK720925:TLK721002 TVG720925:TVG721002 UFC720925:UFC721002 UOY720925:UOY721002 UYU720925:UYU721002 VIQ720925:VIQ721002 VSM720925:VSM721002 WCI720925:WCI721002 WME720925:WME721002 WWA720925:WWA721002 S786461:S786538 JO786461:JO786538 TK786461:TK786538 ADG786461:ADG786538 ANC786461:ANC786538 AWY786461:AWY786538 BGU786461:BGU786538 BQQ786461:BQQ786538 CAM786461:CAM786538 CKI786461:CKI786538 CUE786461:CUE786538 DEA786461:DEA786538 DNW786461:DNW786538 DXS786461:DXS786538 EHO786461:EHO786538 ERK786461:ERK786538 FBG786461:FBG786538 FLC786461:FLC786538 FUY786461:FUY786538 GEU786461:GEU786538 GOQ786461:GOQ786538 GYM786461:GYM786538 HII786461:HII786538 HSE786461:HSE786538 ICA786461:ICA786538 ILW786461:ILW786538 IVS786461:IVS786538 JFO786461:JFO786538 JPK786461:JPK786538 JZG786461:JZG786538 KJC786461:KJC786538 KSY786461:KSY786538 LCU786461:LCU786538 LMQ786461:LMQ786538 LWM786461:LWM786538 MGI786461:MGI786538 MQE786461:MQE786538 NAA786461:NAA786538 NJW786461:NJW786538 NTS786461:NTS786538 ODO786461:ODO786538 ONK786461:ONK786538 OXG786461:OXG786538 PHC786461:PHC786538 PQY786461:PQY786538 QAU786461:QAU786538 QKQ786461:QKQ786538 QUM786461:QUM786538 REI786461:REI786538 ROE786461:ROE786538 RYA786461:RYA786538 SHW786461:SHW786538 SRS786461:SRS786538 TBO786461:TBO786538 TLK786461:TLK786538 TVG786461:TVG786538 UFC786461:UFC786538 UOY786461:UOY786538 UYU786461:UYU786538 VIQ786461:VIQ786538 VSM786461:VSM786538 WCI786461:WCI786538 WME786461:WME786538 WWA786461:WWA786538 S851997:S852074 JO851997:JO852074 TK851997:TK852074 ADG851997:ADG852074 ANC851997:ANC852074 AWY851997:AWY852074 BGU851997:BGU852074 BQQ851997:BQQ852074 CAM851997:CAM852074 CKI851997:CKI852074 CUE851997:CUE852074 DEA851997:DEA852074 DNW851997:DNW852074 DXS851997:DXS852074 EHO851997:EHO852074 ERK851997:ERK852074 FBG851997:FBG852074 FLC851997:FLC852074 FUY851997:FUY852074 GEU851997:GEU852074 GOQ851997:GOQ852074 GYM851997:GYM852074 HII851997:HII852074 HSE851997:HSE852074 ICA851997:ICA852074 ILW851997:ILW852074 IVS851997:IVS852074 JFO851997:JFO852074 JPK851997:JPK852074 JZG851997:JZG852074 KJC851997:KJC852074 KSY851997:KSY852074 LCU851997:LCU852074 LMQ851997:LMQ852074 LWM851997:LWM852074 MGI851997:MGI852074 MQE851997:MQE852074 NAA851997:NAA852074 NJW851997:NJW852074 NTS851997:NTS852074 ODO851997:ODO852074 ONK851997:ONK852074 OXG851997:OXG852074 PHC851997:PHC852074 PQY851997:PQY852074 QAU851997:QAU852074 QKQ851997:QKQ852074 QUM851997:QUM852074 REI851997:REI852074 ROE851997:ROE852074 RYA851997:RYA852074 SHW851997:SHW852074 SRS851997:SRS852074 TBO851997:TBO852074 TLK851997:TLK852074 TVG851997:TVG852074 UFC851997:UFC852074 UOY851997:UOY852074 UYU851997:UYU852074 VIQ851997:VIQ852074 VSM851997:VSM852074 WCI851997:WCI852074 WME851997:WME852074 WWA851997:WWA852074 S917533:S917610 JO917533:JO917610 TK917533:TK917610 ADG917533:ADG917610 ANC917533:ANC917610 AWY917533:AWY917610 BGU917533:BGU917610 BQQ917533:BQQ917610 CAM917533:CAM917610 CKI917533:CKI917610 CUE917533:CUE917610 DEA917533:DEA917610 DNW917533:DNW917610 DXS917533:DXS917610 EHO917533:EHO917610 ERK917533:ERK917610 FBG917533:FBG917610 FLC917533:FLC917610 FUY917533:FUY917610 GEU917533:GEU917610 GOQ917533:GOQ917610 GYM917533:GYM917610 HII917533:HII917610 HSE917533:HSE917610 ICA917533:ICA917610 ILW917533:ILW917610 IVS917533:IVS917610 JFO917533:JFO917610 JPK917533:JPK917610 JZG917533:JZG917610 KJC917533:KJC917610 KSY917533:KSY917610 LCU917533:LCU917610 LMQ917533:LMQ917610 LWM917533:LWM917610 MGI917533:MGI917610 MQE917533:MQE917610 NAA917533:NAA917610 NJW917533:NJW917610 NTS917533:NTS917610 ODO917533:ODO917610 ONK917533:ONK917610 OXG917533:OXG917610 PHC917533:PHC917610 PQY917533:PQY917610 QAU917533:QAU917610 QKQ917533:QKQ917610 QUM917533:QUM917610 REI917533:REI917610 ROE917533:ROE917610 RYA917533:RYA917610 SHW917533:SHW917610 SRS917533:SRS917610 TBO917533:TBO917610 TLK917533:TLK917610 TVG917533:TVG917610 UFC917533:UFC917610 UOY917533:UOY917610 UYU917533:UYU917610 VIQ917533:VIQ917610 VSM917533:VSM917610 WCI917533:WCI917610 WME917533:WME917610 WWA917533:WWA917610 S983069:S983146 JO983069:JO983146 TK983069:TK983146 ADG983069:ADG983146 ANC983069:ANC983146 AWY983069:AWY983146 BGU983069:BGU983146 BQQ983069:BQQ983146 CAM983069:CAM983146 CKI983069:CKI983146 CUE983069:CUE983146 DEA983069:DEA983146 DNW983069:DNW983146 DXS983069:DXS983146 EHO983069:EHO983146 ERK983069:ERK983146 FBG983069:FBG983146 FLC983069:FLC983146 FUY983069:FUY983146 GEU983069:GEU983146 GOQ983069:GOQ983146 GYM983069:GYM983146 HII983069:HII983146 HSE983069:HSE983146 ICA983069:ICA983146 ILW983069:ILW983146 IVS983069:IVS983146 JFO983069:JFO983146 JPK983069:JPK983146 JZG983069:JZG983146 KJC983069:KJC983146 KSY983069:KSY983146 LCU983069:LCU983146 LMQ983069:LMQ983146 LWM983069:LWM983146 MGI983069:MGI983146 MQE983069:MQE983146 NAA983069:NAA983146 NJW983069:NJW983146 NTS983069:NTS983146 ODO983069:ODO983146 ONK983069:ONK983146 OXG983069:OXG983146 PHC983069:PHC983146 PQY983069:PQY983146 QAU983069:QAU983146 QKQ983069:QKQ983146 QUM983069:QUM983146 REI983069:REI983146 ROE983069:ROE983146 RYA983069:RYA983146 SHW983069:SHW983146 SRS983069:SRS983146 TBO983069:TBO983146 TLK983069:TLK983146 TVG983069:TVG983146 UFC983069:UFC983146 UOY983069:UOY983146 UYU983069:UYU983146 VIQ983069:VIQ983146 VSM983069:VSM983146 WCI983069:WCI983146 UYU3:UYU48 VIQ3:VIQ48 VSM3:VSM48 WCI3:WCI48 WME3:WME48 WWA3:WWA48 JO3:JO48 TK3:TK48 ADG3:ADG48 ANC3:ANC48 AWY3:AWY48 BGU3:BGU48 BQQ3:BQQ48 CAM3:CAM48 CKI3:CKI48 CUE3:CUE48 DEA3:DEA48 DNW3:DNW48 DXS3:DXS48 EHO3:EHO48 ERK3:ERK48 FBG3:FBG48 FLC3:FLC48 FUY3:FUY48 GEU3:GEU48 GOQ3:GOQ48 GYM3:GYM48 HII3:HII48 HSE3:HSE48 ICA3:ICA48 ILW3:ILW48 IVS3:IVS48 JFO3:JFO48 JPK3:JPK48 JZG3:JZG48 KJC3:KJC48 KSY3:KSY48 LCU3:LCU48 LMQ3:LMQ48 LWM3:LWM48 MGI3:MGI48 MQE3:MQE48 NAA3:NAA48 NJW3:NJW48 NTS3:NTS48 ODO3:ODO48 ONK3:ONK48 OXG3:OXG48 PHC3:PHC48 PQY3:PQY48 QAU3:QAU48 QKQ3:QKQ48 QUM3:QUM48 REI3:REI48 ROE3:ROE48 RYA3:RYA48 SHW3:SHW48 SRS3:SRS48 TBO3:TBO48 TLK3:TLK48 TVG3:TVG48 UFC3:UFC48 UOY3:UOY48 UFC50:UFC114 TVG50:TVG114 TLK50:TLK114 TBO50:TBO114 SRS50:SRS114 SHW50:SHW114 RYA50:RYA114 ROE50:ROE114 REI50:REI114 QUM50:QUM114 QKQ50:QKQ114 QAU50:QAU114 PQY50:PQY114 PHC50:PHC114 OXG50:OXG114 ONK50:ONK114 ODO50:ODO114 NTS50:NTS114 NJW50:NJW114 NAA50:NAA114 MQE50:MQE114 MGI50:MGI114 LWM50:LWM114 LMQ50:LMQ114 LCU50:LCU114 KSY50:KSY114 KJC50:KJC114 JZG50:JZG114 JPK50:JPK114 JFO50:JFO114 IVS50:IVS114 ILW50:ILW114 ICA50:ICA114 HSE50:HSE114 HII50:HII114 GYM50:GYM114 GOQ50:GOQ114 GEU50:GEU114 FUY50:FUY114 FLC50:FLC114 FBG50:FBG114 ERK50:ERK114 EHO50:EHO114 DXS50:DXS114 DNW50:DNW114 DEA50:DEA114 CUE50:CUE114 CKI50:CKI114 CAM50:CAM114 BQQ50:BQQ114 BGU50:BGU114 AWY50:AWY114 ANC50:ANC114 ADG50:ADG114 TK50:TK114 JO50:JO114 WWA50:WWA114 WME50:WME114 WCI50:WCI114 VSM50:VSM114 VIQ50:VIQ114 UYU50:UYU114 UOY50:UOY114" xr:uid="{00000000-0002-0000-0100-000000000000}">
      <formula1>判定</formula1>
    </dataValidation>
    <dataValidation type="list" allowBlank="1" showInputMessage="1" showErrorMessage="1" sqref="WWC983069:WWC983146 WMG983069:WMG983146 U65565:U65642 JQ65565:JQ65642 TM65565:TM65642 ADI65565:ADI65642 ANE65565:ANE65642 AXA65565:AXA65642 BGW65565:BGW65642 BQS65565:BQS65642 CAO65565:CAO65642 CKK65565:CKK65642 CUG65565:CUG65642 DEC65565:DEC65642 DNY65565:DNY65642 DXU65565:DXU65642 EHQ65565:EHQ65642 ERM65565:ERM65642 FBI65565:FBI65642 FLE65565:FLE65642 FVA65565:FVA65642 GEW65565:GEW65642 GOS65565:GOS65642 GYO65565:GYO65642 HIK65565:HIK65642 HSG65565:HSG65642 ICC65565:ICC65642 ILY65565:ILY65642 IVU65565:IVU65642 JFQ65565:JFQ65642 JPM65565:JPM65642 JZI65565:JZI65642 KJE65565:KJE65642 KTA65565:KTA65642 LCW65565:LCW65642 LMS65565:LMS65642 LWO65565:LWO65642 MGK65565:MGK65642 MQG65565:MQG65642 NAC65565:NAC65642 NJY65565:NJY65642 NTU65565:NTU65642 ODQ65565:ODQ65642 ONM65565:ONM65642 OXI65565:OXI65642 PHE65565:PHE65642 PRA65565:PRA65642 QAW65565:QAW65642 QKS65565:QKS65642 QUO65565:QUO65642 REK65565:REK65642 ROG65565:ROG65642 RYC65565:RYC65642 SHY65565:SHY65642 SRU65565:SRU65642 TBQ65565:TBQ65642 TLM65565:TLM65642 TVI65565:TVI65642 UFE65565:UFE65642 UPA65565:UPA65642 UYW65565:UYW65642 VIS65565:VIS65642 VSO65565:VSO65642 WCK65565:WCK65642 WMG65565:WMG65642 WWC65565:WWC65642 U131101:U131178 JQ131101:JQ131178 TM131101:TM131178 ADI131101:ADI131178 ANE131101:ANE131178 AXA131101:AXA131178 BGW131101:BGW131178 BQS131101:BQS131178 CAO131101:CAO131178 CKK131101:CKK131178 CUG131101:CUG131178 DEC131101:DEC131178 DNY131101:DNY131178 DXU131101:DXU131178 EHQ131101:EHQ131178 ERM131101:ERM131178 FBI131101:FBI131178 FLE131101:FLE131178 FVA131101:FVA131178 GEW131101:GEW131178 GOS131101:GOS131178 GYO131101:GYO131178 HIK131101:HIK131178 HSG131101:HSG131178 ICC131101:ICC131178 ILY131101:ILY131178 IVU131101:IVU131178 JFQ131101:JFQ131178 JPM131101:JPM131178 JZI131101:JZI131178 KJE131101:KJE131178 KTA131101:KTA131178 LCW131101:LCW131178 LMS131101:LMS131178 LWO131101:LWO131178 MGK131101:MGK131178 MQG131101:MQG131178 NAC131101:NAC131178 NJY131101:NJY131178 NTU131101:NTU131178 ODQ131101:ODQ131178 ONM131101:ONM131178 OXI131101:OXI131178 PHE131101:PHE131178 PRA131101:PRA131178 QAW131101:QAW131178 QKS131101:QKS131178 QUO131101:QUO131178 REK131101:REK131178 ROG131101:ROG131178 RYC131101:RYC131178 SHY131101:SHY131178 SRU131101:SRU131178 TBQ131101:TBQ131178 TLM131101:TLM131178 TVI131101:TVI131178 UFE131101:UFE131178 UPA131101:UPA131178 UYW131101:UYW131178 VIS131101:VIS131178 VSO131101:VSO131178 WCK131101:WCK131178 WMG131101:WMG131178 WWC131101:WWC131178 U196637:U196714 JQ196637:JQ196714 TM196637:TM196714 ADI196637:ADI196714 ANE196637:ANE196714 AXA196637:AXA196714 BGW196637:BGW196714 BQS196637:BQS196714 CAO196637:CAO196714 CKK196637:CKK196714 CUG196637:CUG196714 DEC196637:DEC196714 DNY196637:DNY196714 DXU196637:DXU196714 EHQ196637:EHQ196714 ERM196637:ERM196714 FBI196637:FBI196714 FLE196637:FLE196714 FVA196637:FVA196714 GEW196637:GEW196714 GOS196637:GOS196714 GYO196637:GYO196714 HIK196637:HIK196714 HSG196637:HSG196714 ICC196637:ICC196714 ILY196637:ILY196714 IVU196637:IVU196714 JFQ196637:JFQ196714 JPM196637:JPM196714 JZI196637:JZI196714 KJE196637:KJE196714 KTA196637:KTA196714 LCW196637:LCW196714 LMS196637:LMS196714 LWO196637:LWO196714 MGK196637:MGK196714 MQG196637:MQG196714 NAC196637:NAC196714 NJY196637:NJY196714 NTU196637:NTU196714 ODQ196637:ODQ196714 ONM196637:ONM196714 OXI196637:OXI196714 PHE196637:PHE196714 PRA196637:PRA196714 QAW196637:QAW196714 QKS196637:QKS196714 QUO196637:QUO196714 REK196637:REK196714 ROG196637:ROG196714 RYC196637:RYC196714 SHY196637:SHY196714 SRU196637:SRU196714 TBQ196637:TBQ196714 TLM196637:TLM196714 TVI196637:TVI196714 UFE196637:UFE196714 UPA196637:UPA196714 UYW196637:UYW196714 VIS196637:VIS196714 VSO196637:VSO196714 WCK196637:WCK196714 WMG196637:WMG196714 WWC196637:WWC196714 U262173:U262250 JQ262173:JQ262250 TM262173:TM262250 ADI262173:ADI262250 ANE262173:ANE262250 AXA262173:AXA262250 BGW262173:BGW262250 BQS262173:BQS262250 CAO262173:CAO262250 CKK262173:CKK262250 CUG262173:CUG262250 DEC262173:DEC262250 DNY262173:DNY262250 DXU262173:DXU262250 EHQ262173:EHQ262250 ERM262173:ERM262250 FBI262173:FBI262250 FLE262173:FLE262250 FVA262173:FVA262250 GEW262173:GEW262250 GOS262173:GOS262250 GYO262173:GYO262250 HIK262173:HIK262250 HSG262173:HSG262250 ICC262173:ICC262250 ILY262173:ILY262250 IVU262173:IVU262250 JFQ262173:JFQ262250 JPM262173:JPM262250 JZI262173:JZI262250 KJE262173:KJE262250 KTA262173:KTA262250 LCW262173:LCW262250 LMS262173:LMS262250 LWO262173:LWO262250 MGK262173:MGK262250 MQG262173:MQG262250 NAC262173:NAC262250 NJY262173:NJY262250 NTU262173:NTU262250 ODQ262173:ODQ262250 ONM262173:ONM262250 OXI262173:OXI262250 PHE262173:PHE262250 PRA262173:PRA262250 QAW262173:QAW262250 QKS262173:QKS262250 QUO262173:QUO262250 REK262173:REK262250 ROG262173:ROG262250 RYC262173:RYC262250 SHY262173:SHY262250 SRU262173:SRU262250 TBQ262173:TBQ262250 TLM262173:TLM262250 TVI262173:TVI262250 UFE262173:UFE262250 UPA262173:UPA262250 UYW262173:UYW262250 VIS262173:VIS262250 VSO262173:VSO262250 WCK262173:WCK262250 WMG262173:WMG262250 WWC262173:WWC262250 U327709:U327786 JQ327709:JQ327786 TM327709:TM327786 ADI327709:ADI327786 ANE327709:ANE327786 AXA327709:AXA327786 BGW327709:BGW327786 BQS327709:BQS327786 CAO327709:CAO327786 CKK327709:CKK327786 CUG327709:CUG327786 DEC327709:DEC327786 DNY327709:DNY327786 DXU327709:DXU327786 EHQ327709:EHQ327786 ERM327709:ERM327786 FBI327709:FBI327786 FLE327709:FLE327786 FVA327709:FVA327786 GEW327709:GEW327786 GOS327709:GOS327786 GYO327709:GYO327786 HIK327709:HIK327786 HSG327709:HSG327786 ICC327709:ICC327786 ILY327709:ILY327786 IVU327709:IVU327786 JFQ327709:JFQ327786 JPM327709:JPM327786 JZI327709:JZI327786 KJE327709:KJE327786 KTA327709:KTA327786 LCW327709:LCW327786 LMS327709:LMS327786 LWO327709:LWO327786 MGK327709:MGK327786 MQG327709:MQG327786 NAC327709:NAC327786 NJY327709:NJY327786 NTU327709:NTU327786 ODQ327709:ODQ327786 ONM327709:ONM327786 OXI327709:OXI327786 PHE327709:PHE327786 PRA327709:PRA327786 QAW327709:QAW327786 QKS327709:QKS327786 QUO327709:QUO327786 REK327709:REK327786 ROG327709:ROG327786 RYC327709:RYC327786 SHY327709:SHY327786 SRU327709:SRU327786 TBQ327709:TBQ327786 TLM327709:TLM327786 TVI327709:TVI327786 UFE327709:UFE327786 UPA327709:UPA327786 UYW327709:UYW327786 VIS327709:VIS327786 VSO327709:VSO327786 WCK327709:WCK327786 WMG327709:WMG327786 WWC327709:WWC327786 U393245:U393322 JQ393245:JQ393322 TM393245:TM393322 ADI393245:ADI393322 ANE393245:ANE393322 AXA393245:AXA393322 BGW393245:BGW393322 BQS393245:BQS393322 CAO393245:CAO393322 CKK393245:CKK393322 CUG393245:CUG393322 DEC393245:DEC393322 DNY393245:DNY393322 DXU393245:DXU393322 EHQ393245:EHQ393322 ERM393245:ERM393322 FBI393245:FBI393322 FLE393245:FLE393322 FVA393245:FVA393322 GEW393245:GEW393322 GOS393245:GOS393322 GYO393245:GYO393322 HIK393245:HIK393322 HSG393245:HSG393322 ICC393245:ICC393322 ILY393245:ILY393322 IVU393245:IVU393322 JFQ393245:JFQ393322 JPM393245:JPM393322 JZI393245:JZI393322 KJE393245:KJE393322 KTA393245:KTA393322 LCW393245:LCW393322 LMS393245:LMS393322 LWO393245:LWO393322 MGK393245:MGK393322 MQG393245:MQG393322 NAC393245:NAC393322 NJY393245:NJY393322 NTU393245:NTU393322 ODQ393245:ODQ393322 ONM393245:ONM393322 OXI393245:OXI393322 PHE393245:PHE393322 PRA393245:PRA393322 QAW393245:QAW393322 QKS393245:QKS393322 QUO393245:QUO393322 REK393245:REK393322 ROG393245:ROG393322 RYC393245:RYC393322 SHY393245:SHY393322 SRU393245:SRU393322 TBQ393245:TBQ393322 TLM393245:TLM393322 TVI393245:TVI393322 UFE393245:UFE393322 UPA393245:UPA393322 UYW393245:UYW393322 VIS393245:VIS393322 VSO393245:VSO393322 WCK393245:WCK393322 WMG393245:WMG393322 WWC393245:WWC393322 U458781:U458858 JQ458781:JQ458858 TM458781:TM458858 ADI458781:ADI458858 ANE458781:ANE458858 AXA458781:AXA458858 BGW458781:BGW458858 BQS458781:BQS458858 CAO458781:CAO458858 CKK458781:CKK458858 CUG458781:CUG458858 DEC458781:DEC458858 DNY458781:DNY458858 DXU458781:DXU458858 EHQ458781:EHQ458858 ERM458781:ERM458858 FBI458781:FBI458858 FLE458781:FLE458858 FVA458781:FVA458858 GEW458781:GEW458858 GOS458781:GOS458858 GYO458781:GYO458858 HIK458781:HIK458858 HSG458781:HSG458858 ICC458781:ICC458858 ILY458781:ILY458858 IVU458781:IVU458858 JFQ458781:JFQ458858 JPM458781:JPM458858 JZI458781:JZI458858 KJE458781:KJE458858 KTA458781:KTA458858 LCW458781:LCW458858 LMS458781:LMS458858 LWO458781:LWO458858 MGK458781:MGK458858 MQG458781:MQG458858 NAC458781:NAC458858 NJY458781:NJY458858 NTU458781:NTU458858 ODQ458781:ODQ458858 ONM458781:ONM458858 OXI458781:OXI458858 PHE458781:PHE458858 PRA458781:PRA458858 QAW458781:QAW458858 QKS458781:QKS458858 QUO458781:QUO458858 REK458781:REK458858 ROG458781:ROG458858 RYC458781:RYC458858 SHY458781:SHY458858 SRU458781:SRU458858 TBQ458781:TBQ458858 TLM458781:TLM458858 TVI458781:TVI458858 UFE458781:UFE458858 UPA458781:UPA458858 UYW458781:UYW458858 VIS458781:VIS458858 VSO458781:VSO458858 WCK458781:WCK458858 WMG458781:WMG458858 WWC458781:WWC458858 U524317:U524394 JQ524317:JQ524394 TM524317:TM524394 ADI524317:ADI524394 ANE524317:ANE524394 AXA524317:AXA524394 BGW524317:BGW524394 BQS524317:BQS524394 CAO524317:CAO524394 CKK524317:CKK524394 CUG524317:CUG524394 DEC524317:DEC524394 DNY524317:DNY524394 DXU524317:DXU524394 EHQ524317:EHQ524394 ERM524317:ERM524394 FBI524317:FBI524394 FLE524317:FLE524394 FVA524317:FVA524394 GEW524317:GEW524394 GOS524317:GOS524394 GYO524317:GYO524394 HIK524317:HIK524394 HSG524317:HSG524394 ICC524317:ICC524394 ILY524317:ILY524394 IVU524317:IVU524394 JFQ524317:JFQ524394 JPM524317:JPM524394 JZI524317:JZI524394 KJE524317:KJE524394 KTA524317:KTA524394 LCW524317:LCW524394 LMS524317:LMS524394 LWO524317:LWO524394 MGK524317:MGK524394 MQG524317:MQG524394 NAC524317:NAC524394 NJY524317:NJY524394 NTU524317:NTU524394 ODQ524317:ODQ524394 ONM524317:ONM524394 OXI524317:OXI524394 PHE524317:PHE524394 PRA524317:PRA524394 QAW524317:QAW524394 QKS524317:QKS524394 QUO524317:QUO524394 REK524317:REK524394 ROG524317:ROG524394 RYC524317:RYC524394 SHY524317:SHY524394 SRU524317:SRU524394 TBQ524317:TBQ524394 TLM524317:TLM524394 TVI524317:TVI524394 UFE524317:UFE524394 UPA524317:UPA524394 UYW524317:UYW524394 VIS524317:VIS524394 VSO524317:VSO524394 WCK524317:WCK524394 WMG524317:WMG524394 WWC524317:WWC524394 U589853:U589930 JQ589853:JQ589930 TM589853:TM589930 ADI589853:ADI589930 ANE589853:ANE589930 AXA589853:AXA589930 BGW589853:BGW589930 BQS589853:BQS589930 CAO589853:CAO589930 CKK589853:CKK589930 CUG589853:CUG589930 DEC589853:DEC589930 DNY589853:DNY589930 DXU589853:DXU589930 EHQ589853:EHQ589930 ERM589853:ERM589930 FBI589853:FBI589930 FLE589853:FLE589930 FVA589853:FVA589930 GEW589853:GEW589930 GOS589853:GOS589930 GYO589853:GYO589930 HIK589853:HIK589930 HSG589853:HSG589930 ICC589853:ICC589930 ILY589853:ILY589930 IVU589853:IVU589930 JFQ589853:JFQ589930 JPM589853:JPM589930 JZI589853:JZI589930 KJE589853:KJE589930 KTA589853:KTA589930 LCW589853:LCW589930 LMS589853:LMS589930 LWO589853:LWO589930 MGK589853:MGK589930 MQG589853:MQG589930 NAC589853:NAC589930 NJY589853:NJY589930 NTU589853:NTU589930 ODQ589853:ODQ589930 ONM589853:ONM589930 OXI589853:OXI589930 PHE589853:PHE589930 PRA589853:PRA589930 QAW589853:QAW589930 QKS589853:QKS589930 QUO589853:QUO589930 REK589853:REK589930 ROG589853:ROG589930 RYC589853:RYC589930 SHY589853:SHY589930 SRU589853:SRU589930 TBQ589853:TBQ589930 TLM589853:TLM589930 TVI589853:TVI589930 UFE589853:UFE589930 UPA589853:UPA589930 UYW589853:UYW589930 VIS589853:VIS589930 VSO589853:VSO589930 WCK589853:WCK589930 WMG589853:WMG589930 WWC589853:WWC589930 U655389:U655466 JQ655389:JQ655466 TM655389:TM655466 ADI655389:ADI655466 ANE655389:ANE655466 AXA655389:AXA655466 BGW655389:BGW655466 BQS655389:BQS655466 CAO655389:CAO655466 CKK655389:CKK655466 CUG655389:CUG655466 DEC655389:DEC655466 DNY655389:DNY655466 DXU655389:DXU655466 EHQ655389:EHQ655466 ERM655389:ERM655466 FBI655389:FBI655466 FLE655389:FLE655466 FVA655389:FVA655466 GEW655389:GEW655466 GOS655389:GOS655466 GYO655389:GYO655466 HIK655389:HIK655466 HSG655389:HSG655466 ICC655389:ICC655466 ILY655389:ILY655466 IVU655389:IVU655466 JFQ655389:JFQ655466 JPM655389:JPM655466 JZI655389:JZI655466 KJE655389:KJE655466 KTA655389:KTA655466 LCW655389:LCW655466 LMS655389:LMS655466 LWO655389:LWO655466 MGK655389:MGK655466 MQG655389:MQG655466 NAC655389:NAC655466 NJY655389:NJY655466 NTU655389:NTU655466 ODQ655389:ODQ655466 ONM655389:ONM655466 OXI655389:OXI655466 PHE655389:PHE655466 PRA655389:PRA655466 QAW655389:QAW655466 QKS655389:QKS655466 QUO655389:QUO655466 REK655389:REK655466 ROG655389:ROG655466 RYC655389:RYC655466 SHY655389:SHY655466 SRU655389:SRU655466 TBQ655389:TBQ655466 TLM655389:TLM655466 TVI655389:TVI655466 UFE655389:UFE655466 UPA655389:UPA655466 UYW655389:UYW655466 VIS655389:VIS655466 VSO655389:VSO655466 WCK655389:WCK655466 WMG655389:WMG655466 WWC655389:WWC655466 U720925:U721002 JQ720925:JQ721002 TM720925:TM721002 ADI720925:ADI721002 ANE720925:ANE721002 AXA720925:AXA721002 BGW720925:BGW721002 BQS720925:BQS721002 CAO720925:CAO721002 CKK720925:CKK721002 CUG720925:CUG721002 DEC720925:DEC721002 DNY720925:DNY721002 DXU720925:DXU721002 EHQ720925:EHQ721002 ERM720925:ERM721002 FBI720925:FBI721002 FLE720925:FLE721002 FVA720925:FVA721002 GEW720925:GEW721002 GOS720925:GOS721002 GYO720925:GYO721002 HIK720925:HIK721002 HSG720925:HSG721002 ICC720925:ICC721002 ILY720925:ILY721002 IVU720925:IVU721002 JFQ720925:JFQ721002 JPM720925:JPM721002 JZI720925:JZI721002 KJE720925:KJE721002 KTA720925:KTA721002 LCW720925:LCW721002 LMS720925:LMS721002 LWO720925:LWO721002 MGK720925:MGK721002 MQG720925:MQG721002 NAC720925:NAC721002 NJY720925:NJY721002 NTU720925:NTU721002 ODQ720925:ODQ721002 ONM720925:ONM721002 OXI720925:OXI721002 PHE720925:PHE721002 PRA720925:PRA721002 QAW720925:QAW721002 QKS720925:QKS721002 QUO720925:QUO721002 REK720925:REK721002 ROG720925:ROG721002 RYC720925:RYC721002 SHY720925:SHY721002 SRU720925:SRU721002 TBQ720925:TBQ721002 TLM720925:TLM721002 TVI720925:TVI721002 UFE720925:UFE721002 UPA720925:UPA721002 UYW720925:UYW721002 VIS720925:VIS721002 VSO720925:VSO721002 WCK720925:WCK721002 WMG720925:WMG721002 WWC720925:WWC721002 U786461:U786538 JQ786461:JQ786538 TM786461:TM786538 ADI786461:ADI786538 ANE786461:ANE786538 AXA786461:AXA786538 BGW786461:BGW786538 BQS786461:BQS786538 CAO786461:CAO786538 CKK786461:CKK786538 CUG786461:CUG786538 DEC786461:DEC786538 DNY786461:DNY786538 DXU786461:DXU786538 EHQ786461:EHQ786538 ERM786461:ERM786538 FBI786461:FBI786538 FLE786461:FLE786538 FVA786461:FVA786538 GEW786461:GEW786538 GOS786461:GOS786538 GYO786461:GYO786538 HIK786461:HIK786538 HSG786461:HSG786538 ICC786461:ICC786538 ILY786461:ILY786538 IVU786461:IVU786538 JFQ786461:JFQ786538 JPM786461:JPM786538 JZI786461:JZI786538 KJE786461:KJE786538 KTA786461:KTA786538 LCW786461:LCW786538 LMS786461:LMS786538 LWO786461:LWO786538 MGK786461:MGK786538 MQG786461:MQG786538 NAC786461:NAC786538 NJY786461:NJY786538 NTU786461:NTU786538 ODQ786461:ODQ786538 ONM786461:ONM786538 OXI786461:OXI786538 PHE786461:PHE786538 PRA786461:PRA786538 QAW786461:QAW786538 QKS786461:QKS786538 QUO786461:QUO786538 REK786461:REK786538 ROG786461:ROG786538 RYC786461:RYC786538 SHY786461:SHY786538 SRU786461:SRU786538 TBQ786461:TBQ786538 TLM786461:TLM786538 TVI786461:TVI786538 UFE786461:UFE786538 UPA786461:UPA786538 UYW786461:UYW786538 VIS786461:VIS786538 VSO786461:VSO786538 WCK786461:WCK786538 WMG786461:WMG786538 WWC786461:WWC786538 U851997:U852074 JQ851997:JQ852074 TM851997:TM852074 ADI851997:ADI852074 ANE851997:ANE852074 AXA851997:AXA852074 BGW851997:BGW852074 BQS851997:BQS852074 CAO851997:CAO852074 CKK851997:CKK852074 CUG851997:CUG852074 DEC851997:DEC852074 DNY851997:DNY852074 DXU851997:DXU852074 EHQ851997:EHQ852074 ERM851997:ERM852074 FBI851997:FBI852074 FLE851997:FLE852074 FVA851997:FVA852074 GEW851997:GEW852074 GOS851997:GOS852074 GYO851997:GYO852074 HIK851997:HIK852074 HSG851997:HSG852074 ICC851997:ICC852074 ILY851997:ILY852074 IVU851997:IVU852074 JFQ851997:JFQ852074 JPM851997:JPM852074 JZI851997:JZI852074 KJE851997:KJE852074 KTA851997:KTA852074 LCW851997:LCW852074 LMS851997:LMS852074 LWO851997:LWO852074 MGK851997:MGK852074 MQG851997:MQG852074 NAC851997:NAC852074 NJY851997:NJY852074 NTU851997:NTU852074 ODQ851997:ODQ852074 ONM851997:ONM852074 OXI851997:OXI852074 PHE851997:PHE852074 PRA851997:PRA852074 QAW851997:QAW852074 QKS851997:QKS852074 QUO851997:QUO852074 REK851997:REK852074 ROG851997:ROG852074 RYC851997:RYC852074 SHY851997:SHY852074 SRU851997:SRU852074 TBQ851997:TBQ852074 TLM851997:TLM852074 TVI851997:TVI852074 UFE851997:UFE852074 UPA851997:UPA852074 UYW851997:UYW852074 VIS851997:VIS852074 VSO851997:VSO852074 WCK851997:WCK852074 WMG851997:WMG852074 WWC851997:WWC852074 U917533:U917610 JQ917533:JQ917610 TM917533:TM917610 ADI917533:ADI917610 ANE917533:ANE917610 AXA917533:AXA917610 BGW917533:BGW917610 BQS917533:BQS917610 CAO917533:CAO917610 CKK917533:CKK917610 CUG917533:CUG917610 DEC917533:DEC917610 DNY917533:DNY917610 DXU917533:DXU917610 EHQ917533:EHQ917610 ERM917533:ERM917610 FBI917533:FBI917610 FLE917533:FLE917610 FVA917533:FVA917610 GEW917533:GEW917610 GOS917533:GOS917610 GYO917533:GYO917610 HIK917533:HIK917610 HSG917533:HSG917610 ICC917533:ICC917610 ILY917533:ILY917610 IVU917533:IVU917610 JFQ917533:JFQ917610 JPM917533:JPM917610 JZI917533:JZI917610 KJE917533:KJE917610 KTA917533:KTA917610 LCW917533:LCW917610 LMS917533:LMS917610 LWO917533:LWO917610 MGK917533:MGK917610 MQG917533:MQG917610 NAC917533:NAC917610 NJY917533:NJY917610 NTU917533:NTU917610 ODQ917533:ODQ917610 ONM917533:ONM917610 OXI917533:OXI917610 PHE917533:PHE917610 PRA917533:PRA917610 QAW917533:QAW917610 QKS917533:QKS917610 QUO917533:QUO917610 REK917533:REK917610 ROG917533:ROG917610 RYC917533:RYC917610 SHY917533:SHY917610 SRU917533:SRU917610 TBQ917533:TBQ917610 TLM917533:TLM917610 TVI917533:TVI917610 UFE917533:UFE917610 UPA917533:UPA917610 UYW917533:UYW917610 VIS917533:VIS917610 VSO917533:VSO917610 WCK917533:WCK917610 WMG917533:WMG917610 WWC917533:WWC917610 U983069:U983146 JQ983069:JQ983146 TM983069:TM983146 ADI983069:ADI983146 ANE983069:ANE983146 AXA983069:AXA983146 BGW983069:BGW983146 BQS983069:BQS983146 CAO983069:CAO983146 CKK983069:CKK983146 CUG983069:CUG983146 DEC983069:DEC983146 DNY983069:DNY983146 DXU983069:DXU983146 EHQ983069:EHQ983146 ERM983069:ERM983146 FBI983069:FBI983146 FLE983069:FLE983146 FVA983069:FVA983146 GEW983069:GEW983146 GOS983069:GOS983146 GYO983069:GYO983146 HIK983069:HIK983146 HSG983069:HSG983146 ICC983069:ICC983146 ILY983069:ILY983146 IVU983069:IVU983146 JFQ983069:JFQ983146 JPM983069:JPM983146 JZI983069:JZI983146 KJE983069:KJE983146 KTA983069:KTA983146 LCW983069:LCW983146 LMS983069:LMS983146 LWO983069:LWO983146 MGK983069:MGK983146 MQG983069:MQG983146 NAC983069:NAC983146 NJY983069:NJY983146 NTU983069:NTU983146 ODQ983069:ODQ983146 ONM983069:ONM983146 OXI983069:OXI983146 PHE983069:PHE983146 PRA983069:PRA983146 QAW983069:QAW983146 QKS983069:QKS983146 QUO983069:QUO983146 REK983069:REK983146 ROG983069:ROG983146 RYC983069:RYC983146 SHY983069:SHY983146 SRU983069:SRU983146 TBQ983069:TBQ983146 TLM983069:TLM983146 TVI983069:TVI983146 UFE983069:UFE983146 UPA983069:UPA983146 UYW983069:UYW983146 VIS983069:VIS983146 VSO983069:VSO983146 WCK983069:WCK983146 UYW3:UYW48 VIS3:VIS48 VSO3:VSO48 WCK3:WCK48 WMG3:WMG48 WWC3:WWC48 JQ3:JQ48 TM3:TM48 ADI3:ADI48 ANE3:ANE48 AXA3:AXA48 BGW3:BGW48 BQS3:BQS48 CAO3:CAO48 CKK3:CKK48 CUG3:CUG48 DEC3:DEC48 DNY3:DNY48 DXU3:DXU48 EHQ3:EHQ48 ERM3:ERM48 FBI3:FBI48 FLE3:FLE48 FVA3:FVA48 GEW3:GEW48 GOS3:GOS48 GYO3:GYO48 HIK3:HIK48 HSG3:HSG48 ICC3:ICC48 ILY3:ILY48 IVU3:IVU48 JFQ3:JFQ48 JPM3:JPM48 JZI3:JZI48 KJE3:KJE48 KTA3:KTA48 LCW3:LCW48 LMS3:LMS48 LWO3:LWO48 MGK3:MGK48 MQG3:MQG48 NAC3:NAC48 NJY3:NJY48 NTU3:NTU48 ODQ3:ODQ48 ONM3:ONM48 OXI3:OXI48 PHE3:PHE48 PRA3:PRA48 QAW3:QAW48 QKS3:QKS48 QUO3:QUO48 REK3:REK48 ROG3:ROG48 RYC3:RYC48 SHY3:SHY48 SRU3:SRU48 TBQ3:TBQ48 TLM3:TLM48 TVI3:TVI48 UFE3:UFE48 UPA3:UPA48 UFE50:UFE114 TVI50:TVI114 TLM50:TLM114 TBQ50:TBQ114 SRU50:SRU114 SHY50:SHY114 RYC50:RYC114 ROG50:ROG114 REK50:REK114 QUO50:QUO114 QKS50:QKS114 QAW50:QAW114 PRA50:PRA114 PHE50:PHE114 OXI50:OXI114 ONM50:ONM114 ODQ50:ODQ114 NTU50:NTU114 NJY50:NJY114 NAC50:NAC114 MQG50:MQG114 MGK50:MGK114 LWO50:LWO114 LMS50:LMS114 LCW50:LCW114 KTA50:KTA114 KJE50:KJE114 JZI50:JZI114 JPM50:JPM114 JFQ50:JFQ114 IVU50:IVU114 ILY50:ILY114 ICC50:ICC114 HSG50:HSG114 HIK50:HIK114 GYO50:GYO114 GOS50:GOS114 GEW50:GEW114 FVA50:FVA114 FLE50:FLE114 FBI50:FBI114 ERM50:ERM114 EHQ50:EHQ114 DXU50:DXU114 DNY50:DNY114 DEC50:DEC114 CUG50:CUG114 CKK50:CKK114 CAO50:CAO114 BQS50:BQS114 BGW50:BGW114 AXA50:AXA114 ANE50:ANE114 ADI50:ADI114 TM50:TM114 JQ50:JQ114 WWC50:WWC114 WMG50:WMG114 WCK50:WCK114 VSO50:VSO114 VIS50:VIS114 UYW50:UYW114 UPA50:UPA114" xr:uid="{00000000-0002-0000-0100-000001000000}">
      <formula1>修繕・更新</formula1>
    </dataValidation>
    <dataValidation type="list" allowBlank="1" showInputMessage="1" showErrorMessage="1" sqref="WVJ983069:WVJ983146 WLN983069:WLN983146 B65565:B65642 IX65565:IX65642 ST65565:ST65642 ACP65565:ACP65642 AML65565:AML65642 AWH65565:AWH65642 BGD65565:BGD65642 BPZ65565:BPZ65642 BZV65565:BZV65642 CJR65565:CJR65642 CTN65565:CTN65642 DDJ65565:DDJ65642 DNF65565:DNF65642 DXB65565:DXB65642 EGX65565:EGX65642 EQT65565:EQT65642 FAP65565:FAP65642 FKL65565:FKL65642 FUH65565:FUH65642 GED65565:GED65642 GNZ65565:GNZ65642 GXV65565:GXV65642 HHR65565:HHR65642 HRN65565:HRN65642 IBJ65565:IBJ65642 ILF65565:ILF65642 IVB65565:IVB65642 JEX65565:JEX65642 JOT65565:JOT65642 JYP65565:JYP65642 KIL65565:KIL65642 KSH65565:KSH65642 LCD65565:LCD65642 LLZ65565:LLZ65642 LVV65565:LVV65642 MFR65565:MFR65642 MPN65565:MPN65642 MZJ65565:MZJ65642 NJF65565:NJF65642 NTB65565:NTB65642 OCX65565:OCX65642 OMT65565:OMT65642 OWP65565:OWP65642 PGL65565:PGL65642 PQH65565:PQH65642 QAD65565:QAD65642 QJZ65565:QJZ65642 QTV65565:QTV65642 RDR65565:RDR65642 RNN65565:RNN65642 RXJ65565:RXJ65642 SHF65565:SHF65642 SRB65565:SRB65642 TAX65565:TAX65642 TKT65565:TKT65642 TUP65565:TUP65642 UEL65565:UEL65642 UOH65565:UOH65642 UYD65565:UYD65642 VHZ65565:VHZ65642 VRV65565:VRV65642 WBR65565:WBR65642 WLN65565:WLN65642 WVJ65565:WVJ65642 B131101:B131178 IX131101:IX131178 ST131101:ST131178 ACP131101:ACP131178 AML131101:AML131178 AWH131101:AWH131178 BGD131101:BGD131178 BPZ131101:BPZ131178 BZV131101:BZV131178 CJR131101:CJR131178 CTN131101:CTN131178 DDJ131101:DDJ131178 DNF131101:DNF131178 DXB131101:DXB131178 EGX131101:EGX131178 EQT131101:EQT131178 FAP131101:FAP131178 FKL131101:FKL131178 FUH131101:FUH131178 GED131101:GED131178 GNZ131101:GNZ131178 GXV131101:GXV131178 HHR131101:HHR131178 HRN131101:HRN131178 IBJ131101:IBJ131178 ILF131101:ILF131178 IVB131101:IVB131178 JEX131101:JEX131178 JOT131101:JOT131178 JYP131101:JYP131178 KIL131101:KIL131178 KSH131101:KSH131178 LCD131101:LCD131178 LLZ131101:LLZ131178 LVV131101:LVV131178 MFR131101:MFR131178 MPN131101:MPN131178 MZJ131101:MZJ131178 NJF131101:NJF131178 NTB131101:NTB131178 OCX131101:OCX131178 OMT131101:OMT131178 OWP131101:OWP131178 PGL131101:PGL131178 PQH131101:PQH131178 QAD131101:QAD131178 QJZ131101:QJZ131178 QTV131101:QTV131178 RDR131101:RDR131178 RNN131101:RNN131178 RXJ131101:RXJ131178 SHF131101:SHF131178 SRB131101:SRB131178 TAX131101:TAX131178 TKT131101:TKT131178 TUP131101:TUP131178 UEL131101:UEL131178 UOH131101:UOH131178 UYD131101:UYD131178 VHZ131101:VHZ131178 VRV131101:VRV131178 WBR131101:WBR131178 WLN131101:WLN131178 WVJ131101:WVJ131178 B196637:B196714 IX196637:IX196714 ST196637:ST196714 ACP196637:ACP196714 AML196637:AML196714 AWH196637:AWH196714 BGD196637:BGD196714 BPZ196637:BPZ196714 BZV196637:BZV196714 CJR196637:CJR196714 CTN196637:CTN196714 DDJ196637:DDJ196714 DNF196637:DNF196714 DXB196637:DXB196714 EGX196637:EGX196714 EQT196637:EQT196714 FAP196637:FAP196714 FKL196637:FKL196714 FUH196637:FUH196714 GED196637:GED196714 GNZ196637:GNZ196714 GXV196637:GXV196714 HHR196637:HHR196714 HRN196637:HRN196714 IBJ196637:IBJ196714 ILF196637:ILF196714 IVB196637:IVB196714 JEX196637:JEX196714 JOT196637:JOT196714 JYP196637:JYP196714 KIL196637:KIL196714 KSH196637:KSH196714 LCD196637:LCD196714 LLZ196637:LLZ196714 LVV196637:LVV196714 MFR196637:MFR196714 MPN196637:MPN196714 MZJ196637:MZJ196714 NJF196637:NJF196714 NTB196637:NTB196714 OCX196637:OCX196714 OMT196637:OMT196714 OWP196637:OWP196714 PGL196637:PGL196714 PQH196637:PQH196714 QAD196637:QAD196714 QJZ196637:QJZ196714 QTV196637:QTV196714 RDR196637:RDR196714 RNN196637:RNN196714 RXJ196637:RXJ196714 SHF196637:SHF196714 SRB196637:SRB196714 TAX196637:TAX196714 TKT196637:TKT196714 TUP196637:TUP196714 UEL196637:UEL196714 UOH196637:UOH196714 UYD196637:UYD196714 VHZ196637:VHZ196714 VRV196637:VRV196714 WBR196637:WBR196714 WLN196637:WLN196714 WVJ196637:WVJ196714 B262173:B262250 IX262173:IX262250 ST262173:ST262250 ACP262173:ACP262250 AML262173:AML262250 AWH262173:AWH262250 BGD262173:BGD262250 BPZ262173:BPZ262250 BZV262173:BZV262250 CJR262173:CJR262250 CTN262173:CTN262250 DDJ262173:DDJ262250 DNF262173:DNF262250 DXB262173:DXB262250 EGX262173:EGX262250 EQT262173:EQT262250 FAP262173:FAP262250 FKL262173:FKL262250 FUH262173:FUH262250 GED262173:GED262250 GNZ262173:GNZ262250 GXV262173:GXV262250 HHR262173:HHR262250 HRN262173:HRN262250 IBJ262173:IBJ262250 ILF262173:ILF262250 IVB262173:IVB262250 JEX262173:JEX262250 JOT262173:JOT262250 JYP262173:JYP262250 KIL262173:KIL262250 KSH262173:KSH262250 LCD262173:LCD262250 LLZ262173:LLZ262250 LVV262173:LVV262250 MFR262173:MFR262250 MPN262173:MPN262250 MZJ262173:MZJ262250 NJF262173:NJF262250 NTB262173:NTB262250 OCX262173:OCX262250 OMT262173:OMT262250 OWP262173:OWP262250 PGL262173:PGL262250 PQH262173:PQH262250 QAD262173:QAD262250 QJZ262173:QJZ262250 QTV262173:QTV262250 RDR262173:RDR262250 RNN262173:RNN262250 RXJ262173:RXJ262250 SHF262173:SHF262250 SRB262173:SRB262250 TAX262173:TAX262250 TKT262173:TKT262250 TUP262173:TUP262250 UEL262173:UEL262250 UOH262173:UOH262250 UYD262173:UYD262250 VHZ262173:VHZ262250 VRV262173:VRV262250 WBR262173:WBR262250 WLN262173:WLN262250 WVJ262173:WVJ262250 B327709:B327786 IX327709:IX327786 ST327709:ST327786 ACP327709:ACP327786 AML327709:AML327786 AWH327709:AWH327786 BGD327709:BGD327786 BPZ327709:BPZ327786 BZV327709:BZV327786 CJR327709:CJR327786 CTN327709:CTN327786 DDJ327709:DDJ327786 DNF327709:DNF327786 DXB327709:DXB327786 EGX327709:EGX327786 EQT327709:EQT327786 FAP327709:FAP327786 FKL327709:FKL327786 FUH327709:FUH327786 GED327709:GED327786 GNZ327709:GNZ327786 GXV327709:GXV327786 HHR327709:HHR327786 HRN327709:HRN327786 IBJ327709:IBJ327786 ILF327709:ILF327786 IVB327709:IVB327786 JEX327709:JEX327786 JOT327709:JOT327786 JYP327709:JYP327786 KIL327709:KIL327786 KSH327709:KSH327786 LCD327709:LCD327786 LLZ327709:LLZ327786 LVV327709:LVV327786 MFR327709:MFR327786 MPN327709:MPN327786 MZJ327709:MZJ327786 NJF327709:NJF327786 NTB327709:NTB327786 OCX327709:OCX327786 OMT327709:OMT327786 OWP327709:OWP327786 PGL327709:PGL327786 PQH327709:PQH327786 QAD327709:QAD327786 QJZ327709:QJZ327786 QTV327709:QTV327786 RDR327709:RDR327786 RNN327709:RNN327786 RXJ327709:RXJ327786 SHF327709:SHF327786 SRB327709:SRB327786 TAX327709:TAX327786 TKT327709:TKT327786 TUP327709:TUP327786 UEL327709:UEL327786 UOH327709:UOH327786 UYD327709:UYD327786 VHZ327709:VHZ327786 VRV327709:VRV327786 WBR327709:WBR327786 WLN327709:WLN327786 WVJ327709:WVJ327786 B393245:B393322 IX393245:IX393322 ST393245:ST393322 ACP393245:ACP393322 AML393245:AML393322 AWH393245:AWH393322 BGD393245:BGD393322 BPZ393245:BPZ393322 BZV393245:BZV393322 CJR393245:CJR393322 CTN393245:CTN393322 DDJ393245:DDJ393322 DNF393245:DNF393322 DXB393245:DXB393322 EGX393245:EGX393322 EQT393245:EQT393322 FAP393245:FAP393322 FKL393245:FKL393322 FUH393245:FUH393322 GED393245:GED393322 GNZ393245:GNZ393322 GXV393245:GXV393322 HHR393245:HHR393322 HRN393245:HRN393322 IBJ393245:IBJ393322 ILF393245:ILF393322 IVB393245:IVB393322 JEX393245:JEX393322 JOT393245:JOT393322 JYP393245:JYP393322 KIL393245:KIL393322 KSH393245:KSH393322 LCD393245:LCD393322 LLZ393245:LLZ393322 LVV393245:LVV393322 MFR393245:MFR393322 MPN393245:MPN393322 MZJ393245:MZJ393322 NJF393245:NJF393322 NTB393245:NTB393322 OCX393245:OCX393322 OMT393245:OMT393322 OWP393245:OWP393322 PGL393245:PGL393322 PQH393245:PQH393322 QAD393245:QAD393322 QJZ393245:QJZ393322 QTV393245:QTV393322 RDR393245:RDR393322 RNN393245:RNN393322 RXJ393245:RXJ393322 SHF393245:SHF393322 SRB393245:SRB393322 TAX393245:TAX393322 TKT393245:TKT393322 TUP393245:TUP393322 UEL393245:UEL393322 UOH393245:UOH393322 UYD393245:UYD393322 VHZ393245:VHZ393322 VRV393245:VRV393322 WBR393245:WBR393322 WLN393245:WLN393322 WVJ393245:WVJ393322 B458781:B458858 IX458781:IX458858 ST458781:ST458858 ACP458781:ACP458858 AML458781:AML458858 AWH458781:AWH458858 BGD458781:BGD458858 BPZ458781:BPZ458858 BZV458781:BZV458858 CJR458781:CJR458858 CTN458781:CTN458858 DDJ458781:DDJ458858 DNF458781:DNF458858 DXB458781:DXB458858 EGX458781:EGX458858 EQT458781:EQT458858 FAP458781:FAP458858 FKL458781:FKL458858 FUH458781:FUH458858 GED458781:GED458858 GNZ458781:GNZ458858 GXV458781:GXV458858 HHR458781:HHR458858 HRN458781:HRN458858 IBJ458781:IBJ458858 ILF458781:ILF458858 IVB458781:IVB458858 JEX458781:JEX458858 JOT458781:JOT458858 JYP458781:JYP458858 KIL458781:KIL458858 KSH458781:KSH458858 LCD458781:LCD458858 LLZ458781:LLZ458858 LVV458781:LVV458858 MFR458781:MFR458858 MPN458781:MPN458858 MZJ458781:MZJ458858 NJF458781:NJF458858 NTB458781:NTB458858 OCX458781:OCX458858 OMT458781:OMT458858 OWP458781:OWP458858 PGL458781:PGL458858 PQH458781:PQH458858 QAD458781:QAD458858 QJZ458781:QJZ458858 QTV458781:QTV458858 RDR458781:RDR458858 RNN458781:RNN458858 RXJ458781:RXJ458858 SHF458781:SHF458858 SRB458781:SRB458858 TAX458781:TAX458858 TKT458781:TKT458858 TUP458781:TUP458858 UEL458781:UEL458858 UOH458781:UOH458858 UYD458781:UYD458858 VHZ458781:VHZ458858 VRV458781:VRV458858 WBR458781:WBR458858 WLN458781:WLN458858 WVJ458781:WVJ458858 B524317:B524394 IX524317:IX524394 ST524317:ST524394 ACP524317:ACP524394 AML524317:AML524394 AWH524317:AWH524394 BGD524317:BGD524394 BPZ524317:BPZ524394 BZV524317:BZV524394 CJR524317:CJR524394 CTN524317:CTN524394 DDJ524317:DDJ524394 DNF524317:DNF524394 DXB524317:DXB524394 EGX524317:EGX524394 EQT524317:EQT524394 FAP524317:FAP524394 FKL524317:FKL524394 FUH524317:FUH524394 GED524317:GED524394 GNZ524317:GNZ524394 GXV524317:GXV524394 HHR524317:HHR524394 HRN524317:HRN524394 IBJ524317:IBJ524394 ILF524317:ILF524394 IVB524317:IVB524394 JEX524317:JEX524394 JOT524317:JOT524394 JYP524317:JYP524394 KIL524317:KIL524394 KSH524317:KSH524394 LCD524317:LCD524394 LLZ524317:LLZ524394 LVV524317:LVV524394 MFR524317:MFR524394 MPN524317:MPN524394 MZJ524317:MZJ524394 NJF524317:NJF524394 NTB524317:NTB524394 OCX524317:OCX524394 OMT524317:OMT524394 OWP524317:OWP524394 PGL524317:PGL524394 PQH524317:PQH524394 QAD524317:QAD524394 QJZ524317:QJZ524394 QTV524317:QTV524394 RDR524317:RDR524394 RNN524317:RNN524394 RXJ524317:RXJ524394 SHF524317:SHF524394 SRB524317:SRB524394 TAX524317:TAX524394 TKT524317:TKT524394 TUP524317:TUP524394 UEL524317:UEL524394 UOH524317:UOH524394 UYD524317:UYD524394 VHZ524317:VHZ524394 VRV524317:VRV524394 WBR524317:WBR524394 WLN524317:WLN524394 WVJ524317:WVJ524394 B589853:B589930 IX589853:IX589930 ST589853:ST589930 ACP589853:ACP589930 AML589853:AML589930 AWH589853:AWH589930 BGD589853:BGD589930 BPZ589853:BPZ589930 BZV589853:BZV589930 CJR589853:CJR589930 CTN589853:CTN589930 DDJ589853:DDJ589930 DNF589853:DNF589930 DXB589853:DXB589930 EGX589853:EGX589930 EQT589853:EQT589930 FAP589853:FAP589930 FKL589853:FKL589930 FUH589853:FUH589930 GED589853:GED589930 GNZ589853:GNZ589930 GXV589853:GXV589930 HHR589853:HHR589930 HRN589853:HRN589930 IBJ589853:IBJ589930 ILF589853:ILF589930 IVB589853:IVB589930 JEX589853:JEX589930 JOT589853:JOT589930 JYP589853:JYP589930 KIL589853:KIL589930 KSH589853:KSH589930 LCD589853:LCD589930 LLZ589853:LLZ589930 LVV589853:LVV589930 MFR589853:MFR589930 MPN589853:MPN589930 MZJ589853:MZJ589930 NJF589853:NJF589930 NTB589853:NTB589930 OCX589853:OCX589930 OMT589853:OMT589930 OWP589853:OWP589930 PGL589853:PGL589930 PQH589853:PQH589930 QAD589853:QAD589930 QJZ589853:QJZ589930 QTV589853:QTV589930 RDR589853:RDR589930 RNN589853:RNN589930 RXJ589853:RXJ589930 SHF589853:SHF589930 SRB589853:SRB589930 TAX589853:TAX589930 TKT589853:TKT589930 TUP589853:TUP589930 UEL589853:UEL589930 UOH589853:UOH589930 UYD589853:UYD589930 VHZ589853:VHZ589930 VRV589853:VRV589930 WBR589853:WBR589930 WLN589853:WLN589930 WVJ589853:WVJ589930 B655389:B655466 IX655389:IX655466 ST655389:ST655466 ACP655389:ACP655466 AML655389:AML655466 AWH655389:AWH655466 BGD655389:BGD655466 BPZ655389:BPZ655466 BZV655389:BZV655466 CJR655389:CJR655466 CTN655389:CTN655466 DDJ655389:DDJ655466 DNF655389:DNF655466 DXB655389:DXB655466 EGX655389:EGX655466 EQT655389:EQT655466 FAP655389:FAP655466 FKL655389:FKL655466 FUH655389:FUH655466 GED655389:GED655466 GNZ655389:GNZ655466 GXV655389:GXV655466 HHR655389:HHR655466 HRN655389:HRN655466 IBJ655389:IBJ655466 ILF655389:ILF655466 IVB655389:IVB655466 JEX655389:JEX655466 JOT655389:JOT655466 JYP655389:JYP655466 KIL655389:KIL655466 KSH655389:KSH655466 LCD655389:LCD655466 LLZ655389:LLZ655466 LVV655389:LVV655466 MFR655389:MFR655466 MPN655389:MPN655466 MZJ655389:MZJ655466 NJF655389:NJF655466 NTB655389:NTB655466 OCX655389:OCX655466 OMT655389:OMT655466 OWP655389:OWP655466 PGL655389:PGL655466 PQH655389:PQH655466 QAD655389:QAD655466 QJZ655389:QJZ655466 QTV655389:QTV655466 RDR655389:RDR655466 RNN655389:RNN655466 RXJ655389:RXJ655466 SHF655389:SHF655466 SRB655389:SRB655466 TAX655389:TAX655466 TKT655389:TKT655466 TUP655389:TUP655466 UEL655389:UEL655466 UOH655389:UOH655466 UYD655389:UYD655466 VHZ655389:VHZ655466 VRV655389:VRV655466 WBR655389:WBR655466 WLN655389:WLN655466 WVJ655389:WVJ655466 B720925:B721002 IX720925:IX721002 ST720925:ST721002 ACP720925:ACP721002 AML720925:AML721002 AWH720925:AWH721002 BGD720925:BGD721002 BPZ720925:BPZ721002 BZV720925:BZV721002 CJR720925:CJR721002 CTN720925:CTN721002 DDJ720925:DDJ721002 DNF720925:DNF721002 DXB720925:DXB721002 EGX720925:EGX721002 EQT720925:EQT721002 FAP720925:FAP721002 FKL720925:FKL721002 FUH720925:FUH721002 GED720925:GED721002 GNZ720925:GNZ721002 GXV720925:GXV721002 HHR720925:HHR721002 HRN720925:HRN721002 IBJ720925:IBJ721002 ILF720925:ILF721002 IVB720925:IVB721002 JEX720925:JEX721002 JOT720925:JOT721002 JYP720925:JYP721002 KIL720925:KIL721002 KSH720925:KSH721002 LCD720925:LCD721002 LLZ720925:LLZ721002 LVV720925:LVV721002 MFR720925:MFR721002 MPN720925:MPN721002 MZJ720925:MZJ721002 NJF720925:NJF721002 NTB720925:NTB721002 OCX720925:OCX721002 OMT720925:OMT721002 OWP720925:OWP721002 PGL720925:PGL721002 PQH720925:PQH721002 QAD720925:QAD721002 QJZ720925:QJZ721002 QTV720925:QTV721002 RDR720925:RDR721002 RNN720925:RNN721002 RXJ720925:RXJ721002 SHF720925:SHF721002 SRB720925:SRB721002 TAX720925:TAX721002 TKT720925:TKT721002 TUP720925:TUP721002 UEL720925:UEL721002 UOH720925:UOH721002 UYD720925:UYD721002 VHZ720925:VHZ721002 VRV720925:VRV721002 WBR720925:WBR721002 WLN720925:WLN721002 WVJ720925:WVJ721002 B786461:B786538 IX786461:IX786538 ST786461:ST786538 ACP786461:ACP786538 AML786461:AML786538 AWH786461:AWH786538 BGD786461:BGD786538 BPZ786461:BPZ786538 BZV786461:BZV786538 CJR786461:CJR786538 CTN786461:CTN786538 DDJ786461:DDJ786538 DNF786461:DNF786538 DXB786461:DXB786538 EGX786461:EGX786538 EQT786461:EQT786538 FAP786461:FAP786538 FKL786461:FKL786538 FUH786461:FUH786538 GED786461:GED786538 GNZ786461:GNZ786538 GXV786461:GXV786538 HHR786461:HHR786538 HRN786461:HRN786538 IBJ786461:IBJ786538 ILF786461:ILF786538 IVB786461:IVB786538 JEX786461:JEX786538 JOT786461:JOT786538 JYP786461:JYP786538 KIL786461:KIL786538 KSH786461:KSH786538 LCD786461:LCD786538 LLZ786461:LLZ786538 LVV786461:LVV786538 MFR786461:MFR786538 MPN786461:MPN786538 MZJ786461:MZJ786538 NJF786461:NJF786538 NTB786461:NTB786538 OCX786461:OCX786538 OMT786461:OMT786538 OWP786461:OWP786538 PGL786461:PGL786538 PQH786461:PQH786538 QAD786461:QAD786538 QJZ786461:QJZ786538 QTV786461:QTV786538 RDR786461:RDR786538 RNN786461:RNN786538 RXJ786461:RXJ786538 SHF786461:SHF786538 SRB786461:SRB786538 TAX786461:TAX786538 TKT786461:TKT786538 TUP786461:TUP786538 UEL786461:UEL786538 UOH786461:UOH786538 UYD786461:UYD786538 VHZ786461:VHZ786538 VRV786461:VRV786538 WBR786461:WBR786538 WLN786461:WLN786538 WVJ786461:WVJ786538 B851997:B852074 IX851997:IX852074 ST851997:ST852074 ACP851997:ACP852074 AML851997:AML852074 AWH851997:AWH852074 BGD851997:BGD852074 BPZ851997:BPZ852074 BZV851997:BZV852074 CJR851997:CJR852074 CTN851997:CTN852074 DDJ851997:DDJ852074 DNF851997:DNF852074 DXB851997:DXB852074 EGX851997:EGX852074 EQT851997:EQT852074 FAP851997:FAP852074 FKL851997:FKL852074 FUH851997:FUH852074 GED851997:GED852074 GNZ851997:GNZ852074 GXV851997:GXV852074 HHR851997:HHR852074 HRN851997:HRN852074 IBJ851997:IBJ852074 ILF851997:ILF852074 IVB851997:IVB852074 JEX851997:JEX852074 JOT851997:JOT852074 JYP851997:JYP852074 KIL851997:KIL852074 KSH851997:KSH852074 LCD851997:LCD852074 LLZ851997:LLZ852074 LVV851997:LVV852074 MFR851997:MFR852074 MPN851997:MPN852074 MZJ851997:MZJ852074 NJF851997:NJF852074 NTB851997:NTB852074 OCX851997:OCX852074 OMT851997:OMT852074 OWP851997:OWP852074 PGL851997:PGL852074 PQH851997:PQH852074 QAD851997:QAD852074 QJZ851997:QJZ852074 QTV851997:QTV852074 RDR851997:RDR852074 RNN851997:RNN852074 RXJ851997:RXJ852074 SHF851997:SHF852074 SRB851997:SRB852074 TAX851997:TAX852074 TKT851997:TKT852074 TUP851997:TUP852074 UEL851997:UEL852074 UOH851997:UOH852074 UYD851997:UYD852074 VHZ851997:VHZ852074 VRV851997:VRV852074 WBR851997:WBR852074 WLN851997:WLN852074 WVJ851997:WVJ852074 B917533:B917610 IX917533:IX917610 ST917533:ST917610 ACP917533:ACP917610 AML917533:AML917610 AWH917533:AWH917610 BGD917533:BGD917610 BPZ917533:BPZ917610 BZV917533:BZV917610 CJR917533:CJR917610 CTN917533:CTN917610 DDJ917533:DDJ917610 DNF917533:DNF917610 DXB917533:DXB917610 EGX917533:EGX917610 EQT917533:EQT917610 FAP917533:FAP917610 FKL917533:FKL917610 FUH917533:FUH917610 GED917533:GED917610 GNZ917533:GNZ917610 GXV917533:GXV917610 HHR917533:HHR917610 HRN917533:HRN917610 IBJ917533:IBJ917610 ILF917533:ILF917610 IVB917533:IVB917610 JEX917533:JEX917610 JOT917533:JOT917610 JYP917533:JYP917610 KIL917533:KIL917610 KSH917533:KSH917610 LCD917533:LCD917610 LLZ917533:LLZ917610 LVV917533:LVV917610 MFR917533:MFR917610 MPN917533:MPN917610 MZJ917533:MZJ917610 NJF917533:NJF917610 NTB917533:NTB917610 OCX917533:OCX917610 OMT917533:OMT917610 OWP917533:OWP917610 PGL917533:PGL917610 PQH917533:PQH917610 QAD917533:QAD917610 QJZ917533:QJZ917610 QTV917533:QTV917610 RDR917533:RDR917610 RNN917533:RNN917610 RXJ917533:RXJ917610 SHF917533:SHF917610 SRB917533:SRB917610 TAX917533:TAX917610 TKT917533:TKT917610 TUP917533:TUP917610 UEL917533:UEL917610 UOH917533:UOH917610 UYD917533:UYD917610 VHZ917533:VHZ917610 VRV917533:VRV917610 WBR917533:WBR917610 WLN917533:WLN917610 WVJ917533:WVJ917610 B983069:B983146 IX983069:IX983146 ST983069:ST983146 ACP983069:ACP983146 AML983069:AML983146 AWH983069:AWH983146 BGD983069:BGD983146 BPZ983069:BPZ983146 BZV983069:BZV983146 CJR983069:CJR983146 CTN983069:CTN983146 DDJ983069:DDJ983146 DNF983069:DNF983146 DXB983069:DXB983146 EGX983069:EGX983146 EQT983069:EQT983146 FAP983069:FAP983146 FKL983069:FKL983146 FUH983069:FUH983146 GED983069:GED983146 GNZ983069:GNZ983146 GXV983069:GXV983146 HHR983069:HHR983146 HRN983069:HRN983146 IBJ983069:IBJ983146 ILF983069:ILF983146 IVB983069:IVB983146 JEX983069:JEX983146 JOT983069:JOT983146 JYP983069:JYP983146 KIL983069:KIL983146 KSH983069:KSH983146 LCD983069:LCD983146 LLZ983069:LLZ983146 LVV983069:LVV983146 MFR983069:MFR983146 MPN983069:MPN983146 MZJ983069:MZJ983146 NJF983069:NJF983146 NTB983069:NTB983146 OCX983069:OCX983146 OMT983069:OMT983146 OWP983069:OWP983146 PGL983069:PGL983146 PQH983069:PQH983146 QAD983069:QAD983146 QJZ983069:QJZ983146 QTV983069:QTV983146 RDR983069:RDR983146 RNN983069:RNN983146 RXJ983069:RXJ983146 SHF983069:SHF983146 SRB983069:SRB983146 TAX983069:TAX983146 TKT983069:TKT983146 TUP983069:TUP983146 UEL983069:UEL983146 UOH983069:UOH983146 UYD983069:UYD983146 VHZ983069:VHZ983146 VRV983069:VRV983146 WBR983069:WBR983146 UYD3:UYD48 VHZ3:VHZ48 VRV3:VRV48 WBR3:WBR48 WLN3:WLN48 WVJ3:WVJ48 IX3:IX48 ST3:ST48 ACP3:ACP48 AML3:AML48 AWH3:AWH48 BGD3:BGD48 BPZ3:BPZ48 BZV3:BZV48 CJR3:CJR48 CTN3:CTN48 DDJ3:DDJ48 DNF3:DNF48 DXB3:DXB48 EGX3:EGX48 EQT3:EQT48 FAP3:FAP48 FKL3:FKL48 FUH3:FUH48 GED3:GED48 GNZ3:GNZ48 GXV3:GXV48 HHR3:HHR48 HRN3:HRN48 IBJ3:IBJ48 ILF3:ILF48 IVB3:IVB48 JEX3:JEX48 JOT3:JOT48 JYP3:JYP48 KIL3:KIL48 KSH3:KSH48 LCD3:LCD48 LLZ3:LLZ48 LVV3:LVV48 MFR3:MFR48 MPN3:MPN48 MZJ3:MZJ48 NJF3:NJF48 NTB3:NTB48 OCX3:OCX48 OMT3:OMT48 OWP3:OWP48 PGL3:PGL48 PQH3:PQH48 QAD3:QAD48 QJZ3:QJZ48 QTV3:QTV48 RDR3:RDR48 RNN3:RNN48 RXJ3:RXJ48 SHF3:SHF48 SRB3:SRB48 TAX3:TAX48 TKT3:TKT48 TUP3:TUP48 UEL3:UEL48 UOH3:UOH48 UEL50:UEL114 TUP50:TUP114 TKT50:TKT114 TAX50:TAX114 SRB50:SRB114 SHF50:SHF114 RXJ50:RXJ114 RNN50:RNN114 RDR50:RDR114 QTV50:QTV114 QJZ50:QJZ114 QAD50:QAD114 PQH50:PQH114 PGL50:PGL114 OWP50:OWP114 OMT50:OMT114 OCX50:OCX114 NTB50:NTB114 NJF50:NJF114 MZJ50:MZJ114 MPN50:MPN114 MFR50:MFR114 LVV50:LVV114 LLZ50:LLZ114 LCD50:LCD114 KSH50:KSH114 KIL50:KIL114 JYP50:JYP114 JOT50:JOT114 JEX50:JEX114 IVB50:IVB114 ILF50:ILF114 IBJ50:IBJ114 HRN50:HRN114 HHR50:HHR114 GXV50:GXV114 GNZ50:GNZ114 GED50:GED114 FUH50:FUH114 FKL50:FKL114 FAP50:FAP114 EQT50:EQT114 EGX50:EGX114 DXB50:DXB114 DNF50:DNF114 DDJ50:DDJ114 CTN50:CTN114 CJR50:CJR114 BZV50:BZV114 BPZ50:BPZ114 BGD50:BGD114 AWH50:AWH114 AML50:AML114 ACP50:ACP114 ST50:ST114 IX50:IX114 WVJ50:WVJ114 WLN50:WLN114 WBR50:WBR114 VRV50:VRV114 VHZ50:VHZ114 UYD50:UYD114 UOH50:UOH114" xr:uid="{00000000-0002-0000-0100-000002000000}">
      <formula1>施設名</formula1>
    </dataValidation>
    <dataValidation type="list" allowBlank="1" showInputMessage="1" showErrorMessage="1" sqref="WLT983069:WLT983146 V65565:V65642 JR65565:JR65642 TN65565:TN65642 ADJ65565:ADJ65642 ANF65565:ANF65642 AXB65565:AXB65642 BGX65565:BGX65642 BQT65565:BQT65642 CAP65565:CAP65642 CKL65565:CKL65642 CUH65565:CUH65642 DED65565:DED65642 DNZ65565:DNZ65642 DXV65565:DXV65642 EHR65565:EHR65642 ERN65565:ERN65642 FBJ65565:FBJ65642 FLF65565:FLF65642 FVB65565:FVB65642 GEX65565:GEX65642 GOT65565:GOT65642 GYP65565:GYP65642 HIL65565:HIL65642 HSH65565:HSH65642 ICD65565:ICD65642 ILZ65565:ILZ65642 IVV65565:IVV65642 JFR65565:JFR65642 JPN65565:JPN65642 JZJ65565:JZJ65642 KJF65565:KJF65642 KTB65565:KTB65642 LCX65565:LCX65642 LMT65565:LMT65642 LWP65565:LWP65642 MGL65565:MGL65642 MQH65565:MQH65642 NAD65565:NAD65642 NJZ65565:NJZ65642 NTV65565:NTV65642 ODR65565:ODR65642 ONN65565:ONN65642 OXJ65565:OXJ65642 PHF65565:PHF65642 PRB65565:PRB65642 QAX65565:QAX65642 QKT65565:QKT65642 QUP65565:QUP65642 REL65565:REL65642 ROH65565:ROH65642 RYD65565:RYD65642 SHZ65565:SHZ65642 SRV65565:SRV65642 TBR65565:TBR65642 TLN65565:TLN65642 TVJ65565:TVJ65642 UFF65565:UFF65642 UPB65565:UPB65642 UYX65565:UYX65642 VIT65565:VIT65642 VSP65565:VSP65642 WCL65565:WCL65642 WMH65565:WMH65642 WWD65565:WWD65642 V131101:V131178 JR131101:JR131178 TN131101:TN131178 ADJ131101:ADJ131178 ANF131101:ANF131178 AXB131101:AXB131178 BGX131101:BGX131178 BQT131101:BQT131178 CAP131101:CAP131178 CKL131101:CKL131178 CUH131101:CUH131178 DED131101:DED131178 DNZ131101:DNZ131178 DXV131101:DXV131178 EHR131101:EHR131178 ERN131101:ERN131178 FBJ131101:FBJ131178 FLF131101:FLF131178 FVB131101:FVB131178 GEX131101:GEX131178 GOT131101:GOT131178 GYP131101:GYP131178 HIL131101:HIL131178 HSH131101:HSH131178 ICD131101:ICD131178 ILZ131101:ILZ131178 IVV131101:IVV131178 JFR131101:JFR131178 JPN131101:JPN131178 JZJ131101:JZJ131178 KJF131101:KJF131178 KTB131101:KTB131178 LCX131101:LCX131178 LMT131101:LMT131178 LWP131101:LWP131178 MGL131101:MGL131178 MQH131101:MQH131178 NAD131101:NAD131178 NJZ131101:NJZ131178 NTV131101:NTV131178 ODR131101:ODR131178 ONN131101:ONN131178 OXJ131101:OXJ131178 PHF131101:PHF131178 PRB131101:PRB131178 QAX131101:QAX131178 QKT131101:QKT131178 QUP131101:QUP131178 REL131101:REL131178 ROH131101:ROH131178 RYD131101:RYD131178 SHZ131101:SHZ131178 SRV131101:SRV131178 TBR131101:TBR131178 TLN131101:TLN131178 TVJ131101:TVJ131178 UFF131101:UFF131178 UPB131101:UPB131178 UYX131101:UYX131178 VIT131101:VIT131178 VSP131101:VSP131178 WCL131101:WCL131178 WMH131101:WMH131178 WWD131101:WWD131178 V196637:V196714 JR196637:JR196714 TN196637:TN196714 ADJ196637:ADJ196714 ANF196637:ANF196714 AXB196637:AXB196714 BGX196637:BGX196714 BQT196637:BQT196714 CAP196637:CAP196714 CKL196637:CKL196714 CUH196637:CUH196714 DED196637:DED196714 DNZ196637:DNZ196714 DXV196637:DXV196714 EHR196637:EHR196714 ERN196637:ERN196714 FBJ196637:FBJ196714 FLF196637:FLF196714 FVB196637:FVB196714 GEX196637:GEX196714 GOT196637:GOT196714 GYP196637:GYP196714 HIL196637:HIL196714 HSH196637:HSH196714 ICD196637:ICD196714 ILZ196637:ILZ196714 IVV196637:IVV196714 JFR196637:JFR196714 JPN196637:JPN196714 JZJ196637:JZJ196714 KJF196637:KJF196714 KTB196637:KTB196714 LCX196637:LCX196714 LMT196637:LMT196714 LWP196637:LWP196714 MGL196637:MGL196714 MQH196637:MQH196714 NAD196637:NAD196714 NJZ196637:NJZ196714 NTV196637:NTV196714 ODR196637:ODR196714 ONN196637:ONN196714 OXJ196637:OXJ196714 PHF196637:PHF196714 PRB196637:PRB196714 QAX196637:QAX196714 QKT196637:QKT196714 QUP196637:QUP196714 REL196637:REL196714 ROH196637:ROH196714 RYD196637:RYD196714 SHZ196637:SHZ196714 SRV196637:SRV196714 TBR196637:TBR196714 TLN196637:TLN196714 TVJ196637:TVJ196714 UFF196637:UFF196714 UPB196637:UPB196714 UYX196637:UYX196714 VIT196637:VIT196714 VSP196637:VSP196714 WCL196637:WCL196714 WMH196637:WMH196714 WWD196637:WWD196714 V262173:V262250 JR262173:JR262250 TN262173:TN262250 ADJ262173:ADJ262250 ANF262173:ANF262250 AXB262173:AXB262250 BGX262173:BGX262250 BQT262173:BQT262250 CAP262173:CAP262250 CKL262173:CKL262250 CUH262173:CUH262250 DED262173:DED262250 DNZ262173:DNZ262250 DXV262173:DXV262250 EHR262173:EHR262250 ERN262173:ERN262250 FBJ262173:FBJ262250 FLF262173:FLF262250 FVB262173:FVB262250 GEX262173:GEX262250 GOT262173:GOT262250 GYP262173:GYP262250 HIL262173:HIL262250 HSH262173:HSH262250 ICD262173:ICD262250 ILZ262173:ILZ262250 IVV262173:IVV262250 JFR262173:JFR262250 JPN262173:JPN262250 JZJ262173:JZJ262250 KJF262173:KJF262250 KTB262173:KTB262250 LCX262173:LCX262250 LMT262173:LMT262250 LWP262173:LWP262250 MGL262173:MGL262250 MQH262173:MQH262250 NAD262173:NAD262250 NJZ262173:NJZ262250 NTV262173:NTV262250 ODR262173:ODR262250 ONN262173:ONN262250 OXJ262173:OXJ262250 PHF262173:PHF262250 PRB262173:PRB262250 QAX262173:QAX262250 QKT262173:QKT262250 QUP262173:QUP262250 REL262173:REL262250 ROH262173:ROH262250 RYD262173:RYD262250 SHZ262173:SHZ262250 SRV262173:SRV262250 TBR262173:TBR262250 TLN262173:TLN262250 TVJ262173:TVJ262250 UFF262173:UFF262250 UPB262173:UPB262250 UYX262173:UYX262250 VIT262173:VIT262250 VSP262173:VSP262250 WCL262173:WCL262250 WMH262173:WMH262250 WWD262173:WWD262250 V327709:V327786 JR327709:JR327786 TN327709:TN327786 ADJ327709:ADJ327786 ANF327709:ANF327786 AXB327709:AXB327786 BGX327709:BGX327786 BQT327709:BQT327786 CAP327709:CAP327786 CKL327709:CKL327786 CUH327709:CUH327786 DED327709:DED327786 DNZ327709:DNZ327786 DXV327709:DXV327786 EHR327709:EHR327786 ERN327709:ERN327786 FBJ327709:FBJ327786 FLF327709:FLF327786 FVB327709:FVB327786 GEX327709:GEX327786 GOT327709:GOT327786 GYP327709:GYP327786 HIL327709:HIL327786 HSH327709:HSH327786 ICD327709:ICD327786 ILZ327709:ILZ327786 IVV327709:IVV327786 JFR327709:JFR327786 JPN327709:JPN327786 JZJ327709:JZJ327786 KJF327709:KJF327786 KTB327709:KTB327786 LCX327709:LCX327786 LMT327709:LMT327786 LWP327709:LWP327786 MGL327709:MGL327786 MQH327709:MQH327786 NAD327709:NAD327786 NJZ327709:NJZ327786 NTV327709:NTV327786 ODR327709:ODR327786 ONN327709:ONN327786 OXJ327709:OXJ327786 PHF327709:PHF327786 PRB327709:PRB327786 QAX327709:QAX327786 QKT327709:QKT327786 QUP327709:QUP327786 REL327709:REL327786 ROH327709:ROH327786 RYD327709:RYD327786 SHZ327709:SHZ327786 SRV327709:SRV327786 TBR327709:TBR327786 TLN327709:TLN327786 TVJ327709:TVJ327786 UFF327709:UFF327786 UPB327709:UPB327786 UYX327709:UYX327786 VIT327709:VIT327786 VSP327709:VSP327786 WCL327709:WCL327786 WMH327709:WMH327786 WWD327709:WWD327786 V393245:V393322 JR393245:JR393322 TN393245:TN393322 ADJ393245:ADJ393322 ANF393245:ANF393322 AXB393245:AXB393322 BGX393245:BGX393322 BQT393245:BQT393322 CAP393245:CAP393322 CKL393245:CKL393322 CUH393245:CUH393322 DED393245:DED393322 DNZ393245:DNZ393322 DXV393245:DXV393322 EHR393245:EHR393322 ERN393245:ERN393322 FBJ393245:FBJ393322 FLF393245:FLF393322 FVB393245:FVB393322 GEX393245:GEX393322 GOT393245:GOT393322 GYP393245:GYP393322 HIL393245:HIL393322 HSH393245:HSH393322 ICD393245:ICD393322 ILZ393245:ILZ393322 IVV393245:IVV393322 JFR393245:JFR393322 JPN393245:JPN393322 JZJ393245:JZJ393322 KJF393245:KJF393322 KTB393245:KTB393322 LCX393245:LCX393322 LMT393245:LMT393322 LWP393245:LWP393322 MGL393245:MGL393322 MQH393245:MQH393322 NAD393245:NAD393322 NJZ393245:NJZ393322 NTV393245:NTV393322 ODR393245:ODR393322 ONN393245:ONN393322 OXJ393245:OXJ393322 PHF393245:PHF393322 PRB393245:PRB393322 QAX393245:QAX393322 QKT393245:QKT393322 QUP393245:QUP393322 REL393245:REL393322 ROH393245:ROH393322 RYD393245:RYD393322 SHZ393245:SHZ393322 SRV393245:SRV393322 TBR393245:TBR393322 TLN393245:TLN393322 TVJ393245:TVJ393322 UFF393245:UFF393322 UPB393245:UPB393322 UYX393245:UYX393322 VIT393245:VIT393322 VSP393245:VSP393322 WCL393245:WCL393322 WMH393245:WMH393322 WWD393245:WWD393322 V458781:V458858 JR458781:JR458858 TN458781:TN458858 ADJ458781:ADJ458858 ANF458781:ANF458858 AXB458781:AXB458858 BGX458781:BGX458858 BQT458781:BQT458858 CAP458781:CAP458858 CKL458781:CKL458858 CUH458781:CUH458858 DED458781:DED458858 DNZ458781:DNZ458858 DXV458781:DXV458858 EHR458781:EHR458858 ERN458781:ERN458858 FBJ458781:FBJ458858 FLF458781:FLF458858 FVB458781:FVB458858 GEX458781:GEX458858 GOT458781:GOT458858 GYP458781:GYP458858 HIL458781:HIL458858 HSH458781:HSH458858 ICD458781:ICD458858 ILZ458781:ILZ458858 IVV458781:IVV458858 JFR458781:JFR458858 JPN458781:JPN458858 JZJ458781:JZJ458858 KJF458781:KJF458858 KTB458781:KTB458858 LCX458781:LCX458858 LMT458781:LMT458858 LWP458781:LWP458858 MGL458781:MGL458858 MQH458781:MQH458858 NAD458781:NAD458858 NJZ458781:NJZ458858 NTV458781:NTV458858 ODR458781:ODR458858 ONN458781:ONN458858 OXJ458781:OXJ458858 PHF458781:PHF458858 PRB458781:PRB458858 QAX458781:QAX458858 QKT458781:QKT458858 QUP458781:QUP458858 REL458781:REL458858 ROH458781:ROH458858 RYD458781:RYD458858 SHZ458781:SHZ458858 SRV458781:SRV458858 TBR458781:TBR458858 TLN458781:TLN458858 TVJ458781:TVJ458858 UFF458781:UFF458858 UPB458781:UPB458858 UYX458781:UYX458858 VIT458781:VIT458858 VSP458781:VSP458858 WCL458781:WCL458858 WMH458781:WMH458858 WWD458781:WWD458858 V524317:V524394 JR524317:JR524394 TN524317:TN524394 ADJ524317:ADJ524394 ANF524317:ANF524394 AXB524317:AXB524394 BGX524317:BGX524394 BQT524317:BQT524394 CAP524317:CAP524394 CKL524317:CKL524394 CUH524317:CUH524394 DED524317:DED524394 DNZ524317:DNZ524394 DXV524317:DXV524394 EHR524317:EHR524394 ERN524317:ERN524394 FBJ524317:FBJ524394 FLF524317:FLF524394 FVB524317:FVB524394 GEX524317:GEX524394 GOT524317:GOT524394 GYP524317:GYP524394 HIL524317:HIL524394 HSH524317:HSH524394 ICD524317:ICD524394 ILZ524317:ILZ524394 IVV524317:IVV524394 JFR524317:JFR524394 JPN524317:JPN524394 JZJ524317:JZJ524394 KJF524317:KJF524394 KTB524317:KTB524394 LCX524317:LCX524394 LMT524317:LMT524394 LWP524317:LWP524394 MGL524317:MGL524394 MQH524317:MQH524394 NAD524317:NAD524394 NJZ524317:NJZ524394 NTV524317:NTV524394 ODR524317:ODR524394 ONN524317:ONN524394 OXJ524317:OXJ524394 PHF524317:PHF524394 PRB524317:PRB524394 QAX524317:QAX524394 QKT524317:QKT524394 QUP524317:QUP524394 REL524317:REL524394 ROH524317:ROH524394 RYD524317:RYD524394 SHZ524317:SHZ524394 SRV524317:SRV524394 TBR524317:TBR524394 TLN524317:TLN524394 TVJ524317:TVJ524394 UFF524317:UFF524394 UPB524317:UPB524394 UYX524317:UYX524394 VIT524317:VIT524394 VSP524317:VSP524394 WCL524317:WCL524394 WMH524317:WMH524394 WWD524317:WWD524394 V589853:V589930 JR589853:JR589930 TN589853:TN589930 ADJ589853:ADJ589930 ANF589853:ANF589930 AXB589853:AXB589930 BGX589853:BGX589930 BQT589853:BQT589930 CAP589853:CAP589930 CKL589853:CKL589930 CUH589853:CUH589930 DED589853:DED589930 DNZ589853:DNZ589930 DXV589853:DXV589930 EHR589853:EHR589930 ERN589853:ERN589930 FBJ589853:FBJ589930 FLF589853:FLF589930 FVB589853:FVB589930 GEX589853:GEX589930 GOT589853:GOT589930 GYP589853:GYP589930 HIL589853:HIL589930 HSH589853:HSH589930 ICD589853:ICD589930 ILZ589853:ILZ589930 IVV589853:IVV589930 JFR589853:JFR589930 JPN589853:JPN589930 JZJ589853:JZJ589930 KJF589853:KJF589930 KTB589853:KTB589930 LCX589853:LCX589930 LMT589853:LMT589930 LWP589853:LWP589930 MGL589853:MGL589930 MQH589853:MQH589930 NAD589853:NAD589930 NJZ589853:NJZ589930 NTV589853:NTV589930 ODR589853:ODR589930 ONN589853:ONN589930 OXJ589853:OXJ589930 PHF589853:PHF589930 PRB589853:PRB589930 QAX589853:QAX589930 QKT589853:QKT589930 QUP589853:QUP589930 REL589853:REL589930 ROH589853:ROH589930 RYD589853:RYD589930 SHZ589853:SHZ589930 SRV589853:SRV589930 TBR589853:TBR589930 TLN589853:TLN589930 TVJ589853:TVJ589930 UFF589853:UFF589930 UPB589853:UPB589930 UYX589853:UYX589930 VIT589853:VIT589930 VSP589853:VSP589930 WCL589853:WCL589930 WMH589853:WMH589930 WWD589853:WWD589930 V655389:V655466 JR655389:JR655466 TN655389:TN655466 ADJ655389:ADJ655466 ANF655389:ANF655466 AXB655389:AXB655466 BGX655389:BGX655466 BQT655389:BQT655466 CAP655389:CAP655466 CKL655389:CKL655466 CUH655389:CUH655466 DED655389:DED655466 DNZ655389:DNZ655466 DXV655389:DXV655466 EHR655389:EHR655466 ERN655389:ERN655466 FBJ655389:FBJ655466 FLF655389:FLF655466 FVB655389:FVB655466 GEX655389:GEX655466 GOT655389:GOT655466 GYP655389:GYP655466 HIL655389:HIL655466 HSH655389:HSH655466 ICD655389:ICD655466 ILZ655389:ILZ655466 IVV655389:IVV655466 JFR655389:JFR655466 JPN655389:JPN655466 JZJ655389:JZJ655466 KJF655389:KJF655466 KTB655389:KTB655466 LCX655389:LCX655466 LMT655389:LMT655466 LWP655389:LWP655466 MGL655389:MGL655466 MQH655389:MQH655466 NAD655389:NAD655466 NJZ655389:NJZ655466 NTV655389:NTV655466 ODR655389:ODR655466 ONN655389:ONN655466 OXJ655389:OXJ655466 PHF655389:PHF655466 PRB655389:PRB655466 QAX655389:QAX655466 QKT655389:QKT655466 QUP655389:QUP655466 REL655389:REL655466 ROH655389:ROH655466 RYD655389:RYD655466 SHZ655389:SHZ655466 SRV655389:SRV655466 TBR655389:TBR655466 TLN655389:TLN655466 TVJ655389:TVJ655466 UFF655389:UFF655466 UPB655389:UPB655466 UYX655389:UYX655466 VIT655389:VIT655466 VSP655389:VSP655466 WCL655389:WCL655466 WMH655389:WMH655466 WWD655389:WWD655466 V720925:V721002 JR720925:JR721002 TN720925:TN721002 ADJ720925:ADJ721002 ANF720925:ANF721002 AXB720925:AXB721002 BGX720925:BGX721002 BQT720925:BQT721002 CAP720925:CAP721002 CKL720925:CKL721002 CUH720925:CUH721002 DED720925:DED721002 DNZ720925:DNZ721002 DXV720925:DXV721002 EHR720925:EHR721002 ERN720925:ERN721002 FBJ720925:FBJ721002 FLF720925:FLF721002 FVB720925:FVB721002 GEX720925:GEX721002 GOT720925:GOT721002 GYP720925:GYP721002 HIL720925:HIL721002 HSH720925:HSH721002 ICD720925:ICD721002 ILZ720925:ILZ721002 IVV720925:IVV721002 JFR720925:JFR721002 JPN720925:JPN721002 JZJ720925:JZJ721002 KJF720925:KJF721002 KTB720925:KTB721002 LCX720925:LCX721002 LMT720925:LMT721002 LWP720925:LWP721002 MGL720925:MGL721002 MQH720925:MQH721002 NAD720925:NAD721002 NJZ720925:NJZ721002 NTV720925:NTV721002 ODR720925:ODR721002 ONN720925:ONN721002 OXJ720925:OXJ721002 PHF720925:PHF721002 PRB720925:PRB721002 QAX720925:QAX721002 QKT720925:QKT721002 QUP720925:QUP721002 REL720925:REL721002 ROH720925:ROH721002 RYD720925:RYD721002 SHZ720925:SHZ721002 SRV720925:SRV721002 TBR720925:TBR721002 TLN720925:TLN721002 TVJ720925:TVJ721002 UFF720925:UFF721002 UPB720925:UPB721002 UYX720925:UYX721002 VIT720925:VIT721002 VSP720925:VSP721002 WCL720925:WCL721002 WMH720925:WMH721002 WWD720925:WWD721002 V786461:V786538 JR786461:JR786538 TN786461:TN786538 ADJ786461:ADJ786538 ANF786461:ANF786538 AXB786461:AXB786538 BGX786461:BGX786538 BQT786461:BQT786538 CAP786461:CAP786538 CKL786461:CKL786538 CUH786461:CUH786538 DED786461:DED786538 DNZ786461:DNZ786538 DXV786461:DXV786538 EHR786461:EHR786538 ERN786461:ERN786538 FBJ786461:FBJ786538 FLF786461:FLF786538 FVB786461:FVB786538 GEX786461:GEX786538 GOT786461:GOT786538 GYP786461:GYP786538 HIL786461:HIL786538 HSH786461:HSH786538 ICD786461:ICD786538 ILZ786461:ILZ786538 IVV786461:IVV786538 JFR786461:JFR786538 JPN786461:JPN786538 JZJ786461:JZJ786538 KJF786461:KJF786538 KTB786461:KTB786538 LCX786461:LCX786538 LMT786461:LMT786538 LWP786461:LWP786538 MGL786461:MGL786538 MQH786461:MQH786538 NAD786461:NAD786538 NJZ786461:NJZ786538 NTV786461:NTV786538 ODR786461:ODR786538 ONN786461:ONN786538 OXJ786461:OXJ786538 PHF786461:PHF786538 PRB786461:PRB786538 QAX786461:QAX786538 QKT786461:QKT786538 QUP786461:QUP786538 REL786461:REL786538 ROH786461:ROH786538 RYD786461:RYD786538 SHZ786461:SHZ786538 SRV786461:SRV786538 TBR786461:TBR786538 TLN786461:TLN786538 TVJ786461:TVJ786538 UFF786461:UFF786538 UPB786461:UPB786538 UYX786461:UYX786538 VIT786461:VIT786538 VSP786461:VSP786538 WCL786461:WCL786538 WMH786461:WMH786538 WWD786461:WWD786538 V851997:V852074 JR851997:JR852074 TN851997:TN852074 ADJ851997:ADJ852074 ANF851997:ANF852074 AXB851997:AXB852074 BGX851997:BGX852074 BQT851997:BQT852074 CAP851997:CAP852074 CKL851997:CKL852074 CUH851997:CUH852074 DED851997:DED852074 DNZ851997:DNZ852074 DXV851997:DXV852074 EHR851997:EHR852074 ERN851997:ERN852074 FBJ851997:FBJ852074 FLF851997:FLF852074 FVB851997:FVB852074 GEX851997:GEX852074 GOT851997:GOT852074 GYP851997:GYP852074 HIL851997:HIL852074 HSH851997:HSH852074 ICD851997:ICD852074 ILZ851997:ILZ852074 IVV851997:IVV852074 JFR851997:JFR852074 JPN851997:JPN852074 JZJ851997:JZJ852074 KJF851997:KJF852074 KTB851997:KTB852074 LCX851997:LCX852074 LMT851997:LMT852074 LWP851997:LWP852074 MGL851997:MGL852074 MQH851997:MQH852074 NAD851997:NAD852074 NJZ851997:NJZ852074 NTV851997:NTV852074 ODR851997:ODR852074 ONN851997:ONN852074 OXJ851997:OXJ852074 PHF851997:PHF852074 PRB851997:PRB852074 QAX851997:QAX852074 QKT851997:QKT852074 QUP851997:QUP852074 REL851997:REL852074 ROH851997:ROH852074 RYD851997:RYD852074 SHZ851997:SHZ852074 SRV851997:SRV852074 TBR851997:TBR852074 TLN851997:TLN852074 TVJ851997:TVJ852074 UFF851997:UFF852074 UPB851997:UPB852074 UYX851997:UYX852074 VIT851997:VIT852074 VSP851997:VSP852074 WCL851997:WCL852074 WMH851997:WMH852074 WWD851997:WWD852074 V917533:V917610 JR917533:JR917610 TN917533:TN917610 ADJ917533:ADJ917610 ANF917533:ANF917610 AXB917533:AXB917610 BGX917533:BGX917610 BQT917533:BQT917610 CAP917533:CAP917610 CKL917533:CKL917610 CUH917533:CUH917610 DED917533:DED917610 DNZ917533:DNZ917610 DXV917533:DXV917610 EHR917533:EHR917610 ERN917533:ERN917610 FBJ917533:FBJ917610 FLF917533:FLF917610 FVB917533:FVB917610 GEX917533:GEX917610 GOT917533:GOT917610 GYP917533:GYP917610 HIL917533:HIL917610 HSH917533:HSH917610 ICD917533:ICD917610 ILZ917533:ILZ917610 IVV917533:IVV917610 JFR917533:JFR917610 JPN917533:JPN917610 JZJ917533:JZJ917610 KJF917533:KJF917610 KTB917533:KTB917610 LCX917533:LCX917610 LMT917533:LMT917610 LWP917533:LWP917610 MGL917533:MGL917610 MQH917533:MQH917610 NAD917533:NAD917610 NJZ917533:NJZ917610 NTV917533:NTV917610 ODR917533:ODR917610 ONN917533:ONN917610 OXJ917533:OXJ917610 PHF917533:PHF917610 PRB917533:PRB917610 QAX917533:QAX917610 QKT917533:QKT917610 QUP917533:QUP917610 REL917533:REL917610 ROH917533:ROH917610 RYD917533:RYD917610 SHZ917533:SHZ917610 SRV917533:SRV917610 TBR917533:TBR917610 TLN917533:TLN917610 TVJ917533:TVJ917610 UFF917533:UFF917610 UPB917533:UPB917610 UYX917533:UYX917610 VIT917533:VIT917610 VSP917533:VSP917610 WCL917533:WCL917610 WMH917533:WMH917610 WWD917533:WWD917610 V983069:V983146 JR983069:JR983146 TN983069:TN983146 ADJ983069:ADJ983146 ANF983069:ANF983146 AXB983069:AXB983146 BGX983069:BGX983146 BQT983069:BQT983146 CAP983069:CAP983146 CKL983069:CKL983146 CUH983069:CUH983146 DED983069:DED983146 DNZ983069:DNZ983146 DXV983069:DXV983146 EHR983069:EHR983146 ERN983069:ERN983146 FBJ983069:FBJ983146 FLF983069:FLF983146 FVB983069:FVB983146 GEX983069:GEX983146 GOT983069:GOT983146 GYP983069:GYP983146 HIL983069:HIL983146 HSH983069:HSH983146 ICD983069:ICD983146 ILZ983069:ILZ983146 IVV983069:IVV983146 JFR983069:JFR983146 JPN983069:JPN983146 JZJ983069:JZJ983146 KJF983069:KJF983146 KTB983069:KTB983146 LCX983069:LCX983146 LMT983069:LMT983146 LWP983069:LWP983146 MGL983069:MGL983146 MQH983069:MQH983146 NAD983069:NAD983146 NJZ983069:NJZ983146 NTV983069:NTV983146 ODR983069:ODR983146 ONN983069:ONN983146 OXJ983069:OXJ983146 PHF983069:PHF983146 PRB983069:PRB983146 QAX983069:QAX983146 QKT983069:QKT983146 QUP983069:QUP983146 REL983069:REL983146 ROH983069:ROH983146 RYD983069:RYD983146 SHZ983069:SHZ983146 SRV983069:SRV983146 TBR983069:TBR983146 TLN983069:TLN983146 TVJ983069:TVJ983146 UFF983069:UFF983146 UPB983069:UPB983146 UYX983069:UYX983146 VIT983069:VIT983146 VSP983069:VSP983146 WCL983069:WCL983146 WMH983069:WMH983146 WWD983069:WWD983146 WVP983069:WVP983146 WBX983069:WBX983146 H65565:H65642 JD65565:JD65642 SZ65565:SZ65642 ACV65565:ACV65642 AMR65565:AMR65642 AWN65565:AWN65642 BGJ65565:BGJ65642 BQF65565:BQF65642 CAB65565:CAB65642 CJX65565:CJX65642 CTT65565:CTT65642 DDP65565:DDP65642 DNL65565:DNL65642 DXH65565:DXH65642 EHD65565:EHD65642 EQZ65565:EQZ65642 FAV65565:FAV65642 FKR65565:FKR65642 FUN65565:FUN65642 GEJ65565:GEJ65642 GOF65565:GOF65642 GYB65565:GYB65642 HHX65565:HHX65642 HRT65565:HRT65642 IBP65565:IBP65642 ILL65565:ILL65642 IVH65565:IVH65642 JFD65565:JFD65642 JOZ65565:JOZ65642 JYV65565:JYV65642 KIR65565:KIR65642 KSN65565:KSN65642 LCJ65565:LCJ65642 LMF65565:LMF65642 LWB65565:LWB65642 MFX65565:MFX65642 MPT65565:MPT65642 MZP65565:MZP65642 NJL65565:NJL65642 NTH65565:NTH65642 ODD65565:ODD65642 OMZ65565:OMZ65642 OWV65565:OWV65642 PGR65565:PGR65642 PQN65565:PQN65642 QAJ65565:QAJ65642 QKF65565:QKF65642 QUB65565:QUB65642 RDX65565:RDX65642 RNT65565:RNT65642 RXP65565:RXP65642 SHL65565:SHL65642 SRH65565:SRH65642 TBD65565:TBD65642 TKZ65565:TKZ65642 TUV65565:TUV65642 UER65565:UER65642 UON65565:UON65642 UYJ65565:UYJ65642 VIF65565:VIF65642 VSB65565:VSB65642 WBX65565:WBX65642 WLT65565:WLT65642 WVP65565:WVP65642 H131101:H131178 JD131101:JD131178 SZ131101:SZ131178 ACV131101:ACV131178 AMR131101:AMR131178 AWN131101:AWN131178 BGJ131101:BGJ131178 BQF131101:BQF131178 CAB131101:CAB131178 CJX131101:CJX131178 CTT131101:CTT131178 DDP131101:DDP131178 DNL131101:DNL131178 DXH131101:DXH131178 EHD131101:EHD131178 EQZ131101:EQZ131178 FAV131101:FAV131178 FKR131101:FKR131178 FUN131101:FUN131178 GEJ131101:GEJ131178 GOF131101:GOF131178 GYB131101:GYB131178 HHX131101:HHX131178 HRT131101:HRT131178 IBP131101:IBP131178 ILL131101:ILL131178 IVH131101:IVH131178 JFD131101:JFD131178 JOZ131101:JOZ131178 JYV131101:JYV131178 KIR131101:KIR131178 KSN131101:KSN131178 LCJ131101:LCJ131178 LMF131101:LMF131178 LWB131101:LWB131178 MFX131101:MFX131178 MPT131101:MPT131178 MZP131101:MZP131178 NJL131101:NJL131178 NTH131101:NTH131178 ODD131101:ODD131178 OMZ131101:OMZ131178 OWV131101:OWV131178 PGR131101:PGR131178 PQN131101:PQN131178 QAJ131101:QAJ131178 QKF131101:QKF131178 QUB131101:QUB131178 RDX131101:RDX131178 RNT131101:RNT131178 RXP131101:RXP131178 SHL131101:SHL131178 SRH131101:SRH131178 TBD131101:TBD131178 TKZ131101:TKZ131178 TUV131101:TUV131178 UER131101:UER131178 UON131101:UON131178 UYJ131101:UYJ131178 VIF131101:VIF131178 VSB131101:VSB131178 WBX131101:WBX131178 WLT131101:WLT131178 WVP131101:WVP131178 H196637:H196714 JD196637:JD196714 SZ196637:SZ196714 ACV196637:ACV196714 AMR196637:AMR196714 AWN196637:AWN196714 BGJ196637:BGJ196714 BQF196637:BQF196714 CAB196637:CAB196714 CJX196637:CJX196714 CTT196637:CTT196714 DDP196637:DDP196714 DNL196637:DNL196714 DXH196637:DXH196714 EHD196637:EHD196714 EQZ196637:EQZ196714 FAV196637:FAV196714 FKR196637:FKR196714 FUN196637:FUN196714 GEJ196637:GEJ196714 GOF196637:GOF196714 GYB196637:GYB196714 HHX196637:HHX196714 HRT196637:HRT196714 IBP196637:IBP196714 ILL196637:ILL196714 IVH196637:IVH196714 JFD196637:JFD196714 JOZ196637:JOZ196714 JYV196637:JYV196714 KIR196637:KIR196714 KSN196637:KSN196714 LCJ196637:LCJ196714 LMF196637:LMF196714 LWB196637:LWB196714 MFX196637:MFX196714 MPT196637:MPT196714 MZP196637:MZP196714 NJL196637:NJL196714 NTH196637:NTH196714 ODD196637:ODD196714 OMZ196637:OMZ196714 OWV196637:OWV196714 PGR196637:PGR196714 PQN196637:PQN196714 QAJ196637:QAJ196714 QKF196637:QKF196714 QUB196637:QUB196714 RDX196637:RDX196714 RNT196637:RNT196714 RXP196637:RXP196714 SHL196637:SHL196714 SRH196637:SRH196714 TBD196637:TBD196714 TKZ196637:TKZ196714 TUV196637:TUV196714 UER196637:UER196714 UON196637:UON196714 UYJ196637:UYJ196714 VIF196637:VIF196714 VSB196637:VSB196714 WBX196637:WBX196714 WLT196637:WLT196714 WVP196637:WVP196714 H262173:H262250 JD262173:JD262250 SZ262173:SZ262250 ACV262173:ACV262250 AMR262173:AMR262250 AWN262173:AWN262250 BGJ262173:BGJ262250 BQF262173:BQF262250 CAB262173:CAB262250 CJX262173:CJX262250 CTT262173:CTT262250 DDP262173:DDP262250 DNL262173:DNL262250 DXH262173:DXH262250 EHD262173:EHD262250 EQZ262173:EQZ262250 FAV262173:FAV262250 FKR262173:FKR262250 FUN262173:FUN262250 GEJ262173:GEJ262250 GOF262173:GOF262250 GYB262173:GYB262250 HHX262173:HHX262250 HRT262173:HRT262250 IBP262173:IBP262250 ILL262173:ILL262250 IVH262173:IVH262250 JFD262173:JFD262250 JOZ262173:JOZ262250 JYV262173:JYV262250 KIR262173:KIR262250 KSN262173:KSN262250 LCJ262173:LCJ262250 LMF262173:LMF262250 LWB262173:LWB262250 MFX262173:MFX262250 MPT262173:MPT262250 MZP262173:MZP262250 NJL262173:NJL262250 NTH262173:NTH262250 ODD262173:ODD262250 OMZ262173:OMZ262250 OWV262173:OWV262250 PGR262173:PGR262250 PQN262173:PQN262250 QAJ262173:QAJ262250 QKF262173:QKF262250 QUB262173:QUB262250 RDX262173:RDX262250 RNT262173:RNT262250 RXP262173:RXP262250 SHL262173:SHL262250 SRH262173:SRH262250 TBD262173:TBD262250 TKZ262173:TKZ262250 TUV262173:TUV262250 UER262173:UER262250 UON262173:UON262250 UYJ262173:UYJ262250 VIF262173:VIF262250 VSB262173:VSB262250 WBX262173:WBX262250 WLT262173:WLT262250 WVP262173:WVP262250 H327709:H327786 JD327709:JD327786 SZ327709:SZ327786 ACV327709:ACV327786 AMR327709:AMR327786 AWN327709:AWN327786 BGJ327709:BGJ327786 BQF327709:BQF327786 CAB327709:CAB327786 CJX327709:CJX327786 CTT327709:CTT327786 DDP327709:DDP327786 DNL327709:DNL327786 DXH327709:DXH327786 EHD327709:EHD327786 EQZ327709:EQZ327786 FAV327709:FAV327786 FKR327709:FKR327786 FUN327709:FUN327786 GEJ327709:GEJ327786 GOF327709:GOF327786 GYB327709:GYB327786 HHX327709:HHX327786 HRT327709:HRT327786 IBP327709:IBP327786 ILL327709:ILL327786 IVH327709:IVH327786 JFD327709:JFD327786 JOZ327709:JOZ327786 JYV327709:JYV327786 KIR327709:KIR327786 KSN327709:KSN327786 LCJ327709:LCJ327786 LMF327709:LMF327786 LWB327709:LWB327786 MFX327709:MFX327786 MPT327709:MPT327786 MZP327709:MZP327786 NJL327709:NJL327786 NTH327709:NTH327786 ODD327709:ODD327786 OMZ327709:OMZ327786 OWV327709:OWV327786 PGR327709:PGR327786 PQN327709:PQN327786 QAJ327709:QAJ327786 QKF327709:QKF327786 QUB327709:QUB327786 RDX327709:RDX327786 RNT327709:RNT327786 RXP327709:RXP327786 SHL327709:SHL327786 SRH327709:SRH327786 TBD327709:TBD327786 TKZ327709:TKZ327786 TUV327709:TUV327786 UER327709:UER327786 UON327709:UON327786 UYJ327709:UYJ327786 VIF327709:VIF327786 VSB327709:VSB327786 WBX327709:WBX327786 WLT327709:WLT327786 WVP327709:WVP327786 H393245:H393322 JD393245:JD393322 SZ393245:SZ393322 ACV393245:ACV393322 AMR393245:AMR393322 AWN393245:AWN393322 BGJ393245:BGJ393322 BQF393245:BQF393322 CAB393245:CAB393322 CJX393245:CJX393322 CTT393245:CTT393322 DDP393245:DDP393322 DNL393245:DNL393322 DXH393245:DXH393322 EHD393245:EHD393322 EQZ393245:EQZ393322 FAV393245:FAV393322 FKR393245:FKR393322 FUN393245:FUN393322 GEJ393245:GEJ393322 GOF393245:GOF393322 GYB393245:GYB393322 HHX393245:HHX393322 HRT393245:HRT393322 IBP393245:IBP393322 ILL393245:ILL393322 IVH393245:IVH393322 JFD393245:JFD393322 JOZ393245:JOZ393322 JYV393245:JYV393322 KIR393245:KIR393322 KSN393245:KSN393322 LCJ393245:LCJ393322 LMF393245:LMF393322 LWB393245:LWB393322 MFX393245:MFX393322 MPT393245:MPT393322 MZP393245:MZP393322 NJL393245:NJL393322 NTH393245:NTH393322 ODD393245:ODD393322 OMZ393245:OMZ393322 OWV393245:OWV393322 PGR393245:PGR393322 PQN393245:PQN393322 QAJ393245:QAJ393322 QKF393245:QKF393322 QUB393245:QUB393322 RDX393245:RDX393322 RNT393245:RNT393322 RXP393245:RXP393322 SHL393245:SHL393322 SRH393245:SRH393322 TBD393245:TBD393322 TKZ393245:TKZ393322 TUV393245:TUV393322 UER393245:UER393322 UON393245:UON393322 UYJ393245:UYJ393322 VIF393245:VIF393322 VSB393245:VSB393322 WBX393245:WBX393322 WLT393245:WLT393322 WVP393245:WVP393322 H458781:H458858 JD458781:JD458858 SZ458781:SZ458858 ACV458781:ACV458858 AMR458781:AMR458858 AWN458781:AWN458858 BGJ458781:BGJ458858 BQF458781:BQF458858 CAB458781:CAB458858 CJX458781:CJX458858 CTT458781:CTT458858 DDP458781:DDP458858 DNL458781:DNL458858 DXH458781:DXH458858 EHD458781:EHD458858 EQZ458781:EQZ458858 FAV458781:FAV458858 FKR458781:FKR458858 FUN458781:FUN458858 GEJ458781:GEJ458858 GOF458781:GOF458858 GYB458781:GYB458858 HHX458781:HHX458858 HRT458781:HRT458858 IBP458781:IBP458858 ILL458781:ILL458858 IVH458781:IVH458858 JFD458781:JFD458858 JOZ458781:JOZ458858 JYV458781:JYV458858 KIR458781:KIR458858 KSN458781:KSN458858 LCJ458781:LCJ458858 LMF458781:LMF458858 LWB458781:LWB458858 MFX458781:MFX458858 MPT458781:MPT458858 MZP458781:MZP458858 NJL458781:NJL458858 NTH458781:NTH458858 ODD458781:ODD458858 OMZ458781:OMZ458858 OWV458781:OWV458858 PGR458781:PGR458858 PQN458781:PQN458858 QAJ458781:QAJ458858 QKF458781:QKF458858 QUB458781:QUB458858 RDX458781:RDX458858 RNT458781:RNT458858 RXP458781:RXP458858 SHL458781:SHL458858 SRH458781:SRH458858 TBD458781:TBD458858 TKZ458781:TKZ458858 TUV458781:TUV458858 UER458781:UER458858 UON458781:UON458858 UYJ458781:UYJ458858 VIF458781:VIF458858 VSB458781:VSB458858 WBX458781:WBX458858 WLT458781:WLT458858 WVP458781:WVP458858 H524317:H524394 JD524317:JD524394 SZ524317:SZ524394 ACV524317:ACV524394 AMR524317:AMR524394 AWN524317:AWN524394 BGJ524317:BGJ524394 BQF524317:BQF524394 CAB524317:CAB524394 CJX524317:CJX524394 CTT524317:CTT524394 DDP524317:DDP524394 DNL524317:DNL524394 DXH524317:DXH524394 EHD524317:EHD524394 EQZ524317:EQZ524394 FAV524317:FAV524394 FKR524317:FKR524394 FUN524317:FUN524394 GEJ524317:GEJ524394 GOF524317:GOF524394 GYB524317:GYB524394 HHX524317:HHX524394 HRT524317:HRT524394 IBP524317:IBP524394 ILL524317:ILL524394 IVH524317:IVH524394 JFD524317:JFD524394 JOZ524317:JOZ524394 JYV524317:JYV524394 KIR524317:KIR524394 KSN524317:KSN524394 LCJ524317:LCJ524394 LMF524317:LMF524394 LWB524317:LWB524394 MFX524317:MFX524394 MPT524317:MPT524394 MZP524317:MZP524394 NJL524317:NJL524394 NTH524317:NTH524394 ODD524317:ODD524394 OMZ524317:OMZ524394 OWV524317:OWV524394 PGR524317:PGR524394 PQN524317:PQN524394 QAJ524317:QAJ524394 QKF524317:QKF524394 QUB524317:QUB524394 RDX524317:RDX524394 RNT524317:RNT524394 RXP524317:RXP524394 SHL524317:SHL524394 SRH524317:SRH524394 TBD524317:TBD524394 TKZ524317:TKZ524394 TUV524317:TUV524394 UER524317:UER524394 UON524317:UON524394 UYJ524317:UYJ524394 VIF524317:VIF524394 VSB524317:VSB524394 WBX524317:WBX524394 WLT524317:WLT524394 WVP524317:WVP524394 H589853:H589930 JD589853:JD589930 SZ589853:SZ589930 ACV589853:ACV589930 AMR589853:AMR589930 AWN589853:AWN589930 BGJ589853:BGJ589930 BQF589853:BQF589930 CAB589853:CAB589930 CJX589853:CJX589930 CTT589853:CTT589930 DDP589853:DDP589930 DNL589853:DNL589930 DXH589853:DXH589930 EHD589853:EHD589930 EQZ589853:EQZ589930 FAV589853:FAV589930 FKR589853:FKR589930 FUN589853:FUN589930 GEJ589853:GEJ589930 GOF589853:GOF589930 GYB589853:GYB589930 HHX589853:HHX589930 HRT589853:HRT589930 IBP589853:IBP589930 ILL589853:ILL589930 IVH589853:IVH589930 JFD589853:JFD589930 JOZ589853:JOZ589930 JYV589853:JYV589930 KIR589853:KIR589930 KSN589853:KSN589930 LCJ589853:LCJ589930 LMF589853:LMF589930 LWB589853:LWB589930 MFX589853:MFX589930 MPT589853:MPT589930 MZP589853:MZP589930 NJL589853:NJL589930 NTH589853:NTH589930 ODD589853:ODD589930 OMZ589853:OMZ589930 OWV589853:OWV589930 PGR589853:PGR589930 PQN589853:PQN589930 QAJ589853:QAJ589930 QKF589853:QKF589930 QUB589853:QUB589930 RDX589853:RDX589930 RNT589853:RNT589930 RXP589853:RXP589930 SHL589853:SHL589930 SRH589853:SRH589930 TBD589853:TBD589930 TKZ589853:TKZ589930 TUV589853:TUV589930 UER589853:UER589930 UON589853:UON589930 UYJ589853:UYJ589930 VIF589853:VIF589930 VSB589853:VSB589930 WBX589853:WBX589930 WLT589853:WLT589930 WVP589853:WVP589930 H655389:H655466 JD655389:JD655466 SZ655389:SZ655466 ACV655389:ACV655466 AMR655389:AMR655466 AWN655389:AWN655466 BGJ655389:BGJ655466 BQF655389:BQF655466 CAB655389:CAB655466 CJX655389:CJX655466 CTT655389:CTT655466 DDP655389:DDP655466 DNL655389:DNL655466 DXH655389:DXH655466 EHD655389:EHD655466 EQZ655389:EQZ655466 FAV655389:FAV655466 FKR655389:FKR655466 FUN655389:FUN655466 GEJ655389:GEJ655466 GOF655389:GOF655466 GYB655389:GYB655466 HHX655389:HHX655466 HRT655389:HRT655466 IBP655389:IBP655466 ILL655389:ILL655466 IVH655389:IVH655466 JFD655389:JFD655466 JOZ655389:JOZ655466 JYV655389:JYV655466 KIR655389:KIR655466 KSN655389:KSN655466 LCJ655389:LCJ655466 LMF655389:LMF655466 LWB655389:LWB655466 MFX655389:MFX655466 MPT655389:MPT655466 MZP655389:MZP655466 NJL655389:NJL655466 NTH655389:NTH655466 ODD655389:ODD655466 OMZ655389:OMZ655466 OWV655389:OWV655466 PGR655389:PGR655466 PQN655389:PQN655466 QAJ655389:QAJ655466 QKF655389:QKF655466 QUB655389:QUB655466 RDX655389:RDX655466 RNT655389:RNT655466 RXP655389:RXP655466 SHL655389:SHL655466 SRH655389:SRH655466 TBD655389:TBD655466 TKZ655389:TKZ655466 TUV655389:TUV655466 UER655389:UER655466 UON655389:UON655466 UYJ655389:UYJ655466 VIF655389:VIF655466 VSB655389:VSB655466 WBX655389:WBX655466 WLT655389:WLT655466 WVP655389:WVP655466 H720925:H721002 JD720925:JD721002 SZ720925:SZ721002 ACV720925:ACV721002 AMR720925:AMR721002 AWN720925:AWN721002 BGJ720925:BGJ721002 BQF720925:BQF721002 CAB720925:CAB721002 CJX720925:CJX721002 CTT720925:CTT721002 DDP720925:DDP721002 DNL720925:DNL721002 DXH720925:DXH721002 EHD720925:EHD721002 EQZ720925:EQZ721002 FAV720925:FAV721002 FKR720925:FKR721002 FUN720925:FUN721002 GEJ720925:GEJ721002 GOF720925:GOF721002 GYB720925:GYB721002 HHX720925:HHX721002 HRT720925:HRT721002 IBP720925:IBP721002 ILL720925:ILL721002 IVH720925:IVH721002 JFD720925:JFD721002 JOZ720925:JOZ721002 JYV720925:JYV721002 KIR720925:KIR721002 KSN720925:KSN721002 LCJ720925:LCJ721002 LMF720925:LMF721002 LWB720925:LWB721002 MFX720925:MFX721002 MPT720925:MPT721002 MZP720925:MZP721002 NJL720925:NJL721002 NTH720925:NTH721002 ODD720925:ODD721002 OMZ720925:OMZ721002 OWV720925:OWV721002 PGR720925:PGR721002 PQN720925:PQN721002 QAJ720925:QAJ721002 QKF720925:QKF721002 QUB720925:QUB721002 RDX720925:RDX721002 RNT720925:RNT721002 RXP720925:RXP721002 SHL720925:SHL721002 SRH720925:SRH721002 TBD720925:TBD721002 TKZ720925:TKZ721002 TUV720925:TUV721002 UER720925:UER721002 UON720925:UON721002 UYJ720925:UYJ721002 VIF720925:VIF721002 VSB720925:VSB721002 WBX720925:WBX721002 WLT720925:WLT721002 WVP720925:WVP721002 H786461:H786538 JD786461:JD786538 SZ786461:SZ786538 ACV786461:ACV786538 AMR786461:AMR786538 AWN786461:AWN786538 BGJ786461:BGJ786538 BQF786461:BQF786538 CAB786461:CAB786538 CJX786461:CJX786538 CTT786461:CTT786538 DDP786461:DDP786538 DNL786461:DNL786538 DXH786461:DXH786538 EHD786461:EHD786538 EQZ786461:EQZ786538 FAV786461:FAV786538 FKR786461:FKR786538 FUN786461:FUN786538 GEJ786461:GEJ786538 GOF786461:GOF786538 GYB786461:GYB786538 HHX786461:HHX786538 HRT786461:HRT786538 IBP786461:IBP786538 ILL786461:ILL786538 IVH786461:IVH786538 JFD786461:JFD786538 JOZ786461:JOZ786538 JYV786461:JYV786538 KIR786461:KIR786538 KSN786461:KSN786538 LCJ786461:LCJ786538 LMF786461:LMF786538 LWB786461:LWB786538 MFX786461:MFX786538 MPT786461:MPT786538 MZP786461:MZP786538 NJL786461:NJL786538 NTH786461:NTH786538 ODD786461:ODD786538 OMZ786461:OMZ786538 OWV786461:OWV786538 PGR786461:PGR786538 PQN786461:PQN786538 QAJ786461:QAJ786538 QKF786461:QKF786538 QUB786461:QUB786538 RDX786461:RDX786538 RNT786461:RNT786538 RXP786461:RXP786538 SHL786461:SHL786538 SRH786461:SRH786538 TBD786461:TBD786538 TKZ786461:TKZ786538 TUV786461:TUV786538 UER786461:UER786538 UON786461:UON786538 UYJ786461:UYJ786538 VIF786461:VIF786538 VSB786461:VSB786538 WBX786461:WBX786538 WLT786461:WLT786538 WVP786461:WVP786538 H851997:H852074 JD851997:JD852074 SZ851997:SZ852074 ACV851997:ACV852074 AMR851997:AMR852074 AWN851997:AWN852074 BGJ851997:BGJ852074 BQF851997:BQF852074 CAB851997:CAB852074 CJX851997:CJX852074 CTT851997:CTT852074 DDP851997:DDP852074 DNL851997:DNL852074 DXH851997:DXH852074 EHD851997:EHD852074 EQZ851997:EQZ852074 FAV851997:FAV852074 FKR851997:FKR852074 FUN851997:FUN852074 GEJ851997:GEJ852074 GOF851997:GOF852074 GYB851997:GYB852074 HHX851997:HHX852074 HRT851997:HRT852074 IBP851997:IBP852074 ILL851997:ILL852074 IVH851997:IVH852074 JFD851997:JFD852074 JOZ851997:JOZ852074 JYV851997:JYV852074 KIR851997:KIR852074 KSN851997:KSN852074 LCJ851997:LCJ852074 LMF851997:LMF852074 LWB851997:LWB852074 MFX851997:MFX852074 MPT851997:MPT852074 MZP851997:MZP852074 NJL851997:NJL852074 NTH851997:NTH852074 ODD851997:ODD852074 OMZ851997:OMZ852074 OWV851997:OWV852074 PGR851997:PGR852074 PQN851997:PQN852074 QAJ851997:QAJ852074 QKF851997:QKF852074 QUB851997:QUB852074 RDX851997:RDX852074 RNT851997:RNT852074 RXP851997:RXP852074 SHL851997:SHL852074 SRH851997:SRH852074 TBD851997:TBD852074 TKZ851997:TKZ852074 TUV851997:TUV852074 UER851997:UER852074 UON851997:UON852074 UYJ851997:UYJ852074 VIF851997:VIF852074 VSB851997:VSB852074 WBX851997:WBX852074 WLT851997:WLT852074 WVP851997:WVP852074 H917533:H917610 JD917533:JD917610 SZ917533:SZ917610 ACV917533:ACV917610 AMR917533:AMR917610 AWN917533:AWN917610 BGJ917533:BGJ917610 BQF917533:BQF917610 CAB917533:CAB917610 CJX917533:CJX917610 CTT917533:CTT917610 DDP917533:DDP917610 DNL917533:DNL917610 DXH917533:DXH917610 EHD917533:EHD917610 EQZ917533:EQZ917610 FAV917533:FAV917610 FKR917533:FKR917610 FUN917533:FUN917610 GEJ917533:GEJ917610 GOF917533:GOF917610 GYB917533:GYB917610 HHX917533:HHX917610 HRT917533:HRT917610 IBP917533:IBP917610 ILL917533:ILL917610 IVH917533:IVH917610 JFD917533:JFD917610 JOZ917533:JOZ917610 JYV917533:JYV917610 KIR917533:KIR917610 KSN917533:KSN917610 LCJ917533:LCJ917610 LMF917533:LMF917610 LWB917533:LWB917610 MFX917533:MFX917610 MPT917533:MPT917610 MZP917533:MZP917610 NJL917533:NJL917610 NTH917533:NTH917610 ODD917533:ODD917610 OMZ917533:OMZ917610 OWV917533:OWV917610 PGR917533:PGR917610 PQN917533:PQN917610 QAJ917533:QAJ917610 QKF917533:QKF917610 QUB917533:QUB917610 RDX917533:RDX917610 RNT917533:RNT917610 RXP917533:RXP917610 SHL917533:SHL917610 SRH917533:SRH917610 TBD917533:TBD917610 TKZ917533:TKZ917610 TUV917533:TUV917610 UER917533:UER917610 UON917533:UON917610 UYJ917533:UYJ917610 VIF917533:VIF917610 VSB917533:VSB917610 WBX917533:WBX917610 WLT917533:WLT917610 WVP917533:WVP917610 H983069:H983146 JD983069:JD983146 SZ983069:SZ983146 ACV983069:ACV983146 AMR983069:AMR983146 AWN983069:AWN983146 BGJ983069:BGJ983146 BQF983069:BQF983146 CAB983069:CAB983146 CJX983069:CJX983146 CTT983069:CTT983146 DDP983069:DDP983146 DNL983069:DNL983146 DXH983069:DXH983146 EHD983069:EHD983146 EQZ983069:EQZ983146 FAV983069:FAV983146 FKR983069:FKR983146 FUN983069:FUN983146 GEJ983069:GEJ983146 GOF983069:GOF983146 GYB983069:GYB983146 HHX983069:HHX983146 HRT983069:HRT983146 IBP983069:IBP983146 ILL983069:ILL983146 IVH983069:IVH983146 JFD983069:JFD983146 JOZ983069:JOZ983146 JYV983069:JYV983146 KIR983069:KIR983146 KSN983069:KSN983146 LCJ983069:LCJ983146 LMF983069:LMF983146 LWB983069:LWB983146 MFX983069:MFX983146 MPT983069:MPT983146 MZP983069:MZP983146 NJL983069:NJL983146 NTH983069:NTH983146 ODD983069:ODD983146 OMZ983069:OMZ983146 OWV983069:OWV983146 PGR983069:PGR983146 PQN983069:PQN983146 QAJ983069:QAJ983146 QKF983069:QKF983146 QUB983069:QUB983146 RDX983069:RDX983146 RNT983069:RNT983146 RXP983069:RXP983146 SHL983069:SHL983146 SRH983069:SRH983146 TBD983069:TBD983146 TKZ983069:TKZ983146 TUV983069:TUV983146 UER983069:UER983146 UON983069:UON983146 UYJ983069:UYJ983146 VIF983069:VIF983146 VSB983069:VSB983146 UYJ3:UYJ48 VIF3:VIF48 VSB3:VSB48 WBX3:WBX48 WLT3:WLT48 WVP3:WVP48 JR3:JR48 TN3:TN48 ADJ3:ADJ48 ANF3:ANF48 AXB3:AXB48 BGX3:BGX48 BQT3:BQT48 CAP3:CAP48 CKL3:CKL48 CUH3:CUH48 DED3:DED48 DNZ3:DNZ48 DXV3:DXV48 EHR3:EHR48 ERN3:ERN48 FBJ3:FBJ48 FLF3:FLF48 FVB3:FVB48 GEX3:GEX48 GOT3:GOT48 GYP3:GYP48 HIL3:HIL48 HSH3:HSH48 ICD3:ICD48 ILZ3:ILZ48 IVV3:IVV48 JFR3:JFR48 JPN3:JPN48 JZJ3:JZJ48 KJF3:KJF48 KTB3:KTB48 LCX3:LCX48 LMT3:LMT48 LWP3:LWP48 MGL3:MGL48 MQH3:MQH48 NAD3:NAD48 NJZ3:NJZ48 NTV3:NTV48 ODR3:ODR48 ONN3:ONN48 OXJ3:OXJ48 PHF3:PHF48 PRB3:PRB48 QAX3:QAX48 QKT3:QKT48 QUP3:QUP48 REL3:REL48 ROH3:ROH48 RYD3:RYD48 SHZ3:SHZ48 SRV3:SRV48 TBR3:TBR48 TLN3:TLN48 TVJ3:TVJ48 UFF3:UFF48 UPB3:UPB48 UYX3:UYX48 VIT3:VIT48 VSP3:VSP48 WCL3:WCL48 WMH3:WMH48 WWD3:WWD48 JD3:JD48 SZ3:SZ48 ACV3:ACV48 AMR3:AMR48 AWN3:AWN48 BGJ3:BGJ48 BQF3:BQF48 CAB3:CAB48 CJX3:CJX48 CTT3:CTT48 DDP3:DDP48 DNL3:DNL48 DXH3:DXH48 EHD3:EHD48 EQZ3:EQZ48 FAV3:FAV48 FKR3:FKR48 FUN3:FUN48 GEJ3:GEJ48 GOF3:GOF48 GYB3:GYB48 HHX3:HHX48 HRT3:HRT48 IBP3:IBP48 ILL3:ILL48 IVH3:IVH48 JFD3:JFD48 JOZ3:JOZ48 JYV3:JYV48 KIR3:KIR48 KSN3:KSN48 LCJ3:LCJ48 LMF3:LMF48 LWB3:LWB48 MFX3:MFX48 MPT3:MPT48 MZP3:MZP48 NJL3:NJL48 NTH3:NTH48 ODD3:ODD48 OMZ3:OMZ48 OWV3:OWV48 PGR3:PGR48 PQN3:PQN48 QAJ3:QAJ48 QKF3:QKF48 QUB3:QUB48 RDX3:RDX48 RNT3:RNT48 RXP3:RXP48 SHL3:SHL48 SRH3:SRH48 TBD3:TBD48 TKZ3:TKZ48 TUV3:TUV48 UER3:UER48 UON3:UON48 UER50:UER114 TUV50:TUV114 TKZ50:TKZ114 TBD50:TBD114 SRH50:SRH114 SHL50:SHL114 RXP50:RXP114 RNT50:RNT114 RDX50:RDX114 QUB50:QUB114 QKF50:QKF114 QAJ50:QAJ114 PQN50:PQN114 PGR50:PGR114 OWV50:OWV114 OMZ50:OMZ114 ODD50:ODD114 NTH50:NTH114 NJL50:NJL114 MZP50:MZP114 MPT50:MPT114 MFX50:MFX114 LWB50:LWB114 LMF50:LMF114 LCJ50:LCJ114 KSN50:KSN114 KIR50:KIR114 JYV50:JYV114 JOZ50:JOZ114 JFD50:JFD114 IVH50:IVH114 ILL50:ILL114 IBP50:IBP114 HRT50:HRT114 HHX50:HHX114 GYB50:GYB114 GOF50:GOF114 GEJ50:GEJ114 FUN50:FUN114 FKR50:FKR114 FAV50:FAV114 EQZ50:EQZ114 EHD50:EHD114 DXH50:DXH114 DNL50:DNL114 DDP50:DDP114 CTT50:CTT114 CJX50:CJX114 CAB50:CAB114 BQF50:BQF114 BGJ50:BGJ114 AWN50:AWN114 AMR50:AMR114 ACV50:ACV114 SZ50:SZ114 JD50:JD114 WWD50:WWD114 WMH50:WMH114 WCL50:WCL114 VSP50:VSP114 VIT50:VIT114 UYX50:UYX114 UPB50:UPB114 UFF50:UFF114 TVJ50:TVJ114 TLN50:TLN114 TBR50:TBR114 SRV50:SRV114 SHZ50:SHZ114 RYD50:RYD114 ROH50:ROH114 REL50:REL114 QUP50:QUP114 QKT50:QKT114 QAX50:QAX114 PRB50:PRB114 PHF50:PHF114 OXJ50:OXJ114 ONN50:ONN114 ODR50:ODR114 NTV50:NTV114 NJZ50:NJZ114 NAD50:NAD114 MQH50:MQH114 MGL50:MGL114 LWP50:LWP114 LMT50:LMT114 LCX50:LCX114 KTB50:KTB114 KJF50:KJF114 JZJ50:JZJ114 JPN50:JPN114 JFR50:JFR114 IVV50:IVV114 ILZ50:ILZ114 ICD50:ICD114 HSH50:HSH114 HIL50:HIL114 GYP50:GYP114 GOT50:GOT114 GEX50:GEX114 FVB50:FVB114 FLF50:FLF114 FBJ50:FBJ114 ERN50:ERN114 EHR50:EHR114 DXV50:DXV114 DNZ50:DNZ114 DED50:DED114 CUH50:CUH114 CKL50:CKL114 CAP50:CAP114 BQT50:BQT114 BGX50:BGX114 AXB50:AXB114 ANF50:ANF114 ADJ50:ADJ114 TN50:TN114 JR50:JR114 WVP50:WVP114 WLT50:WLT114 WBX50:WBX114 VSB50:VSB114 VIF50:VIF114 UYJ50:UYJ114 UON50:UON114" xr:uid="{00000000-0002-0000-0100-000003000000}">
      <formula1>選択</formula1>
    </dataValidation>
    <dataValidation type="list" allowBlank="1" showInputMessage="1" showErrorMessage="1" sqref="WVK983069:WVK983146 WLO983069:WLO983146 C65565:C65642 IY65565:IY65642 SU65565:SU65642 ACQ65565:ACQ65642 AMM65565:AMM65642 AWI65565:AWI65642 BGE65565:BGE65642 BQA65565:BQA65642 BZW65565:BZW65642 CJS65565:CJS65642 CTO65565:CTO65642 DDK65565:DDK65642 DNG65565:DNG65642 DXC65565:DXC65642 EGY65565:EGY65642 EQU65565:EQU65642 FAQ65565:FAQ65642 FKM65565:FKM65642 FUI65565:FUI65642 GEE65565:GEE65642 GOA65565:GOA65642 GXW65565:GXW65642 HHS65565:HHS65642 HRO65565:HRO65642 IBK65565:IBK65642 ILG65565:ILG65642 IVC65565:IVC65642 JEY65565:JEY65642 JOU65565:JOU65642 JYQ65565:JYQ65642 KIM65565:KIM65642 KSI65565:KSI65642 LCE65565:LCE65642 LMA65565:LMA65642 LVW65565:LVW65642 MFS65565:MFS65642 MPO65565:MPO65642 MZK65565:MZK65642 NJG65565:NJG65642 NTC65565:NTC65642 OCY65565:OCY65642 OMU65565:OMU65642 OWQ65565:OWQ65642 PGM65565:PGM65642 PQI65565:PQI65642 QAE65565:QAE65642 QKA65565:QKA65642 QTW65565:QTW65642 RDS65565:RDS65642 RNO65565:RNO65642 RXK65565:RXK65642 SHG65565:SHG65642 SRC65565:SRC65642 TAY65565:TAY65642 TKU65565:TKU65642 TUQ65565:TUQ65642 UEM65565:UEM65642 UOI65565:UOI65642 UYE65565:UYE65642 VIA65565:VIA65642 VRW65565:VRW65642 WBS65565:WBS65642 WLO65565:WLO65642 WVK65565:WVK65642 C131101:C131178 IY131101:IY131178 SU131101:SU131178 ACQ131101:ACQ131178 AMM131101:AMM131178 AWI131101:AWI131178 BGE131101:BGE131178 BQA131101:BQA131178 BZW131101:BZW131178 CJS131101:CJS131178 CTO131101:CTO131178 DDK131101:DDK131178 DNG131101:DNG131178 DXC131101:DXC131178 EGY131101:EGY131178 EQU131101:EQU131178 FAQ131101:FAQ131178 FKM131101:FKM131178 FUI131101:FUI131178 GEE131101:GEE131178 GOA131101:GOA131178 GXW131101:GXW131178 HHS131101:HHS131178 HRO131101:HRO131178 IBK131101:IBK131178 ILG131101:ILG131178 IVC131101:IVC131178 JEY131101:JEY131178 JOU131101:JOU131178 JYQ131101:JYQ131178 KIM131101:KIM131178 KSI131101:KSI131178 LCE131101:LCE131178 LMA131101:LMA131178 LVW131101:LVW131178 MFS131101:MFS131178 MPO131101:MPO131178 MZK131101:MZK131178 NJG131101:NJG131178 NTC131101:NTC131178 OCY131101:OCY131178 OMU131101:OMU131178 OWQ131101:OWQ131178 PGM131101:PGM131178 PQI131101:PQI131178 QAE131101:QAE131178 QKA131101:QKA131178 QTW131101:QTW131178 RDS131101:RDS131178 RNO131101:RNO131178 RXK131101:RXK131178 SHG131101:SHG131178 SRC131101:SRC131178 TAY131101:TAY131178 TKU131101:TKU131178 TUQ131101:TUQ131178 UEM131101:UEM131178 UOI131101:UOI131178 UYE131101:UYE131178 VIA131101:VIA131178 VRW131101:VRW131178 WBS131101:WBS131178 WLO131101:WLO131178 WVK131101:WVK131178 C196637:C196714 IY196637:IY196714 SU196637:SU196714 ACQ196637:ACQ196714 AMM196637:AMM196714 AWI196637:AWI196714 BGE196637:BGE196714 BQA196637:BQA196714 BZW196637:BZW196714 CJS196637:CJS196714 CTO196637:CTO196714 DDK196637:DDK196714 DNG196637:DNG196714 DXC196637:DXC196714 EGY196637:EGY196714 EQU196637:EQU196714 FAQ196637:FAQ196714 FKM196637:FKM196714 FUI196637:FUI196714 GEE196637:GEE196714 GOA196637:GOA196714 GXW196637:GXW196714 HHS196637:HHS196714 HRO196637:HRO196714 IBK196637:IBK196714 ILG196637:ILG196714 IVC196637:IVC196714 JEY196637:JEY196714 JOU196637:JOU196714 JYQ196637:JYQ196714 KIM196637:KIM196714 KSI196637:KSI196714 LCE196637:LCE196714 LMA196637:LMA196714 LVW196637:LVW196714 MFS196637:MFS196714 MPO196637:MPO196714 MZK196637:MZK196714 NJG196637:NJG196714 NTC196637:NTC196714 OCY196637:OCY196714 OMU196637:OMU196714 OWQ196637:OWQ196714 PGM196637:PGM196714 PQI196637:PQI196714 QAE196637:QAE196714 QKA196637:QKA196714 QTW196637:QTW196714 RDS196637:RDS196714 RNO196637:RNO196714 RXK196637:RXK196714 SHG196637:SHG196714 SRC196637:SRC196714 TAY196637:TAY196714 TKU196637:TKU196714 TUQ196637:TUQ196714 UEM196637:UEM196714 UOI196637:UOI196714 UYE196637:UYE196714 VIA196637:VIA196714 VRW196637:VRW196714 WBS196637:WBS196714 WLO196637:WLO196714 WVK196637:WVK196714 C262173:C262250 IY262173:IY262250 SU262173:SU262250 ACQ262173:ACQ262250 AMM262173:AMM262250 AWI262173:AWI262250 BGE262173:BGE262250 BQA262173:BQA262250 BZW262173:BZW262250 CJS262173:CJS262250 CTO262173:CTO262250 DDK262173:DDK262250 DNG262173:DNG262250 DXC262173:DXC262250 EGY262173:EGY262250 EQU262173:EQU262250 FAQ262173:FAQ262250 FKM262173:FKM262250 FUI262173:FUI262250 GEE262173:GEE262250 GOA262173:GOA262250 GXW262173:GXW262250 HHS262173:HHS262250 HRO262173:HRO262250 IBK262173:IBK262250 ILG262173:ILG262250 IVC262173:IVC262250 JEY262173:JEY262250 JOU262173:JOU262250 JYQ262173:JYQ262250 KIM262173:KIM262250 KSI262173:KSI262250 LCE262173:LCE262250 LMA262173:LMA262250 LVW262173:LVW262250 MFS262173:MFS262250 MPO262173:MPO262250 MZK262173:MZK262250 NJG262173:NJG262250 NTC262173:NTC262250 OCY262173:OCY262250 OMU262173:OMU262250 OWQ262173:OWQ262250 PGM262173:PGM262250 PQI262173:PQI262250 QAE262173:QAE262250 QKA262173:QKA262250 QTW262173:QTW262250 RDS262173:RDS262250 RNO262173:RNO262250 RXK262173:RXK262250 SHG262173:SHG262250 SRC262173:SRC262250 TAY262173:TAY262250 TKU262173:TKU262250 TUQ262173:TUQ262250 UEM262173:UEM262250 UOI262173:UOI262250 UYE262173:UYE262250 VIA262173:VIA262250 VRW262173:VRW262250 WBS262173:WBS262250 WLO262173:WLO262250 WVK262173:WVK262250 C327709:C327786 IY327709:IY327786 SU327709:SU327786 ACQ327709:ACQ327786 AMM327709:AMM327786 AWI327709:AWI327786 BGE327709:BGE327786 BQA327709:BQA327786 BZW327709:BZW327786 CJS327709:CJS327786 CTO327709:CTO327786 DDK327709:DDK327786 DNG327709:DNG327786 DXC327709:DXC327786 EGY327709:EGY327786 EQU327709:EQU327786 FAQ327709:FAQ327786 FKM327709:FKM327786 FUI327709:FUI327786 GEE327709:GEE327786 GOA327709:GOA327786 GXW327709:GXW327786 HHS327709:HHS327786 HRO327709:HRO327786 IBK327709:IBK327786 ILG327709:ILG327786 IVC327709:IVC327786 JEY327709:JEY327786 JOU327709:JOU327786 JYQ327709:JYQ327786 KIM327709:KIM327786 KSI327709:KSI327786 LCE327709:LCE327786 LMA327709:LMA327786 LVW327709:LVW327786 MFS327709:MFS327786 MPO327709:MPO327786 MZK327709:MZK327786 NJG327709:NJG327786 NTC327709:NTC327786 OCY327709:OCY327786 OMU327709:OMU327786 OWQ327709:OWQ327786 PGM327709:PGM327786 PQI327709:PQI327786 QAE327709:QAE327786 QKA327709:QKA327786 QTW327709:QTW327786 RDS327709:RDS327786 RNO327709:RNO327786 RXK327709:RXK327786 SHG327709:SHG327786 SRC327709:SRC327786 TAY327709:TAY327786 TKU327709:TKU327786 TUQ327709:TUQ327786 UEM327709:UEM327786 UOI327709:UOI327786 UYE327709:UYE327786 VIA327709:VIA327786 VRW327709:VRW327786 WBS327709:WBS327786 WLO327709:WLO327786 WVK327709:WVK327786 C393245:C393322 IY393245:IY393322 SU393245:SU393322 ACQ393245:ACQ393322 AMM393245:AMM393322 AWI393245:AWI393322 BGE393245:BGE393322 BQA393245:BQA393322 BZW393245:BZW393322 CJS393245:CJS393322 CTO393245:CTO393322 DDK393245:DDK393322 DNG393245:DNG393322 DXC393245:DXC393322 EGY393245:EGY393322 EQU393245:EQU393322 FAQ393245:FAQ393322 FKM393245:FKM393322 FUI393245:FUI393322 GEE393245:GEE393322 GOA393245:GOA393322 GXW393245:GXW393322 HHS393245:HHS393322 HRO393245:HRO393322 IBK393245:IBK393322 ILG393245:ILG393322 IVC393245:IVC393322 JEY393245:JEY393322 JOU393245:JOU393322 JYQ393245:JYQ393322 KIM393245:KIM393322 KSI393245:KSI393322 LCE393245:LCE393322 LMA393245:LMA393322 LVW393245:LVW393322 MFS393245:MFS393322 MPO393245:MPO393322 MZK393245:MZK393322 NJG393245:NJG393322 NTC393245:NTC393322 OCY393245:OCY393322 OMU393245:OMU393322 OWQ393245:OWQ393322 PGM393245:PGM393322 PQI393245:PQI393322 QAE393245:QAE393322 QKA393245:QKA393322 QTW393245:QTW393322 RDS393245:RDS393322 RNO393245:RNO393322 RXK393245:RXK393322 SHG393245:SHG393322 SRC393245:SRC393322 TAY393245:TAY393322 TKU393245:TKU393322 TUQ393245:TUQ393322 UEM393245:UEM393322 UOI393245:UOI393322 UYE393245:UYE393322 VIA393245:VIA393322 VRW393245:VRW393322 WBS393245:WBS393322 WLO393245:WLO393322 WVK393245:WVK393322 C458781:C458858 IY458781:IY458858 SU458781:SU458858 ACQ458781:ACQ458858 AMM458781:AMM458858 AWI458781:AWI458858 BGE458781:BGE458858 BQA458781:BQA458858 BZW458781:BZW458858 CJS458781:CJS458858 CTO458781:CTO458858 DDK458781:DDK458858 DNG458781:DNG458858 DXC458781:DXC458858 EGY458781:EGY458858 EQU458781:EQU458858 FAQ458781:FAQ458858 FKM458781:FKM458858 FUI458781:FUI458858 GEE458781:GEE458858 GOA458781:GOA458858 GXW458781:GXW458858 HHS458781:HHS458858 HRO458781:HRO458858 IBK458781:IBK458858 ILG458781:ILG458858 IVC458781:IVC458858 JEY458781:JEY458858 JOU458781:JOU458858 JYQ458781:JYQ458858 KIM458781:KIM458858 KSI458781:KSI458858 LCE458781:LCE458858 LMA458781:LMA458858 LVW458781:LVW458858 MFS458781:MFS458858 MPO458781:MPO458858 MZK458781:MZK458858 NJG458781:NJG458858 NTC458781:NTC458858 OCY458781:OCY458858 OMU458781:OMU458858 OWQ458781:OWQ458858 PGM458781:PGM458858 PQI458781:PQI458858 QAE458781:QAE458858 QKA458781:QKA458858 QTW458781:QTW458858 RDS458781:RDS458858 RNO458781:RNO458858 RXK458781:RXK458858 SHG458781:SHG458858 SRC458781:SRC458858 TAY458781:TAY458858 TKU458781:TKU458858 TUQ458781:TUQ458858 UEM458781:UEM458858 UOI458781:UOI458858 UYE458781:UYE458858 VIA458781:VIA458858 VRW458781:VRW458858 WBS458781:WBS458858 WLO458781:WLO458858 WVK458781:WVK458858 C524317:C524394 IY524317:IY524394 SU524317:SU524394 ACQ524317:ACQ524394 AMM524317:AMM524394 AWI524317:AWI524394 BGE524317:BGE524394 BQA524317:BQA524394 BZW524317:BZW524394 CJS524317:CJS524394 CTO524317:CTO524394 DDK524317:DDK524394 DNG524317:DNG524394 DXC524317:DXC524394 EGY524317:EGY524394 EQU524317:EQU524394 FAQ524317:FAQ524394 FKM524317:FKM524394 FUI524317:FUI524394 GEE524317:GEE524394 GOA524317:GOA524394 GXW524317:GXW524394 HHS524317:HHS524394 HRO524317:HRO524394 IBK524317:IBK524394 ILG524317:ILG524394 IVC524317:IVC524394 JEY524317:JEY524394 JOU524317:JOU524394 JYQ524317:JYQ524394 KIM524317:KIM524394 KSI524317:KSI524394 LCE524317:LCE524394 LMA524317:LMA524394 LVW524317:LVW524394 MFS524317:MFS524394 MPO524317:MPO524394 MZK524317:MZK524394 NJG524317:NJG524394 NTC524317:NTC524394 OCY524317:OCY524394 OMU524317:OMU524394 OWQ524317:OWQ524394 PGM524317:PGM524394 PQI524317:PQI524394 QAE524317:QAE524394 QKA524317:QKA524394 QTW524317:QTW524394 RDS524317:RDS524394 RNO524317:RNO524394 RXK524317:RXK524394 SHG524317:SHG524394 SRC524317:SRC524394 TAY524317:TAY524394 TKU524317:TKU524394 TUQ524317:TUQ524394 UEM524317:UEM524394 UOI524317:UOI524394 UYE524317:UYE524394 VIA524317:VIA524394 VRW524317:VRW524394 WBS524317:WBS524394 WLO524317:WLO524394 WVK524317:WVK524394 C589853:C589930 IY589853:IY589930 SU589853:SU589930 ACQ589853:ACQ589930 AMM589853:AMM589930 AWI589853:AWI589930 BGE589853:BGE589930 BQA589853:BQA589930 BZW589853:BZW589930 CJS589853:CJS589930 CTO589853:CTO589930 DDK589853:DDK589930 DNG589853:DNG589930 DXC589853:DXC589930 EGY589853:EGY589930 EQU589853:EQU589930 FAQ589853:FAQ589930 FKM589853:FKM589930 FUI589853:FUI589930 GEE589853:GEE589930 GOA589853:GOA589930 GXW589853:GXW589930 HHS589853:HHS589930 HRO589853:HRO589930 IBK589853:IBK589930 ILG589853:ILG589930 IVC589853:IVC589930 JEY589853:JEY589930 JOU589853:JOU589930 JYQ589853:JYQ589930 KIM589853:KIM589930 KSI589853:KSI589930 LCE589853:LCE589930 LMA589853:LMA589930 LVW589853:LVW589930 MFS589853:MFS589930 MPO589853:MPO589930 MZK589853:MZK589930 NJG589853:NJG589930 NTC589853:NTC589930 OCY589853:OCY589930 OMU589853:OMU589930 OWQ589853:OWQ589930 PGM589853:PGM589930 PQI589853:PQI589930 QAE589853:QAE589930 QKA589853:QKA589930 QTW589853:QTW589930 RDS589853:RDS589930 RNO589853:RNO589930 RXK589853:RXK589930 SHG589853:SHG589930 SRC589853:SRC589930 TAY589853:TAY589930 TKU589853:TKU589930 TUQ589853:TUQ589930 UEM589853:UEM589930 UOI589853:UOI589930 UYE589853:UYE589930 VIA589853:VIA589930 VRW589853:VRW589930 WBS589853:WBS589930 WLO589853:WLO589930 WVK589853:WVK589930 C655389:C655466 IY655389:IY655466 SU655389:SU655466 ACQ655389:ACQ655466 AMM655389:AMM655466 AWI655389:AWI655466 BGE655389:BGE655466 BQA655389:BQA655466 BZW655389:BZW655466 CJS655389:CJS655466 CTO655389:CTO655466 DDK655389:DDK655466 DNG655389:DNG655466 DXC655389:DXC655466 EGY655389:EGY655466 EQU655389:EQU655466 FAQ655389:FAQ655466 FKM655389:FKM655466 FUI655389:FUI655466 GEE655389:GEE655466 GOA655389:GOA655466 GXW655389:GXW655466 HHS655389:HHS655466 HRO655389:HRO655466 IBK655389:IBK655466 ILG655389:ILG655466 IVC655389:IVC655466 JEY655389:JEY655466 JOU655389:JOU655466 JYQ655389:JYQ655466 KIM655389:KIM655466 KSI655389:KSI655466 LCE655389:LCE655466 LMA655389:LMA655466 LVW655389:LVW655466 MFS655389:MFS655466 MPO655389:MPO655466 MZK655389:MZK655466 NJG655389:NJG655466 NTC655389:NTC655466 OCY655389:OCY655466 OMU655389:OMU655466 OWQ655389:OWQ655466 PGM655389:PGM655466 PQI655389:PQI655466 QAE655389:QAE655466 QKA655389:QKA655466 QTW655389:QTW655466 RDS655389:RDS655466 RNO655389:RNO655466 RXK655389:RXK655466 SHG655389:SHG655466 SRC655389:SRC655466 TAY655389:TAY655466 TKU655389:TKU655466 TUQ655389:TUQ655466 UEM655389:UEM655466 UOI655389:UOI655466 UYE655389:UYE655466 VIA655389:VIA655466 VRW655389:VRW655466 WBS655389:WBS655466 WLO655389:WLO655466 WVK655389:WVK655466 C720925:C721002 IY720925:IY721002 SU720925:SU721002 ACQ720925:ACQ721002 AMM720925:AMM721002 AWI720925:AWI721002 BGE720925:BGE721002 BQA720925:BQA721002 BZW720925:BZW721002 CJS720925:CJS721002 CTO720925:CTO721002 DDK720925:DDK721002 DNG720925:DNG721002 DXC720925:DXC721002 EGY720925:EGY721002 EQU720925:EQU721002 FAQ720925:FAQ721002 FKM720925:FKM721002 FUI720925:FUI721002 GEE720925:GEE721002 GOA720925:GOA721002 GXW720925:GXW721002 HHS720925:HHS721002 HRO720925:HRO721002 IBK720925:IBK721002 ILG720925:ILG721002 IVC720925:IVC721002 JEY720925:JEY721002 JOU720925:JOU721002 JYQ720925:JYQ721002 KIM720925:KIM721002 KSI720925:KSI721002 LCE720925:LCE721002 LMA720925:LMA721002 LVW720925:LVW721002 MFS720925:MFS721002 MPO720925:MPO721002 MZK720925:MZK721002 NJG720925:NJG721002 NTC720925:NTC721002 OCY720925:OCY721002 OMU720925:OMU721002 OWQ720925:OWQ721002 PGM720925:PGM721002 PQI720925:PQI721002 QAE720925:QAE721002 QKA720925:QKA721002 QTW720925:QTW721002 RDS720925:RDS721002 RNO720925:RNO721002 RXK720925:RXK721002 SHG720925:SHG721002 SRC720925:SRC721002 TAY720925:TAY721002 TKU720925:TKU721002 TUQ720925:TUQ721002 UEM720925:UEM721002 UOI720925:UOI721002 UYE720925:UYE721002 VIA720925:VIA721002 VRW720925:VRW721002 WBS720925:WBS721002 WLO720925:WLO721002 WVK720925:WVK721002 C786461:C786538 IY786461:IY786538 SU786461:SU786538 ACQ786461:ACQ786538 AMM786461:AMM786538 AWI786461:AWI786538 BGE786461:BGE786538 BQA786461:BQA786538 BZW786461:BZW786538 CJS786461:CJS786538 CTO786461:CTO786538 DDK786461:DDK786538 DNG786461:DNG786538 DXC786461:DXC786538 EGY786461:EGY786538 EQU786461:EQU786538 FAQ786461:FAQ786538 FKM786461:FKM786538 FUI786461:FUI786538 GEE786461:GEE786538 GOA786461:GOA786538 GXW786461:GXW786538 HHS786461:HHS786538 HRO786461:HRO786538 IBK786461:IBK786538 ILG786461:ILG786538 IVC786461:IVC786538 JEY786461:JEY786538 JOU786461:JOU786538 JYQ786461:JYQ786538 KIM786461:KIM786538 KSI786461:KSI786538 LCE786461:LCE786538 LMA786461:LMA786538 LVW786461:LVW786538 MFS786461:MFS786538 MPO786461:MPO786538 MZK786461:MZK786538 NJG786461:NJG786538 NTC786461:NTC786538 OCY786461:OCY786538 OMU786461:OMU786538 OWQ786461:OWQ786538 PGM786461:PGM786538 PQI786461:PQI786538 QAE786461:QAE786538 QKA786461:QKA786538 QTW786461:QTW786538 RDS786461:RDS786538 RNO786461:RNO786538 RXK786461:RXK786538 SHG786461:SHG786538 SRC786461:SRC786538 TAY786461:TAY786538 TKU786461:TKU786538 TUQ786461:TUQ786538 UEM786461:UEM786538 UOI786461:UOI786538 UYE786461:UYE786538 VIA786461:VIA786538 VRW786461:VRW786538 WBS786461:WBS786538 WLO786461:WLO786538 WVK786461:WVK786538 C851997:C852074 IY851997:IY852074 SU851997:SU852074 ACQ851997:ACQ852074 AMM851997:AMM852074 AWI851997:AWI852074 BGE851997:BGE852074 BQA851997:BQA852074 BZW851997:BZW852074 CJS851997:CJS852074 CTO851997:CTO852074 DDK851997:DDK852074 DNG851997:DNG852074 DXC851997:DXC852074 EGY851997:EGY852074 EQU851997:EQU852074 FAQ851997:FAQ852074 FKM851997:FKM852074 FUI851997:FUI852074 GEE851997:GEE852074 GOA851997:GOA852074 GXW851997:GXW852074 HHS851997:HHS852074 HRO851997:HRO852074 IBK851997:IBK852074 ILG851997:ILG852074 IVC851997:IVC852074 JEY851997:JEY852074 JOU851997:JOU852074 JYQ851997:JYQ852074 KIM851997:KIM852074 KSI851997:KSI852074 LCE851997:LCE852074 LMA851997:LMA852074 LVW851997:LVW852074 MFS851997:MFS852074 MPO851997:MPO852074 MZK851997:MZK852074 NJG851997:NJG852074 NTC851997:NTC852074 OCY851997:OCY852074 OMU851997:OMU852074 OWQ851997:OWQ852074 PGM851997:PGM852074 PQI851997:PQI852074 QAE851997:QAE852074 QKA851997:QKA852074 QTW851997:QTW852074 RDS851997:RDS852074 RNO851997:RNO852074 RXK851997:RXK852074 SHG851997:SHG852074 SRC851997:SRC852074 TAY851997:TAY852074 TKU851997:TKU852074 TUQ851997:TUQ852074 UEM851997:UEM852074 UOI851997:UOI852074 UYE851997:UYE852074 VIA851997:VIA852074 VRW851997:VRW852074 WBS851997:WBS852074 WLO851997:WLO852074 WVK851997:WVK852074 C917533:C917610 IY917533:IY917610 SU917533:SU917610 ACQ917533:ACQ917610 AMM917533:AMM917610 AWI917533:AWI917610 BGE917533:BGE917610 BQA917533:BQA917610 BZW917533:BZW917610 CJS917533:CJS917610 CTO917533:CTO917610 DDK917533:DDK917610 DNG917533:DNG917610 DXC917533:DXC917610 EGY917533:EGY917610 EQU917533:EQU917610 FAQ917533:FAQ917610 FKM917533:FKM917610 FUI917533:FUI917610 GEE917533:GEE917610 GOA917533:GOA917610 GXW917533:GXW917610 HHS917533:HHS917610 HRO917533:HRO917610 IBK917533:IBK917610 ILG917533:ILG917610 IVC917533:IVC917610 JEY917533:JEY917610 JOU917533:JOU917610 JYQ917533:JYQ917610 KIM917533:KIM917610 KSI917533:KSI917610 LCE917533:LCE917610 LMA917533:LMA917610 LVW917533:LVW917610 MFS917533:MFS917610 MPO917533:MPO917610 MZK917533:MZK917610 NJG917533:NJG917610 NTC917533:NTC917610 OCY917533:OCY917610 OMU917533:OMU917610 OWQ917533:OWQ917610 PGM917533:PGM917610 PQI917533:PQI917610 QAE917533:QAE917610 QKA917533:QKA917610 QTW917533:QTW917610 RDS917533:RDS917610 RNO917533:RNO917610 RXK917533:RXK917610 SHG917533:SHG917610 SRC917533:SRC917610 TAY917533:TAY917610 TKU917533:TKU917610 TUQ917533:TUQ917610 UEM917533:UEM917610 UOI917533:UOI917610 UYE917533:UYE917610 VIA917533:VIA917610 VRW917533:VRW917610 WBS917533:WBS917610 WLO917533:WLO917610 WVK917533:WVK917610 C983069:C983146 IY983069:IY983146 SU983069:SU983146 ACQ983069:ACQ983146 AMM983069:AMM983146 AWI983069:AWI983146 BGE983069:BGE983146 BQA983069:BQA983146 BZW983069:BZW983146 CJS983069:CJS983146 CTO983069:CTO983146 DDK983069:DDK983146 DNG983069:DNG983146 DXC983069:DXC983146 EGY983069:EGY983146 EQU983069:EQU983146 FAQ983069:FAQ983146 FKM983069:FKM983146 FUI983069:FUI983146 GEE983069:GEE983146 GOA983069:GOA983146 GXW983069:GXW983146 HHS983069:HHS983146 HRO983069:HRO983146 IBK983069:IBK983146 ILG983069:ILG983146 IVC983069:IVC983146 JEY983069:JEY983146 JOU983069:JOU983146 JYQ983069:JYQ983146 KIM983069:KIM983146 KSI983069:KSI983146 LCE983069:LCE983146 LMA983069:LMA983146 LVW983069:LVW983146 MFS983069:MFS983146 MPO983069:MPO983146 MZK983069:MZK983146 NJG983069:NJG983146 NTC983069:NTC983146 OCY983069:OCY983146 OMU983069:OMU983146 OWQ983069:OWQ983146 PGM983069:PGM983146 PQI983069:PQI983146 QAE983069:QAE983146 QKA983069:QKA983146 QTW983069:QTW983146 RDS983069:RDS983146 RNO983069:RNO983146 RXK983069:RXK983146 SHG983069:SHG983146 SRC983069:SRC983146 TAY983069:TAY983146 TKU983069:TKU983146 TUQ983069:TUQ983146 UEM983069:UEM983146 UOI983069:UOI983146 UYE983069:UYE983146 VIA983069:VIA983146 VRW983069:VRW983146 WBS983069:WBS983146 UYE3:UYE48 VIA3:VIA48 VRW3:VRW48 WBS3:WBS48 WLO3:WLO48 WVK3:WVK48 IY3:IY48 SU3:SU48 ACQ3:ACQ48 AMM3:AMM48 AWI3:AWI48 BGE3:BGE48 BQA3:BQA48 BZW3:BZW48 CJS3:CJS48 CTO3:CTO48 DDK3:DDK48 DNG3:DNG48 DXC3:DXC48 EGY3:EGY48 EQU3:EQU48 FAQ3:FAQ48 FKM3:FKM48 FUI3:FUI48 GEE3:GEE48 GOA3:GOA48 GXW3:GXW48 HHS3:HHS48 HRO3:HRO48 IBK3:IBK48 ILG3:ILG48 IVC3:IVC48 JEY3:JEY48 JOU3:JOU48 JYQ3:JYQ48 KIM3:KIM48 KSI3:KSI48 LCE3:LCE48 LMA3:LMA48 LVW3:LVW48 MFS3:MFS48 MPO3:MPO48 MZK3:MZK48 NJG3:NJG48 NTC3:NTC48 OCY3:OCY48 OMU3:OMU48 OWQ3:OWQ48 PGM3:PGM48 PQI3:PQI48 QAE3:QAE48 QKA3:QKA48 QTW3:QTW48 RDS3:RDS48 RNO3:RNO48 RXK3:RXK48 SHG3:SHG48 SRC3:SRC48 TAY3:TAY48 TKU3:TKU48 TUQ3:TUQ48 UEM3:UEM48 UOI3:UOI48 UEM50:UEM114 TUQ50:TUQ114 TKU50:TKU114 TAY50:TAY114 SRC50:SRC114 SHG50:SHG114 RXK50:RXK114 RNO50:RNO114 RDS50:RDS114 QTW50:QTW114 QKA50:QKA114 QAE50:QAE114 PQI50:PQI114 PGM50:PGM114 OWQ50:OWQ114 OMU50:OMU114 OCY50:OCY114 NTC50:NTC114 NJG50:NJG114 MZK50:MZK114 MPO50:MPO114 MFS50:MFS114 LVW50:LVW114 LMA50:LMA114 LCE50:LCE114 KSI50:KSI114 KIM50:KIM114 JYQ50:JYQ114 JOU50:JOU114 JEY50:JEY114 IVC50:IVC114 ILG50:ILG114 IBK50:IBK114 HRO50:HRO114 HHS50:HHS114 GXW50:GXW114 GOA50:GOA114 GEE50:GEE114 FUI50:FUI114 FKM50:FKM114 FAQ50:FAQ114 EQU50:EQU114 EGY50:EGY114 DXC50:DXC114 DNG50:DNG114 DDK50:DDK114 CTO50:CTO114 CJS50:CJS114 BZW50:BZW114 BQA50:BQA114 BGE50:BGE114 AWI50:AWI114 AMM50:AMM114 ACQ50:ACQ114 SU50:SU114 IY50:IY114 WVK50:WVK114 WLO50:WLO114 WBS50:WBS114 VRW50:VRW114 VIA50:VIA114 UYE50:UYE114 UOI50:UOI114" xr:uid="{00000000-0002-0000-0100-000004000000}">
      <formula1>棟名</formula1>
    </dataValidation>
    <dataValidation type="list" allowBlank="1" showErrorMessage="1" errorTitle="無効な入力です" error="○　又は　空白　としてください" sqref="H3:H48 H50:H114" xr:uid="{00000000-0002-0000-0100-000005000000}">
      <formula1>按分</formula1>
    </dataValidation>
    <dataValidation type="list" imeMode="off" allowBlank="1" showErrorMessage="1" sqref="S3:S48 S50:S114" xr:uid="{00000000-0002-0000-0100-000006000000}">
      <formula1>判定</formula1>
    </dataValidation>
    <dataValidation type="list" imeMode="off" allowBlank="1" showErrorMessage="1" errorTitle="分類番号が不明です" error="分類番号の登録がありません。番号を再度確認してください。" sqref="G3:G48 G50:G114" xr:uid="{00000000-0002-0000-0100-000007000000}">
      <formula1>分類番号</formula1>
    </dataValidation>
    <dataValidation type="list" allowBlank="1" showInputMessage="1" showErrorMessage="1" sqref="V3:V48 V50:V114" xr:uid="{00000000-0002-0000-0100-000008000000}">
      <formula1>改修費</formula1>
    </dataValidation>
    <dataValidation type="list" allowBlank="1" showInputMessage="1" showErrorMessage="1" sqref="U3:U48 U50:U114" xr:uid="{00000000-0002-0000-0100-000009000000}">
      <formula1>修繕</formula1>
    </dataValidation>
    <dataValidation type="list" allowBlank="1" showInputMessage="1" showErrorMessage="1" sqref="C36:C48 C50:C114" xr:uid="{00000000-0002-0000-0100-00000A000000}">
      <formula1>#REF!</formula1>
    </dataValidation>
    <dataValidation type="list" showInputMessage="1" showErrorMessage="1" sqref="B36:B48 B50:B114" xr:uid="{00000000-0002-0000-0100-00000B000000}">
      <formula1>#REF!</formula1>
    </dataValidation>
  </dataValidations>
  <pageMargins left="0.47244094488188981" right="0.23622047244094491" top="0.59055118110236227" bottom="0.47244094488188981" header="0.43307086614173229" footer="0.35433070866141736"/>
  <pageSetup paperSize="8" scale="58" fitToHeight="0" orientation="landscape" r:id="rId1"/>
  <headerFooter alignWithMargins="0">
    <oddHeader>&amp;L様式2E</oddHeader>
  </headerFooter>
  <rowBreaks count="2" manualBreakCount="2">
    <brk id="48" max="32" man="1"/>
    <brk id="92"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D0EE-8F8D-4A03-BAA0-AF86B1068395}">
  <dimension ref="A1:O88"/>
  <sheetViews>
    <sheetView view="pageBreakPreview" zoomScaleNormal="40" zoomScaleSheetLayoutView="100" zoomScalePageLayoutView="55" workbookViewId="0"/>
  </sheetViews>
  <sheetFormatPr defaultColWidth="9" defaultRowHeight="14.25" x14ac:dyDescent="0.15"/>
  <cols>
    <col min="1" max="1" width="6.125" style="215" customWidth="1"/>
    <col min="2" max="2" width="8.875" style="215" customWidth="1"/>
    <col min="3" max="3" width="5" style="221" customWidth="1"/>
    <col min="4" max="4" width="5" style="215" customWidth="1"/>
    <col min="5" max="5" width="13.875" style="215" customWidth="1"/>
    <col min="6" max="6" width="7.5" style="215" customWidth="1"/>
    <col min="7" max="7" width="25" style="215" customWidth="1"/>
    <col min="8" max="11" width="6.125" style="215" customWidth="1"/>
    <col min="12" max="12" width="40.125" style="222" customWidth="1"/>
    <col min="13" max="13" width="36.125" style="222" customWidth="1"/>
    <col min="14" max="14" width="9.125" style="215" customWidth="1"/>
    <col min="15" max="15" width="12.5" style="215" customWidth="1"/>
    <col min="16" max="16384" width="9" style="223"/>
  </cols>
  <sheetData>
    <row r="1" spans="1:15" ht="19.5" thickBot="1" x14ac:dyDescent="0.2">
      <c r="B1" s="316" t="s">
        <v>4030</v>
      </c>
      <c r="C1" s="315"/>
      <c r="D1" s="296"/>
      <c r="E1" s="296"/>
      <c r="F1" s="296"/>
      <c r="G1" s="296"/>
      <c r="H1" s="296"/>
      <c r="I1" s="296"/>
      <c r="J1" s="296"/>
      <c r="K1" s="296"/>
      <c r="M1" s="293"/>
      <c r="N1" s="222"/>
      <c r="O1" s="296"/>
    </row>
    <row r="2" spans="1:15" ht="45" customHeight="1" x14ac:dyDescent="0.15">
      <c r="A2" s="291" t="s">
        <v>722</v>
      </c>
      <c r="B2" s="290" t="s">
        <v>723</v>
      </c>
      <c r="C2" s="314" t="s">
        <v>4116</v>
      </c>
      <c r="D2" s="345" t="s">
        <v>996</v>
      </c>
      <c r="E2" s="345"/>
      <c r="F2" s="288" t="s">
        <v>719</v>
      </c>
      <c r="G2" s="287" t="s">
        <v>4031</v>
      </c>
      <c r="H2" s="284" t="s">
        <v>4032</v>
      </c>
      <c r="I2" s="284" t="s">
        <v>4033</v>
      </c>
      <c r="J2" s="286" t="s">
        <v>4034</v>
      </c>
      <c r="K2" s="286" t="s">
        <v>4035</v>
      </c>
      <c r="L2" s="210" t="s">
        <v>4036</v>
      </c>
      <c r="M2" s="285" t="s">
        <v>4037</v>
      </c>
      <c r="N2" s="284" t="s">
        <v>4089</v>
      </c>
      <c r="O2" s="313" t="s">
        <v>4088</v>
      </c>
    </row>
    <row r="3" spans="1:15" ht="132.75" customHeight="1" x14ac:dyDescent="0.15">
      <c r="A3" s="351" t="s">
        <v>835</v>
      </c>
      <c r="B3" s="343" t="s">
        <v>1027</v>
      </c>
      <c r="C3" s="238">
        <v>2100</v>
      </c>
      <c r="D3" s="332" t="s">
        <v>819</v>
      </c>
      <c r="E3" s="332"/>
      <c r="F3" s="238" t="s">
        <v>839</v>
      </c>
      <c r="G3" s="236" t="s">
        <v>4115</v>
      </c>
      <c r="H3" s="239" t="s">
        <v>842</v>
      </c>
      <c r="I3" s="239" t="s">
        <v>1028</v>
      </c>
      <c r="J3" s="239"/>
      <c r="K3" s="239" t="s">
        <v>4038</v>
      </c>
      <c r="L3" s="245" t="s">
        <v>4117</v>
      </c>
      <c r="M3" s="245" t="s">
        <v>4118</v>
      </c>
      <c r="N3" s="304" t="s">
        <v>4119</v>
      </c>
      <c r="O3" s="330" t="s">
        <v>4120</v>
      </c>
    </row>
    <row r="4" spans="1:15" ht="80.099999999999994" customHeight="1" x14ac:dyDescent="0.15">
      <c r="A4" s="351"/>
      <c r="B4" s="343"/>
      <c r="C4" s="238">
        <v>2101</v>
      </c>
      <c r="D4" s="355" t="s">
        <v>4039</v>
      </c>
      <c r="E4" s="311" t="s">
        <v>820</v>
      </c>
      <c r="F4" s="320" t="s">
        <v>840</v>
      </c>
      <c r="G4" s="236" t="s">
        <v>4121</v>
      </c>
      <c r="H4" s="239" t="s">
        <v>843</v>
      </c>
      <c r="I4" s="239" t="s">
        <v>1029</v>
      </c>
      <c r="J4" s="239" t="s">
        <v>4038</v>
      </c>
      <c r="K4" s="239" t="s">
        <v>4038</v>
      </c>
      <c r="L4" s="245" t="s">
        <v>4122</v>
      </c>
      <c r="M4" s="236" t="s">
        <v>4123</v>
      </c>
      <c r="N4" s="304"/>
      <c r="O4" s="330"/>
    </row>
    <row r="5" spans="1:15" ht="75.75" customHeight="1" x14ac:dyDescent="0.15">
      <c r="A5" s="351"/>
      <c r="B5" s="343"/>
      <c r="C5" s="238">
        <v>2102</v>
      </c>
      <c r="D5" s="355"/>
      <c r="E5" s="311" t="s">
        <v>821</v>
      </c>
      <c r="F5" s="320"/>
      <c r="G5" s="236" t="s">
        <v>4124</v>
      </c>
      <c r="H5" s="239" t="s">
        <v>843</v>
      </c>
      <c r="I5" s="239" t="s">
        <v>794</v>
      </c>
      <c r="J5" s="239" t="s">
        <v>4040</v>
      </c>
      <c r="K5" s="239" t="s">
        <v>4038</v>
      </c>
      <c r="L5" s="245" t="s">
        <v>4125</v>
      </c>
      <c r="M5" s="356"/>
      <c r="N5" s="304"/>
      <c r="O5" s="330"/>
    </row>
    <row r="6" spans="1:15" ht="48.75" customHeight="1" x14ac:dyDescent="0.15">
      <c r="A6" s="351"/>
      <c r="B6" s="343"/>
      <c r="C6" s="238">
        <v>2103</v>
      </c>
      <c r="D6" s="355"/>
      <c r="E6" s="312" t="s">
        <v>822</v>
      </c>
      <c r="F6" s="320"/>
      <c r="G6" s="236" t="s">
        <v>4041</v>
      </c>
      <c r="H6" s="239" t="s">
        <v>843</v>
      </c>
      <c r="I6" s="239" t="s">
        <v>1028</v>
      </c>
      <c r="J6" s="239" t="s">
        <v>4040</v>
      </c>
      <c r="K6" s="239" t="s">
        <v>4038</v>
      </c>
      <c r="L6" s="245" t="s">
        <v>4126</v>
      </c>
      <c r="M6" s="356"/>
      <c r="N6" s="304"/>
      <c r="O6" s="330"/>
    </row>
    <row r="7" spans="1:15" ht="33.75" customHeight="1" x14ac:dyDescent="0.15">
      <c r="A7" s="351"/>
      <c r="B7" s="343"/>
      <c r="C7" s="238">
        <v>2104</v>
      </c>
      <c r="D7" s="355"/>
      <c r="E7" s="311" t="s">
        <v>823</v>
      </c>
      <c r="F7" s="320"/>
      <c r="G7" s="236" t="s">
        <v>4042</v>
      </c>
      <c r="H7" s="239" t="s">
        <v>843</v>
      </c>
      <c r="I7" s="239" t="s">
        <v>1033</v>
      </c>
      <c r="J7" s="239" t="s">
        <v>4038</v>
      </c>
      <c r="K7" s="239" t="s">
        <v>4038</v>
      </c>
      <c r="L7" s="245" t="s">
        <v>4127</v>
      </c>
      <c r="M7" s="356"/>
      <c r="N7" s="304"/>
      <c r="O7" s="330"/>
    </row>
    <row r="8" spans="1:15" ht="29.25" customHeight="1" x14ac:dyDescent="0.15">
      <c r="A8" s="351"/>
      <c r="B8" s="343"/>
      <c r="C8" s="238">
        <v>2108</v>
      </c>
      <c r="D8" s="355"/>
      <c r="E8" s="357" t="s">
        <v>824</v>
      </c>
      <c r="F8" s="320"/>
      <c r="G8" s="236" t="s">
        <v>4043</v>
      </c>
      <c r="H8" s="239" t="s">
        <v>844</v>
      </c>
      <c r="I8" s="239" t="s">
        <v>1034</v>
      </c>
      <c r="J8" s="239"/>
      <c r="K8" s="239" t="s">
        <v>4038</v>
      </c>
      <c r="L8" s="245" t="s">
        <v>4128</v>
      </c>
      <c r="M8" s="356"/>
      <c r="N8" s="304"/>
      <c r="O8" s="330"/>
    </row>
    <row r="9" spans="1:15" ht="28.5" customHeight="1" x14ac:dyDescent="0.15">
      <c r="A9" s="351"/>
      <c r="B9" s="343"/>
      <c r="C9" s="238">
        <v>2121</v>
      </c>
      <c r="D9" s="355"/>
      <c r="E9" s="310" t="s">
        <v>825</v>
      </c>
      <c r="F9" s="320"/>
      <c r="G9" s="236" t="s">
        <v>4044</v>
      </c>
      <c r="H9" s="239" t="s">
        <v>1035</v>
      </c>
      <c r="I9" s="239" t="s">
        <v>1033</v>
      </c>
      <c r="J9" s="239" t="s">
        <v>4038</v>
      </c>
      <c r="K9" s="239" t="s">
        <v>4038</v>
      </c>
      <c r="L9" s="245" t="s">
        <v>4129</v>
      </c>
      <c r="M9" s="356"/>
      <c r="N9" s="304"/>
      <c r="O9" s="330"/>
    </row>
    <row r="10" spans="1:15" ht="34.5" customHeight="1" x14ac:dyDescent="0.15">
      <c r="A10" s="351"/>
      <c r="B10" s="343"/>
      <c r="C10" s="238">
        <v>2140</v>
      </c>
      <c r="D10" s="332" t="s">
        <v>4130</v>
      </c>
      <c r="E10" s="332"/>
      <c r="F10" s="238" t="s">
        <v>839</v>
      </c>
      <c r="G10" s="236" t="s">
        <v>4131</v>
      </c>
      <c r="H10" s="239" t="s">
        <v>779</v>
      </c>
      <c r="I10" s="239" t="s">
        <v>794</v>
      </c>
      <c r="J10" s="239" t="s">
        <v>4040</v>
      </c>
      <c r="K10" s="239" t="s">
        <v>4038</v>
      </c>
      <c r="L10" s="245" t="s">
        <v>4132</v>
      </c>
      <c r="M10" s="358" t="s">
        <v>4133</v>
      </c>
      <c r="N10" s="347" t="s">
        <v>4114</v>
      </c>
      <c r="O10" s="330"/>
    </row>
    <row r="11" spans="1:15" ht="39.75" customHeight="1" x14ac:dyDescent="0.15">
      <c r="A11" s="351"/>
      <c r="B11" s="343"/>
      <c r="C11" s="238">
        <v>2150</v>
      </c>
      <c r="D11" s="332" t="s">
        <v>1003</v>
      </c>
      <c r="E11" s="332"/>
      <c r="F11" s="238" t="s">
        <v>839</v>
      </c>
      <c r="G11" s="236" t="s">
        <v>4045</v>
      </c>
      <c r="H11" s="239" t="s">
        <v>779</v>
      </c>
      <c r="I11" s="239" t="s">
        <v>794</v>
      </c>
      <c r="J11" s="239" t="s">
        <v>4040</v>
      </c>
      <c r="K11" s="239" t="s">
        <v>4038</v>
      </c>
      <c r="L11" s="245" t="s">
        <v>4134</v>
      </c>
      <c r="M11" s="358"/>
      <c r="N11" s="347"/>
      <c r="O11" s="331"/>
    </row>
    <row r="12" spans="1:15" ht="36.75" customHeight="1" x14ac:dyDescent="0.15">
      <c r="A12" s="351"/>
      <c r="B12" s="343"/>
      <c r="C12" s="238">
        <v>2141</v>
      </c>
      <c r="D12" s="322" t="s">
        <v>1038</v>
      </c>
      <c r="E12" s="322"/>
      <c r="F12" s="238" t="s">
        <v>839</v>
      </c>
      <c r="G12" s="236" t="s">
        <v>4046</v>
      </c>
      <c r="H12" s="239" t="s">
        <v>1035</v>
      </c>
      <c r="I12" s="238" t="s">
        <v>953</v>
      </c>
      <c r="J12" s="239" t="s">
        <v>4038</v>
      </c>
      <c r="K12" s="239" t="s">
        <v>4038</v>
      </c>
      <c r="L12" s="245" t="s">
        <v>4135</v>
      </c>
      <c r="M12" s="356"/>
      <c r="N12" s="347"/>
      <c r="O12" s="252" t="s">
        <v>4136</v>
      </c>
    </row>
    <row r="13" spans="1:15" ht="51.75" customHeight="1" x14ac:dyDescent="0.15">
      <c r="A13" s="351"/>
      <c r="B13" s="340" t="s">
        <v>836</v>
      </c>
      <c r="C13" s="238">
        <v>2210</v>
      </c>
      <c r="D13" s="322" t="s">
        <v>827</v>
      </c>
      <c r="E13" s="322"/>
      <c r="F13" s="238" t="s">
        <v>839</v>
      </c>
      <c r="G13" s="236" t="s">
        <v>4113</v>
      </c>
      <c r="H13" s="238" t="s">
        <v>1040</v>
      </c>
      <c r="I13" s="308" t="s">
        <v>4047</v>
      </c>
      <c r="J13" s="239"/>
      <c r="K13" s="239" t="s">
        <v>4040</v>
      </c>
      <c r="L13" s="245" t="s">
        <v>4137</v>
      </c>
      <c r="M13" s="236" t="s">
        <v>4138</v>
      </c>
      <c r="N13" s="304" t="s">
        <v>4112</v>
      </c>
      <c r="O13" s="252"/>
    </row>
    <row r="14" spans="1:15" ht="51" customHeight="1" x14ac:dyDescent="0.15">
      <c r="A14" s="351"/>
      <c r="B14" s="340"/>
      <c r="C14" s="238">
        <v>2220</v>
      </c>
      <c r="D14" s="322" t="s">
        <v>828</v>
      </c>
      <c r="E14" s="322"/>
      <c r="F14" s="238" t="s">
        <v>839</v>
      </c>
      <c r="G14" s="236" t="s">
        <v>4048</v>
      </c>
      <c r="H14" s="238" t="s">
        <v>1040</v>
      </c>
      <c r="I14" s="308" t="s">
        <v>4047</v>
      </c>
      <c r="J14" s="239"/>
      <c r="K14" s="239" t="s">
        <v>4040</v>
      </c>
      <c r="L14" s="245" t="s">
        <v>4139</v>
      </c>
      <c r="M14" s="236" t="s">
        <v>4140</v>
      </c>
      <c r="N14" s="304" t="s">
        <v>4112</v>
      </c>
      <c r="O14" s="252"/>
    </row>
    <row r="15" spans="1:15" ht="29.25" customHeight="1" x14ac:dyDescent="0.15">
      <c r="A15" s="351"/>
      <c r="B15" s="340"/>
      <c r="C15" s="238">
        <v>2230</v>
      </c>
      <c r="D15" s="332" t="s">
        <v>829</v>
      </c>
      <c r="E15" s="332"/>
      <c r="F15" s="238" t="s">
        <v>841</v>
      </c>
      <c r="G15" s="236"/>
      <c r="H15" s="309" t="s">
        <v>842</v>
      </c>
      <c r="I15" s="239" t="s">
        <v>953</v>
      </c>
      <c r="J15" s="239"/>
      <c r="K15" s="239"/>
      <c r="L15" s="237" t="s">
        <v>490</v>
      </c>
      <c r="M15" s="236" t="s">
        <v>4141</v>
      </c>
      <c r="N15" s="304"/>
      <c r="O15" s="252"/>
    </row>
    <row r="16" spans="1:15" ht="29.25" customHeight="1" x14ac:dyDescent="0.15">
      <c r="A16" s="351"/>
      <c r="B16" s="340"/>
      <c r="C16" s="238">
        <v>2250</v>
      </c>
      <c r="D16" s="332" t="s">
        <v>830</v>
      </c>
      <c r="E16" s="332"/>
      <c r="F16" s="238" t="s">
        <v>841</v>
      </c>
      <c r="G16" s="236"/>
      <c r="H16" s="309" t="s">
        <v>842</v>
      </c>
      <c r="I16" s="239" t="s">
        <v>953</v>
      </c>
      <c r="J16" s="239"/>
      <c r="K16" s="239"/>
      <c r="L16" s="237" t="s">
        <v>490</v>
      </c>
      <c r="M16" s="236" t="s">
        <v>4141</v>
      </c>
      <c r="N16" s="304"/>
      <c r="O16" s="252"/>
    </row>
    <row r="17" spans="1:15" ht="54.75" customHeight="1" x14ac:dyDescent="0.15">
      <c r="A17" s="351"/>
      <c r="B17" s="340"/>
      <c r="C17" s="238">
        <v>2270</v>
      </c>
      <c r="D17" s="332" t="s">
        <v>831</v>
      </c>
      <c r="E17" s="332"/>
      <c r="F17" s="238" t="s">
        <v>839</v>
      </c>
      <c r="G17" s="236" t="s">
        <v>4049</v>
      </c>
      <c r="H17" s="238" t="s">
        <v>1040</v>
      </c>
      <c r="I17" s="308" t="s">
        <v>4047</v>
      </c>
      <c r="J17" s="239"/>
      <c r="K17" s="239" t="s">
        <v>4040</v>
      </c>
      <c r="L17" s="245" t="s">
        <v>4142</v>
      </c>
      <c r="M17" s="236" t="s">
        <v>4143</v>
      </c>
      <c r="N17" s="304"/>
      <c r="O17" s="252"/>
    </row>
    <row r="18" spans="1:15" ht="74.25" customHeight="1" x14ac:dyDescent="0.15">
      <c r="A18" s="351" t="s">
        <v>835</v>
      </c>
      <c r="B18" s="340" t="s">
        <v>837</v>
      </c>
      <c r="C18" s="211">
        <v>2320</v>
      </c>
      <c r="D18" s="353" t="s">
        <v>1004</v>
      </c>
      <c r="E18" s="353"/>
      <c r="F18" s="211" t="s">
        <v>839</v>
      </c>
      <c r="G18" s="214" t="s">
        <v>4050</v>
      </c>
      <c r="H18" s="212" t="s">
        <v>1044</v>
      </c>
      <c r="I18" s="212" t="s">
        <v>1005</v>
      </c>
      <c r="J18" s="212"/>
      <c r="K18" s="212" t="s">
        <v>4038</v>
      </c>
      <c r="L18" s="213" t="s">
        <v>4144</v>
      </c>
      <c r="M18" s="214" t="s">
        <v>4145</v>
      </c>
      <c r="N18" s="307" t="s">
        <v>4111</v>
      </c>
      <c r="O18" s="234" t="s">
        <v>4105</v>
      </c>
    </row>
    <row r="19" spans="1:15" ht="61.5" customHeight="1" x14ac:dyDescent="0.15">
      <c r="A19" s="351"/>
      <c r="B19" s="340"/>
      <c r="C19" s="238">
        <v>2380</v>
      </c>
      <c r="D19" s="306" t="s">
        <v>1006</v>
      </c>
      <c r="E19" s="274"/>
      <c r="F19" s="238" t="s">
        <v>839</v>
      </c>
      <c r="G19" s="251" t="s">
        <v>4051</v>
      </c>
      <c r="H19" s="239" t="s">
        <v>844</v>
      </c>
      <c r="I19" s="239" t="s">
        <v>1007</v>
      </c>
      <c r="J19" s="278"/>
      <c r="K19" s="239" t="s">
        <v>3783</v>
      </c>
      <c r="L19" s="245" t="s">
        <v>4146</v>
      </c>
      <c r="M19" s="251"/>
      <c r="N19" s="304" t="s">
        <v>4110</v>
      </c>
      <c r="O19" s="234" t="s">
        <v>4105</v>
      </c>
    </row>
    <row r="20" spans="1:15" ht="63.75" customHeight="1" x14ac:dyDescent="0.15">
      <c r="A20" s="351"/>
      <c r="B20" s="340"/>
      <c r="C20" s="238">
        <v>2390</v>
      </c>
      <c r="D20" s="332" t="s">
        <v>1045</v>
      </c>
      <c r="E20" s="332"/>
      <c r="F20" s="238" t="s">
        <v>839</v>
      </c>
      <c r="G20" s="251" t="s">
        <v>4051</v>
      </c>
      <c r="H20" s="239" t="s">
        <v>842</v>
      </c>
      <c r="I20" s="239" t="s">
        <v>490</v>
      </c>
      <c r="J20" s="239"/>
      <c r="K20" s="247" t="s">
        <v>3783</v>
      </c>
      <c r="L20" s="305" t="s">
        <v>4147</v>
      </c>
      <c r="M20" s="236" t="s">
        <v>4148</v>
      </c>
      <c r="N20" s="304" t="s">
        <v>4109</v>
      </c>
      <c r="O20" s="252"/>
    </row>
    <row r="21" spans="1:15" ht="48.75" customHeight="1" x14ac:dyDescent="0.15">
      <c r="A21" s="351"/>
      <c r="B21" s="340" t="s">
        <v>1008</v>
      </c>
      <c r="C21" s="238">
        <v>2410</v>
      </c>
      <c r="D21" s="322" t="s">
        <v>1046</v>
      </c>
      <c r="E21" s="322"/>
      <c r="F21" s="238" t="s">
        <v>839</v>
      </c>
      <c r="G21" s="236" t="s">
        <v>4052</v>
      </c>
      <c r="H21" s="239" t="s">
        <v>843</v>
      </c>
      <c r="I21" s="239" t="s">
        <v>490</v>
      </c>
      <c r="J21" s="273" t="s">
        <v>4149</v>
      </c>
      <c r="K21" s="239"/>
      <c r="L21" s="245" t="s">
        <v>4150</v>
      </c>
      <c r="M21" s="236" t="s">
        <v>4151</v>
      </c>
      <c r="N21" s="304" t="s">
        <v>4104</v>
      </c>
      <c r="O21" s="252"/>
    </row>
    <row r="22" spans="1:15" ht="53.25" customHeight="1" x14ac:dyDescent="0.15">
      <c r="A22" s="351"/>
      <c r="B22" s="340"/>
      <c r="C22" s="238">
        <v>2420</v>
      </c>
      <c r="D22" s="332" t="s">
        <v>957</v>
      </c>
      <c r="E22" s="332"/>
      <c r="F22" s="238" t="s">
        <v>839</v>
      </c>
      <c r="G22" s="251" t="s">
        <v>4108</v>
      </c>
      <c r="H22" s="239" t="s">
        <v>843</v>
      </c>
      <c r="I22" s="239" t="s">
        <v>1047</v>
      </c>
      <c r="J22" s="239" t="s">
        <v>4152</v>
      </c>
      <c r="K22" s="239"/>
      <c r="L22" s="245" t="s">
        <v>4153</v>
      </c>
      <c r="M22" s="236" t="s">
        <v>4151</v>
      </c>
      <c r="N22" s="304" t="s">
        <v>4104</v>
      </c>
      <c r="O22" s="252"/>
    </row>
    <row r="23" spans="1:15" ht="54.75" customHeight="1" x14ac:dyDescent="0.15">
      <c r="A23" s="351"/>
      <c r="B23" s="340"/>
      <c r="C23" s="238">
        <v>2450</v>
      </c>
      <c r="D23" s="322" t="s">
        <v>832</v>
      </c>
      <c r="E23" s="322"/>
      <c r="F23" s="238" t="s">
        <v>839</v>
      </c>
      <c r="G23" s="236" t="s">
        <v>4154</v>
      </c>
      <c r="H23" s="239" t="s">
        <v>843</v>
      </c>
      <c r="I23" s="239" t="s">
        <v>490</v>
      </c>
      <c r="J23" s="237" t="s">
        <v>4155</v>
      </c>
      <c r="K23" s="239"/>
      <c r="L23" s="245" t="s">
        <v>4156</v>
      </c>
      <c r="M23" s="236" t="s">
        <v>4157</v>
      </c>
      <c r="N23" s="304" t="s">
        <v>4104</v>
      </c>
      <c r="O23" s="330" t="s">
        <v>4107</v>
      </c>
    </row>
    <row r="24" spans="1:15" ht="43.5" customHeight="1" x14ac:dyDescent="0.15">
      <c r="A24" s="351"/>
      <c r="B24" s="340"/>
      <c r="C24" s="238">
        <v>2460</v>
      </c>
      <c r="D24" s="322" t="s">
        <v>992</v>
      </c>
      <c r="E24" s="322"/>
      <c r="F24" s="238" t="s">
        <v>839</v>
      </c>
      <c r="G24" s="236" t="s">
        <v>4053</v>
      </c>
      <c r="H24" s="239" t="s">
        <v>843</v>
      </c>
      <c r="I24" s="239" t="s">
        <v>490</v>
      </c>
      <c r="J24" s="237" t="s">
        <v>4158</v>
      </c>
      <c r="K24" s="239"/>
      <c r="L24" s="245" t="s">
        <v>4159</v>
      </c>
      <c r="M24" s="236" t="s">
        <v>4151</v>
      </c>
      <c r="N24" s="304" t="s">
        <v>4104</v>
      </c>
      <c r="O24" s="330"/>
    </row>
    <row r="25" spans="1:15" ht="43.5" customHeight="1" x14ac:dyDescent="0.15">
      <c r="A25" s="351"/>
      <c r="B25" s="340"/>
      <c r="C25" s="238">
        <v>2480</v>
      </c>
      <c r="D25" s="322" t="s">
        <v>1048</v>
      </c>
      <c r="E25" s="322"/>
      <c r="F25" s="238" t="s">
        <v>839</v>
      </c>
      <c r="G25" s="236" t="s">
        <v>4106</v>
      </c>
      <c r="H25" s="239" t="s">
        <v>843</v>
      </c>
      <c r="I25" s="239" t="s">
        <v>161</v>
      </c>
      <c r="J25" s="239" t="s">
        <v>4160</v>
      </c>
      <c r="K25" s="239"/>
      <c r="L25" s="237" t="s">
        <v>953</v>
      </c>
      <c r="M25" s="236" t="s">
        <v>4151</v>
      </c>
      <c r="N25" s="304" t="s">
        <v>4104</v>
      </c>
      <c r="O25" s="234" t="s">
        <v>4105</v>
      </c>
    </row>
    <row r="26" spans="1:15" ht="63.75" customHeight="1" x14ac:dyDescent="0.15">
      <c r="A26" s="351"/>
      <c r="B26" s="340"/>
      <c r="C26" s="238">
        <v>2490</v>
      </c>
      <c r="D26" s="322" t="s">
        <v>833</v>
      </c>
      <c r="E26" s="322"/>
      <c r="F26" s="238" t="s">
        <v>839</v>
      </c>
      <c r="G26" s="236" t="s">
        <v>4161</v>
      </c>
      <c r="H26" s="239" t="s">
        <v>843</v>
      </c>
      <c r="I26" s="239" t="s">
        <v>490</v>
      </c>
      <c r="J26" s="239" t="s">
        <v>4162</v>
      </c>
      <c r="K26" s="239"/>
      <c r="L26" s="245" t="s">
        <v>4163</v>
      </c>
      <c r="M26" s="236" t="s">
        <v>4151</v>
      </c>
      <c r="N26" s="304" t="s">
        <v>4104</v>
      </c>
      <c r="O26" s="252"/>
    </row>
    <row r="27" spans="1:15" ht="75.75" customHeight="1" x14ac:dyDescent="0.15">
      <c r="A27" s="351"/>
      <c r="B27" s="328" t="s">
        <v>1049</v>
      </c>
      <c r="C27" s="238">
        <v>2510</v>
      </c>
      <c r="D27" s="332" t="s">
        <v>1050</v>
      </c>
      <c r="E27" s="332"/>
      <c r="F27" s="238" t="s">
        <v>839</v>
      </c>
      <c r="G27" s="236" t="s">
        <v>4054</v>
      </c>
      <c r="H27" s="239" t="s">
        <v>843</v>
      </c>
      <c r="I27" s="239" t="s">
        <v>794</v>
      </c>
      <c r="J27" s="239" t="s">
        <v>4038</v>
      </c>
      <c r="K27" s="239" t="s">
        <v>4038</v>
      </c>
      <c r="L27" s="245" t="s">
        <v>4164</v>
      </c>
      <c r="M27" s="236" t="s">
        <v>4165</v>
      </c>
      <c r="N27" s="304" t="s">
        <v>4103</v>
      </c>
      <c r="O27" s="252"/>
    </row>
    <row r="28" spans="1:15" ht="102.75" customHeight="1" x14ac:dyDescent="0.15">
      <c r="A28" s="351"/>
      <c r="B28" s="328"/>
      <c r="C28" s="238">
        <v>2520</v>
      </c>
      <c r="D28" s="332" t="s">
        <v>1053</v>
      </c>
      <c r="E28" s="332"/>
      <c r="F28" s="238" t="s">
        <v>839</v>
      </c>
      <c r="G28" s="236" t="s">
        <v>4166</v>
      </c>
      <c r="H28" s="239" t="s">
        <v>842</v>
      </c>
      <c r="I28" s="239" t="s">
        <v>1054</v>
      </c>
      <c r="J28" s="239" t="s">
        <v>4038</v>
      </c>
      <c r="K28" s="239" t="s">
        <v>4038</v>
      </c>
      <c r="L28" s="245" t="s">
        <v>4167</v>
      </c>
      <c r="M28" s="236" t="s">
        <v>4168</v>
      </c>
      <c r="N28" s="304" t="s">
        <v>4101</v>
      </c>
      <c r="O28" s="303" t="s">
        <v>4169</v>
      </c>
    </row>
    <row r="29" spans="1:15" ht="72" customHeight="1" x14ac:dyDescent="0.15">
      <c r="A29" s="351"/>
      <c r="B29" s="328" t="s">
        <v>838</v>
      </c>
      <c r="C29" s="238">
        <v>2560</v>
      </c>
      <c r="D29" s="322" t="s">
        <v>834</v>
      </c>
      <c r="E29" s="322"/>
      <c r="F29" s="238" t="s">
        <v>839</v>
      </c>
      <c r="G29" s="236" t="s">
        <v>4055</v>
      </c>
      <c r="H29" s="239" t="s">
        <v>843</v>
      </c>
      <c r="I29" s="279" t="s">
        <v>1028</v>
      </c>
      <c r="J29" s="239" t="s">
        <v>4038</v>
      </c>
      <c r="K29" s="239" t="s">
        <v>4038</v>
      </c>
      <c r="L29" s="245" t="s">
        <v>4170</v>
      </c>
      <c r="M29" s="236" t="s">
        <v>4171</v>
      </c>
      <c r="N29" s="304" t="s">
        <v>4102</v>
      </c>
      <c r="O29" s="303"/>
    </row>
    <row r="30" spans="1:15" ht="78" customHeight="1" thickBot="1" x14ac:dyDescent="0.2">
      <c r="A30" s="352"/>
      <c r="B30" s="354"/>
      <c r="C30" s="232">
        <v>2570</v>
      </c>
      <c r="D30" s="350" t="s">
        <v>783</v>
      </c>
      <c r="E30" s="350"/>
      <c r="F30" s="232" t="s">
        <v>839</v>
      </c>
      <c r="G30" s="230" t="s">
        <v>4172</v>
      </c>
      <c r="H30" s="302" t="s">
        <v>842</v>
      </c>
      <c r="I30" s="302" t="s">
        <v>1054</v>
      </c>
      <c r="J30" s="302" t="s">
        <v>4038</v>
      </c>
      <c r="K30" s="302" t="s">
        <v>4038</v>
      </c>
      <c r="L30" s="301" t="s">
        <v>4173</v>
      </c>
      <c r="M30" s="230" t="s">
        <v>4174</v>
      </c>
      <c r="N30" s="300" t="s">
        <v>4101</v>
      </c>
      <c r="O30" s="299" t="s">
        <v>4100</v>
      </c>
    </row>
    <row r="31" spans="1:15" x14ac:dyDescent="0.15">
      <c r="A31" s="227"/>
      <c r="B31" s="325" t="s">
        <v>4082</v>
      </c>
      <c r="C31" s="326"/>
      <c r="D31" s="326"/>
      <c r="E31" s="326"/>
      <c r="F31" s="326"/>
      <c r="G31" s="326"/>
      <c r="H31" s="326"/>
      <c r="I31" s="326"/>
      <c r="J31" s="326"/>
      <c r="K31" s="326"/>
      <c r="L31" s="326"/>
      <c r="M31" s="326"/>
      <c r="N31" s="226"/>
      <c r="O31" s="225"/>
    </row>
    <row r="32" spans="1:15" ht="13.5" x14ac:dyDescent="0.15">
      <c r="B32" s="215" t="s">
        <v>4081</v>
      </c>
      <c r="C32" s="215"/>
      <c r="L32" s="215"/>
      <c r="M32" s="215"/>
      <c r="N32" s="224"/>
    </row>
    <row r="33" spans="1:15" ht="19.5" thickBot="1" x14ac:dyDescent="0.2">
      <c r="A33" s="298"/>
      <c r="B33" s="344" t="s">
        <v>4056</v>
      </c>
      <c r="C33" s="344"/>
      <c r="D33" s="344"/>
      <c r="E33" s="344"/>
      <c r="F33" s="344"/>
      <c r="G33" s="344"/>
      <c r="H33" s="296"/>
      <c r="I33" s="297"/>
      <c r="J33" s="296"/>
      <c r="K33" s="295"/>
      <c r="L33" s="294"/>
      <c r="M33" s="293"/>
      <c r="N33" s="292"/>
    </row>
    <row r="34" spans="1:15" ht="45" customHeight="1" x14ac:dyDescent="0.15">
      <c r="A34" s="291" t="s">
        <v>722</v>
      </c>
      <c r="B34" s="290" t="s">
        <v>723</v>
      </c>
      <c r="C34" s="289" t="s">
        <v>720</v>
      </c>
      <c r="D34" s="345" t="s">
        <v>996</v>
      </c>
      <c r="E34" s="345"/>
      <c r="F34" s="288" t="s">
        <v>719</v>
      </c>
      <c r="G34" s="287" t="s">
        <v>4175</v>
      </c>
      <c r="H34" s="284" t="s">
        <v>4032</v>
      </c>
      <c r="I34" s="284" t="s">
        <v>4033</v>
      </c>
      <c r="J34" s="286" t="s">
        <v>4034</v>
      </c>
      <c r="K34" s="286" t="s">
        <v>4035</v>
      </c>
      <c r="L34" s="210" t="s">
        <v>4036</v>
      </c>
      <c r="M34" s="285" t="s">
        <v>4037</v>
      </c>
      <c r="N34" s="284" t="s">
        <v>4089</v>
      </c>
      <c r="O34" s="283" t="s">
        <v>4099</v>
      </c>
    </row>
    <row r="35" spans="1:15" ht="28.5" customHeight="1" x14ac:dyDescent="0.15">
      <c r="A35" s="317" t="s">
        <v>835</v>
      </c>
      <c r="B35" s="320" t="s">
        <v>1056</v>
      </c>
      <c r="C35" s="238">
        <v>2620</v>
      </c>
      <c r="D35" s="349" t="s">
        <v>4057</v>
      </c>
      <c r="E35" s="349"/>
      <c r="F35" s="320" t="s">
        <v>839</v>
      </c>
      <c r="G35" s="346" t="s">
        <v>4176</v>
      </c>
      <c r="H35" s="239" t="s">
        <v>842</v>
      </c>
      <c r="I35" s="279" t="s">
        <v>1028</v>
      </c>
      <c r="J35" s="343" t="s">
        <v>4038</v>
      </c>
      <c r="K35" s="343" t="s">
        <v>4038</v>
      </c>
      <c r="L35" s="359" t="s">
        <v>4177</v>
      </c>
      <c r="M35" s="341" t="s">
        <v>4178</v>
      </c>
      <c r="N35" s="347" t="s">
        <v>4098</v>
      </c>
      <c r="O35" s="348" t="s">
        <v>4179</v>
      </c>
    </row>
    <row r="36" spans="1:15" ht="28.5" customHeight="1" x14ac:dyDescent="0.15">
      <c r="A36" s="342"/>
      <c r="B36" s="320"/>
      <c r="C36" s="238">
        <v>2630</v>
      </c>
      <c r="D36" s="349" t="s">
        <v>4058</v>
      </c>
      <c r="E36" s="349"/>
      <c r="F36" s="320"/>
      <c r="G36" s="346"/>
      <c r="H36" s="239" t="s">
        <v>842</v>
      </c>
      <c r="I36" s="279" t="s">
        <v>925</v>
      </c>
      <c r="J36" s="343"/>
      <c r="K36" s="343"/>
      <c r="L36" s="359"/>
      <c r="M36" s="341"/>
      <c r="N36" s="347"/>
      <c r="O36" s="348"/>
    </row>
    <row r="37" spans="1:15" ht="28.5" customHeight="1" x14ac:dyDescent="0.15">
      <c r="A37" s="342"/>
      <c r="B37" s="320"/>
      <c r="C37" s="238">
        <v>2640</v>
      </c>
      <c r="D37" s="349" t="s">
        <v>4059</v>
      </c>
      <c r="E37" s="349"/>
      <c r="F37" s="320"/>
      <c r="G37" s="346"/>
      <c r="H37" s="239" t="s">
        <v>842</v>
      </c>
      <c r="I37" s="279" t="s">
        <v>925</v>
      </c>
      <c r="J37" s="343"/>
      <c r="K37" s="343"/>
      <c r="L37" s="359"/>
      <c r="M37" s="341"/>
      <c r="N37" s="347"/>
      <c r="O37" s="348"/>
    </row>
    <row r="38" spans="1:15" ht="210.95" customHeight="1" x14ac:dyDescent="0.15">
      <c r="A38" s="342"/>
      <c r="B38" s="320"/>
      <c r="C38" s="238">
        <v>2650</v>
      </c>
      <c r="D38" s="349" t="s">
        <v>4060</v>
      </c>
      <c r="E38" s="349"/>
      <c r="F38" s="320"/>
      <c r="G38" s="346"/>
      <c r="H38" s="239" t="s">
        <v>842</v>
      </c>
      <c r="I38" s="279" t="s">
        <v>925</v>
      </c>
      <c r="J38" s="343"/>
      <c r="K38" s="343"/>
      <c r="L38" s="359"/>
      <c r="M38" s="341"/>
      <c r="N38" s="347"/>
      <c r="O38" s="348"/>
    </row>
    <row r="39" spans="1:15" ht="45.75" customHeight="1" x14ac:dyDescent="0.15">
      <c r="A39" s="342"/>
      <c r="B39" s="320"/>
      <c r="C39" s="238">
        <v>2602</v>
      </c>
      <c r="D39" s="340" t="s">
        <v>4039</v>
      </c>
      <c r="E39" s="280" t="s">
        <v>845</v>
      </c>
      <c r="F39" s="238" t="s">
        <v>778</v>
      </c>
      <c r="G39" s="236" t="s">
        <v>4080</v>
      </c>
      <c r="H39" s="239" t="s">
        <v>842</v>
      </c>
      <c r="I39" s="279" t="s">
        <v>1061</v>
      </c>
      <c r="J39" s="239"/>
      <c r="K39" s="239"/>
      <c r="L39" s="237" t="s">
        <v>490</v>
      </c>
      <c r="M39" s="236"/>
      <c r="N39" s="282"/>
      <c r="O39" s="281"/>
    </row>
    <row r="40" spans="1:15" ht="100.5" customHeight="1" x14ac:dyDescent="0.15">
      <c r="A40" s="342"/>
      <c r="B40" s="320"/>
      <c r="C40" s="238">
        <v>2603</v>
      </c>
      <c r="D40" s="340"/>
      <c r="E40" s="280" t="s">
        <v>846</v>
      </c>
      <c r="F40" s="238" t="s">
        <v>778</v>
      </c>
      <c r="G40" s="236" t="s">
        <v>4180</v>
      </c>
      <c r="H40" s="239" t="s">
        <v>842</v>
      </c>
      <c r="I40" s="279" t="s">
        <v>1054</v>
      </c>
      <c r="J40" s="239" t="s">
        <v>4040</v>
      </c>
      <c r="K40" s="239" t="s">
        <v>4038</v>
      </c>
      <c r="L40" s="237" t="s">
        <v>490</v>
      </c>
      <c r="M40" s="236" t="s">
        <v>4181</v>
      </c>
      <c r="N40" s="235"/>
      <c r="O40" s="252" t="s">
        <v>4182</v>
      </c>
    </row>
    <row r="41" spans="1:15" ht="96" customHeight="1" x14ac:dyDescent="0.15">
      <c r="A41" s="342"/>
      <c r="B41" s="320"/>
      <c r="C41" s="238">
        <v>2604</v>
      </c>
      <c r="D41" s="340"/>
      <c r="E41" s="280" t="s">
        <v>1009</v>
      </c>
      <c r="F41" s="238" t="s">
        <v>778</v>
      </c>
      <c r="G41" s="236" t="s">
        <v>4097</v>
      </c>
      <c r="H41" s="239" t="s">
        <v>842</v>
      </c>
      <c r="I41" s="279" t="s">
        <v>953</v>
      </c>
      <c r="J41" s="239" t="s">
        <v>4040</v>
      </c>
      <c r="K41" s="239" t="s">
        <v>4040</v>
      </c>
      <c r="L41" s="236" t="s">
        <v>4183</v>
      </c>
      <c r="M41" s="236" t="s">
        <v>4184</v>
      </c>
      <c r="N41" s="235"/>
      <c r="O41" s="252"/>
    </row>
    <row r="42" spans="1:15" ht="60.75" customHeight="1" x14ac:dyDescent="0.15">
      <c r="A42" s="342"/>
      <c r="B42" s="320"/>
      <c r="C42" s="238">
        <v>2605</v>
      </c>
      <c r="D42" s="340"/>
      <c r="E42" s="280" t="s">
        <v>848</v>
      </c>
      <c r="F42" s="238" t="s">
        <v>778</v>
      </c>
      <c r="G42" s="236" t="s">
        <v>4185</v>
      </c>
      <c r="H42" s="239" t="s">
        <v>842</v>
      </c>
      <c r="I42" s="279" t="s">
        <v>1029</v>
      </c>
      <c r="J42" s="239" t="s">
        <v>4038</v>
      </c>
      <c r="K42" s="239" t="s">
        <v>4038</v>
      </c>
      <c r="L42" s="237" t="s">
        <v>490</v>
      </c>
      <c r="M42" s="236" t="s">
        <v>4186</v>
      </c>
      <c r="N42" s="235"/>
      <c r="O42" s="252"/>
    </row>
    <row r="43" spans="1:15" ht="73.5" customHeight="1" x14ac:dyDescent="0.15">
      <c r="A43" s="342"/>
      <c r="B43" s="320"/>
      <c r="C43" s="238">
        <v>2606</v>
      </c>
      <c r="D43" s="246"/>
      <c r="E43" s="280" t="s">
        <v>849</v>
      </c>
      <c r="F43" s="238" t="s">
        <v>778</v>
      </c>
      <c r="G43" s="236" t="s">
        <v>4061</v>
      </c>
      <c r="H43" s="239" t="s">
        <v>842</v>
      </c>
      <c r="I43" s="279" t="s">
        <v>1028</v>
      </c>
      <c r="J43" s="239" t="s">
        <v>4038</v>
      </c>
      <c r="K43" s="239" t="s">
        <v>4038</v>
      </c>
      <c r="L43" s="237" t="s">
        <v>490</v>
      </c>
      <c r="M43" s="236" t="s">
        <v>4187</v>
      </c>
      <c r="N43" s="235"/>
      <c r="O43" s="252"/>
    </row>
    <row r="44" spans="1:15" ht="59.25" customHeight="1" x14ac:dyDescent="0.15">
      <c r="A44" s="342"/>
      <c r="B44" s="320"/>
      <c r="C44" s="238">
        <v>2610</v>
      </c>
      <c r="D44" s="322" t="s">
        <v>1063</v>
      </c>
      <c r="E44" s="322"/>
      <c r="F44" s="238" t="s">
        <v>841</v>
      </c>
      <c r="G44" s="277"/>
      <c r="H44" s="239" t="s">
        <v>781</v>
      </c>
      <c r="I44" s="238" t="s">
        <v>782</v>
      </c>
      <c r="J44" s="278"/>
      <c r="K44" s="239" t="s">
        <v>4038</v>
      </c>
      <c r="L44" s="245" t="s">
        <v>4188</v>
      </c>
      <c r="M44" s="277"/>
      <c r="N44" s="235"/>
      <c r="O44" s="276"/>
    </row>
    <row r="45" spans="1:15" ht="31.5" customHeight="1" x14ac:dyDescent="0.15">
      <c r="A45" s="342"/>
      <c r="B45" s="343" t="s">
        <v>850</v>
      </c>
      <c r="C45" s="238">
        <v>2710</v>
      </c>
      <c r="D45" s="332" t="s">
        <v>851</v>
      </c>
      <c r="E45" s="332"/>
      <c r="F45" s="238" t="s">
        <v>839</v>
      </c>
      <c r="G45" s="236" t="s">
        <v>4062</v>
      </c>
      <c r="H45" s="239" t="s">
        <v>842</v>
      </c>
      <c r="I45" s="238" t="s">
        <v>1064</v>
      </c>
      <c r="J45" s="239" t="s">
        <v>4038</v>
      </c>
      <c r="K45" s="239" t="s">
        <v>4038</v>
      </c>
      <c r="L45" s="237" t="s">
        <v>953</v>
      </c>
      <c r="M45" s="236" t="s">
        <v>4189</v>
      </c>
      <c r="N45" s="235" t="s">
        <v>4096</v>
      </c>
      <c r="O45" s="252"/>
    </row>
    <row r="46" spans="1:15" ht="43.5" customHeight="1" x14ac:dyDescent="0.15">
      <c r="A46" s="342"/>
      <c r="B46" s="343"/>
      <c r="C46" s="238">
        <v>2711</v>
      </c>
      <c r="D46" s="239" t="s">
        <v>4039</v>
      </c>
      <c r="E46" s="275" t="s">
        <v>852</v>
      </c>
      <c r="F46" s="238" t="s">
        <v>840</v>
      </c>
      <c r="G46" s="236" t="s">
        <v>4062</v>
      </c>
      <c r="H46" s="239" t="s">
        <v>842</v>
      </c>
      <c r="I46" s="238" t="s">
        <v>953</v>
      </c>
      <c r="J46" s="239"/>
      <c r="K46" s="239" t="s">
        <v>4038</v>
      </c>
      <c r="L46" s="237" t="s">
        <v>953</v>
      </c>
      <c r="M46" s="236" t="s">
        <v>4190</v>
      </c>
      <c r="N46" s="235"/>
      <c r="O46" s="252"/>
    </row>
    <row r="47" spans="1:15" ht="54.75" customHeight="1" x14ac:dyDescent="0.15">
      <c r="A47" s="342"/>
      <c r="B47" s="343"/>
      <c r="C47" s="238">
        <v>2750</v>
      </c>
      <c r="D47" s="332" t="s">
        <v>853</v>
      </c>
      <c r="E47" s="332"/>
      <c r="F47" s="238" t="s">
        <v>839</v>
      </c>
      <c r="G47" s="236" t="s">
        <v>4191</v>
      </c>
      <c r="H47" s="239" t="s">
        <v>842</v>
      </c>
      <c r="I47" s="238" t="s">
        <v>881</v>
      </c>
      <c r="J47" s="239" t="s">
        <v>4038</v>
      </c>
      <c r="K47" s="239" t="s">
        <v>4038</v>
      </c>
      <c r="L47" s="237" t="s">
        <v>953</v>
      </c>
      <c r="M47" s="236" t="s">
        <v>4192</v>
      </c>
      <c r="N47" s="235" t="s">
        <v>4095</v>
      </c>
      <c r="O47" s="252"/>
    </row>
    <row r="48" spans="1:15" ht="31.5" customHeight="1" x14ac:dyDescent="0.15">
      <c r="A48" s="342"/>
      <c r="B48" s="343"/>
      <c r="C48" s="238">
        <v>2751</v>
      </c>
      <c r="D48" s="239" t="s">
        <v>4039</v>
      </c>
      <c r="E48" s="274" t="s">
        <v>854</v>
      </c>
      <c r="F48" s="238" t="s">
        <v>855</v>
      </c>
      <c r="G48" s="236" t="s">
        <v>4193</v>
      </c>
      <c r="H48" s="239" t="s">
        <v>844</v>
      </c>
      <c r="I48" s="238" t="s">
        <v>881</v>
      </c>
      <c r="J48" s="238"/>
      <c r="K48" s="239" t="s">
        <v>4038</v>
      </c>
      <c r="L48" s="237" t="s">
        <v>953</v>
      </c>
      <c r="M48" s="236" t="s">
        <v>4194</v>
      </c>
      <c r="N48" s="235"/>
      <c r="O48" s="252"/>
    </row>
    <row r="49" spans="1:15" ht="56.25" customHeight="1" x14ac:dyDescent="0.15">
      <c r="A49" s="342"/>
      <c r="B49" s="343"/>
      <c r="C49" s="238">
        <v>2760</v>
      </c>
      <c r="D49" s="332" t="s">
        <v>856</v>
      </c>
      <c r="E49" s="332"/>
      <c r="F49" s="238" t="s">
        <v>839</v>
      </c>
      <c r="G49" s="236" t="s">
        <v>4195</v>
      </c>
      <c r="H49" s="239" t="s">
        <v>842</v>
      </c>
      <c r="I49" s="238" t="s">
        <v>881</v>
      </c>
      <c r="J49" s="239" t="s">
        <v>4038</v>
      </c>
      <c r="K49" s="239" t="s">
        <v>4038</v>
      </c>
      <c r="L49" s="237" t="s">
        <v>953</v>
      </c>
      <c r="M49" s="236" t="s">
        <v>4192</v>
      </c>
      <c r="N49" s="235" t="s">
        <v>4095</v>
      </c>
      <c r="O49" s="252"/>
    </row>
    <row r="50" spans="1:15" ht="30" customHeight="1" x14ac:dyDescent="0.15">
      <c r="A50" s="342"/>
      <c r="B50" s="343"/>
      <c r="C50" s="238">
        <v>2751</v>
      </c>
      <c r="D50" s="239" t="s">
        <v>4039</v>
      </c>
      <c r="E50" s="274" t="s">
        <v>854</v>
      </c>
      <c r="F50" s="238" t="s">
        <v>855</v>
      </c>
      <c r="G50" s="236" t="s">
        <v>4196</v>
      </c>
      <c r="H50" s="239" t="s">
        <v>844</v>
      </c>
      <c r="I50" s="238" t="s">
        <v>881</v>
      </c>
      <c r="J50" s="238"/>
      <c r="K50" s="239" t="s">
        <v>4038</v>
      </c>
      <c r="L50" s="237" t="s">
        <v>953</v>
      </c>
      <c r="M50" s="236" t="s">
        <v>4197</v>
      </c>
      <c r="N50" s="235"/>
      <c r="O50" s="252"/>
    </row>
    <row r="51" spans="1:15" ht="48.75" customHeight="1" x14ac:dyDescent="0.15">
      <c r="A51" s="342"/>
      <c r="B51" s="343"/>
      <c r="C51" s="238">
        <v>2770</v>
      </c>
      <c r="D51" s="332" t="s">
        <v>4063</v>
      </c>
      <c r="E51" s="332"/>
      <c r="F51" s="238" t="s">
        <v>1066</v>
      </c>
      <c r="G51" s="236" t="s">
        <v>4064</v>
      </c>
      <c r="H51" s="239" t="s">
        <v>842</v>
      </c>
      <c r="I51" s="238" t="s">
        <v>881</v>
      </c>
      <c r="J51" s="238"/>
      <c r="K51" s="239" t="s">
        <v>3783</v>
      </c>
      <c r="L51" s="237" t="s">
        <v>953</v>
      </c>
      <c r="M51" s="236" t="s">
        <v>4198</v>
      </c>
      <c r="N51" s="235" t="s">
        <v>4094</v>
      </c>
      <c r="O51" s="252"/>
    </row>
    <row r="52" spans="1:15" ht="21.75" customHeight="1" x14ac:dyDescent="0.15">
      <c r="A52" s="342"/>
      <c r="B52" s="343"/>
      <c r="C52" s="238">
        <v>2755</v>
      </c>
      <c r="D52" s="332" t="s">
        <v>857</v>
      </c>
      <c r="E52" s="332"/>
      <c r="F52" s="238" t="s">
        <v>841</v>
      </c>
      <c r="G52" s="236"/>
      <c r="H52" s="239" t="s">
        <v>954</v>
      </c>
      <c r="I52" s="238" t="s">
        <v>953</v>
      </c>
      <c r="J52" s="238"/>
      <c r="K52" s="238"/>
      <c r="L52" s="237" t="s">
        <v>490</v>
      </c>
      <c r="M52" s="236" t="s">
        <v>4199</v>
      </c>
      <c r="N52" s="235"/>
      <c r="O52" s="252"/>
    </row>
    <row r="53" spans="1:15" ht="45.75" customHeight="1" x14ac:dyDescent="0.15">
      <c r="A53" s="342"/>
      <c r="B53" s="343"/>
      <c r="C53" s="238">
        <v>2790</v>
      </c>
      <c r="D53" s="332" t="s">
        <v>4065</v>
      </c>
      <c r="E53" s="332"/>
      <c r="F53" s="238" t="s">
        <v>839</v>
      </c>
      <c r="G53" s="236" t="s">
        <v>4066</v>
      </c>
      <c r="H53" s="360" t="s">
        <v>843</v>
      </c>
      <c r="I53" s="238" t="s">
        <v>953</v>
      </c>
      <c r="J53" s="239" t="s">
        <v>4040</v>
      </c>
      <c r="K53" s="239" t="s">
        <v>4038</v>
      </c>
      <c r="L53" s="236" t="s">
        <v>4200</v>
      </c>
      <c r="M53" s="236" t="s">
        <v>4201</v>
      </c>
      <c r="N53" s="273" t="s">
        <v>4093</v>
      </c>
      <c r="O53" s="252"/>
    </row>
    <row r="54" spans="1:15" ht="63" customHeight="1" x14ac:dyDescent="0.15">
      <c r="A54" s="342"/>
      <c r="B54" s="343" t="s">
        <v>858</v>
      </c>
      <c r="C54" s="238">
        <v>2720</v>
      </c>
      <c r="D54" s="332" t="s">
        <v>859</v>
      </c>
      <c r="E54" s="332"/>
      <c r="F54" s="238" t="s">
        <v>841</v>
      </c>
      <c r="G54" s="236" t="s">
        <v>4067</v>
      </c>
      <c r="H54" s="239" t="s">
        <v>954</v>
      </c>
      <c r="I54" s="238" t="s">
        <v>882</v>
      </c>
      <c r="J54" s="238"/>
      <c r="K54" s="238"/>
      <c r="L54" s="245" t="s">
        <v>4202</v>
      </c>
      <c r="M54" s="236" t="s">
        <v>4203</v>
      </c>
      <c r="N54" s="235"/>
      <c r="O54" s="271"/>
    </row>
    <row r="55" spans="1:15" ht="45.6" customHeight="1" x14ac:dyDescent="0.15">
      <c r="A55" s="342"/>
      <c r="B55" s="343"/>
      <c r="C55" s="238">
        <v>2730</v>
      </c>
      <c r="D55" s="332" t="s">
        <v>1070</v>
      </c>
      <c r="E55" s="332"/>
      <c r="F55" s="238" t="s">
        <v>839</v>
      </c>
      <c r="G55" s="236" t="s">
        <v>4068</v>
      </c>
      <c r="H55" s="239" t="s">
        <v>842</v>
      </c>
      <c r="I55" s="238" t="s">
        <v>881</v>
      </c>
      <c r="J55" s="239" t="s">
        <v>4040</v>
      </c>
      <c r="K55" s="239" t="s">
        <v>4038</v>
      </c>
      <c r="L55" s="213" t="s">
        <v>4204</v>
      </c>
      <c r="M55" s="361" t="s">
        <v>4205</v>
      </c>
      <c r="N55" s="235" t="s">
        <v>4092</v>
      </c>
      <c r="O55" s="271"/>
    </row>
    <row r="56" spans="1:15" ht="36.950000000000003" customHeight="1" x14ac:dyDescent="0.15">
      <c r="A56" s="342"/>
      <c r="B56" s="343"/>
      <c r="C56" s="238">
        <v>2735</v>
      </c>
      <c r="D56" s="332" t="s">
        <v>860</v>
      </c>
      <c r="E56" s="332"/>
      <c r="F56" s="238" t="s">
        <v>841</v>
      </c>
      <c r="G56" s="236"/>
      <c r="H56" s="239" t="s">
        <v>954</v>
      </c>
      <c r="I56" s="238" t="s">
        <v>953</v>
      </c>
      <c r="J56" s="238"/>
      <c r="K56" s="238"/>
      <c r="L56" s="245" t="s">
        <v>4206</v>
      </c>
      <c r="M56" s="236"/>
      <c r="N56" s="235"/>
      <c r="O56" s="271"/>
    </row>
    <row r="57" spans="1:15" ht="48" customHeight="1" x14ac:dyDescent="0.15">
      <c r="A57" s="342"/>
      <c r="B57" s="343"/>
      <c r="C57" s="238">
        <v>2780</v>
      </c>
      <c r="D57" s="332" t="s">
        <v>861</v>
      </c>
      <c r="E57" s="332"/>
      <c r="F57" s="238" t="s">
        <v>841</v>
      </c>
      <c r="G57" s="236"/>
      <c r="H57" s="239" t="s">
        <v>954</v>
      </c>
      <c r="I57" s="238" t="s">
        <v>953</v>
      </c>
      <c r="J57" s="238"/>
      <c r="K57" s="238"/>
      <c r="L57" s="245" t="s">
        <v>4207</v>
      </c>
      <c r="M57" s="236"/>
      <c r="N57" s="235"/>
      <c r="O57" s="271"/>
    </row>
    <row r="58" spans="1:15" ht="45" customHeight="1" x14ac:dyDescent="0.15">
      <c r="A58" s="342"/>
      <c r="B58" s="343"/>
      <c r="C58" s="238">
        <v>2800</v>
      </c>
      <c r="D58" s="322" t="s">
        <v>1072</v>
      </c>
      <c r="E58" s="322"/>
      <c r="F58" s="238" t="s">
        <v>841</v>
      </c>
      <c r="G58" s="236" t="s">
        <v>4091</v>
      </c>
      <c r="H58" s="239" t="s">
        <v>954</v>
      </c>
      <c r="I58" s="238" t="s">
        <v>953</v>
      </c>
      <c r="J58" s="238"/>
      <c r="K58" s="238"/>
      <c r="L58" s="245" t="s">
        <v>4208</v>
      </c>
      <c r="M58" s="236" t="s">
        <v>4209</v>
      </c>
      <c r="N58" s="235"/>
      <c r="O58" s="271"/>
    </row>
    <row r="59" spans="1:15" ht="36.75" customHeight="1" x14ac:dyDescent="0.15">
      <c r="A59" s="342"/>
      <c r="B59" s="343"/>
      <c r="C59" s="238">
        <v>2820</v>
      </c>
      <c r="D59" s="332" t="s">
        <v>1073</v>
      </c>
      <c r="E59" s="332"/>
      <c r="F59" s="238" t="s">
        <v>841</v>
      </c>
      <c r="G59" s="236" t="s">
        <v>4069</v>
      </c>
      <c r="H59" s="272" t="s">
        <v>842</v>
      </c>
      <c r="I59" s="238" t="s">
        <v>843</v>
      </c>
      <c r="J59" s="238"/>
      <c r="K59" s="238"/>
      <c r="L59" s="245" t="s">
        <v>4210</v>
      </c>
      <c r="M59" s="236" t="s">
        <v>4211</v>
      </c>
      <c r="N59" s="235"/>
      <c r="O59" s="271"/>
    </row>
    <row r="60" spans="1:15" ht="54" customHeight="1" x14ac:dyDescent="0.15">
      <c r="A60" s="342"/>
      <c r="B60" s="343"/>
      <c r="C60" s="238">
        <v>2830</v>
      </c>
      <c r="D60" s="322" t="s">
        <v>1074</v>
      </c>
      <c r="E60" s="322"/>
      <c r="F60" s="238" t="s">
        <v>841</v>
      </c>
      <c r="G60" s="236" t="s">
        <v>4070</v>
      </c>
      <c r="H60" s="272" t="s">
        <v>842</v>
      </c>
      <c r="I60" s="238" t="s">
        <v>780</v>
      </c>
      <c r="J60" s="238"/>
      <c r="K60" s="238"/>
      <c r="L60" s="237" t="s">
        <v>953</v>
      </c>
      <c r="M60" s="236"/>
      <c r="N60" s="235"/>
      <c r="O60" s="271"/>
    </row>
    <row r="61" spans="1:15" ht="38.25" customHeight="1" x14ac:dyDescent="0.15">
      <c r="A61" s="342"/>
      <c r="B61" s="343"/>
      <c r="C61" s="238">
        <v>2840</v>
      </c>
      <c r="D61" s="322" t="s">
        <v>862</v>
      </c>
      <c r="E61" s="322"/>
      <c r="F61" s="238" t="s">
        <v>841</v>
      </c>
      <c r="G61" s="236" t="s">
        <v>4071</v>
      </c>
      <c r="H61" s="239" t="s">
        <v>842</v>
      </c>
      <c r="I61" s="238" t="s">
        <v>881</v>
      </c>
      <c r="J61" s="239" t="s">
        <v>4040</v>
      </c>
      <c r="K61" s="239" t="s">
        <v>4040</v>
      </c>
      <c r="L61" s="245" t="s">
        <v>4212</v>
      </c>
      <c r="M61" s="236" t="s">
        <v>4213</v>
      </c>
      <c r="N61" s="235"/>
      <c r="O61" s="271"/>
    </row>
    <row r="62" spans="1:15" ht="38.25" customHeight="1" x14ac:dyDescent="0.15">
      <c r="A62" s="342"/>
      <c r="B62" s="239" t="s">
        <v>863</v>
      </c>
      <c r="C62" s="238">
        <v>2910</v>
      </c>
      <c r="D62" s="332" t="s">
        <v>863</v>
      </c>
      <c r="E62" s="332"/>
      <c r="F62" s="238" t="s">
        <v>841</v>
      </c>
      <c r="G62" s="236" t="s">
        <v>4072</v>
      </c>
      <c r="H62" s="239" t="s">
        <v>842</v>
      </c>
      <c r="I62" s="238" t="s">
        <v>953</v>
      </c>
      <c r="J62" s="238"/>
      <c r="K62" s="238"/>
      <c r="L62" s="245" t="s">
        <v>4214</v>
      </c>
      <c r="M62" s="236" t="s">
        <v>4215</v>
      </c>
      <c r="N62" s="235"/>
      <c r="O62" s="271"/>
    </row>
    <row r="63" spans="1:15" ht="34.5" customHeight="1" x14ac:dyDescent="0.15">
      <c r="A63" s="342"/>
      <c r="B63" s="238" t="s">
        <v>864</v>
      </c>
      <c r="C63" s="238">
        <v>2930</v>
      </c>
      <c r="D63" s="322" t="s">
        <v>865</v>
      </c>
      <c r="E63" s="322"/>
      <c r="F63" s="238" t="s">
        <v>841</v>
      </c>
      <c r="G63" s="236" t="s">
        <v>4073</v>
      </c>
      <c r="H63" s="239" t="s">
        <v>1035</v>
      </c>
      <c r="I63" s="238" t="s">
        <v>953</v>
      </c>
      <c r="J63" s="238"/>
      <c r="K63" s="239" t="s">
        <v>4040</v>
      </c>
      <c r="L63" s="237" t="s">
        <v>490</v>
      </c>
      <c r="M63" s="236"/>
      <c r="N63" s="235"/>
      <c r="O63" s="271"/>
    </row>
    <row r="64" spans="1:15" ht="30.75" customHeight="1" x14ac:dyDescent="0.15">
      <c r="A64" s="342"/>
      <c r="B64" s="238" t="s">
        <v>866</v>
      </c>
      <c r="C64" s="238">
        <v>2960</v>
      </c>
      <c r="D64" s="322" t="s">
        <v>867</v>
      </c>
      <c r="E64" s="322"/>
      <c r="F64" s="238" t="s">
        <v>841</v>
      </c>
      <c r="G64" s="236" t="s">
        <v>4074</v>
      </c>
      <c r="H64" s="239" t="s">
        <v>842</v>
      </c>
      <c r="I64" s="238" t="s">
        <v>1075</v>
      </c>
      <c r="J64" s="238"/>
      <c r="K64" s="238" t="s">
        <v>4040</v>
      </c>
      <c r="L64" s="236" t="s">
        <v>4216</v>
      </c>
      <c r="M64" s="236" t="s">
        <v>4090</v>
      </c>
      <c r="N64" s="235"/>
      <c r="O64" s="271"/>
    </row>
    <row r="65" spans="1:15" ht="18" customHeight="1" x14ac:dyDescent="0.15">
      <c r="A65" s="270"/>
      <c r="B65" s="334" t="s">
        <v>4082</v>
      </c>
      <c r="C65" s="335"/>
      <c r="D65" s="335"/>
      <c r="E65" s="335"/>
      <c r="F65" s="335"/>
      <c r="G65" s="335"/>
      <c r="H65" s="335"/>
      <c r="I65" s="335"/>
      <c r="J65" s="335"/>
      <c r="K65" s="335"/>
      <c r="L65" s="335"/>
      <c r="M65" s="335"/>
      <c r="N65" s="269"/>
      <c r="O65" s="268"/>
    </row>
    <row r="66" spans="1:15" ht="18" customHeight="1" thickBot="1" x14ac:dyDescent="0.2">
      <c r="B66" s="215" t="s">
        <v>4081</v>
      </c>
      <c r="C66" s="215"/>
      <c r="L66" s="215"/>
      <c r="M66" s="215"/>
      <c r="N66" s="224"/>
    </row>
    <row r="67" spans="1:15" ht="30.75" customHeight="1" x14ac:dyDescent="0.15">
      <c r="A67" s="267"/>
      <c r="B67" s="336" t="s">
        <v>4075</v>
      </c>
      <c r="C67" s="336"/>
      <c r="D67" s="336"/>
      <c r="E67" s="336"/>
      <c r="F67" s="336"/>
      <c r="G67" s="336"/>
      <c r="H67" s="265"/>
      <c r="I67" s="266"/>
      <c r="J67" s="265"/>
      <c r="K67" s="264"/>
      <c r="L67" s="263"/>
      <c r="M67" s="262"/>
      <c r="N67" s="261"/>
      <c r="O67" s="260"/>
    </row>
    <row r="68" spans="1:15" ht="49.5" customHeight="1" x14ac:dyDescent="0.15">
      <c r="A68" s="259" t="s">
        <v>722</v>
      </c>
      <c r="B68" s="258" t="s">
        <v>723</v>
      </c>
      <c r="C68" s="257" t="s">
        <v>720</v>
      </c>
      <c r="D68" s="337" t="s">
        <v>996</v>
      </c>
      <c r="E68" s="337"/>
      <c r="F68" s="256" t="s">
        <v>719</v>
      </c>
      <c r="G68" s="236" t="s">
        <v>4175</v>
      </c>
      <c r="H68" s="273" t="s">
        <v>998</v>
      </c>
      <c r="I68" s="236" t="s">
        <v>999</v>
      </c>
      <c r="J68" s="251" t="s">
        <v>4217</v>
      </c>
      <c r="K68" s="251" t="s">
        <v>4218</v>
      </c>
      <c r="L68" s="255" t="s">
        <v>4036</v>
      </c>
      <c r="M68" s="254" t="s">
        <v>4037</v>
      </c>
      <c r="N68" s="237" t="s">
        <v>4089</v>
      </c>
      <c r="O68" s="252" t="s">
        <v>4099</v>
      </c>
    </row>
    <row r="69" spans="1:15" ht="44.25" customHeight="1" x14ac:dyDescent="0.15">
      <c r="A69" s="253" t="s">
        <v>4076</v>
      </c>
      <c r="B69" s="238" t="s">
        <v>866</v>
      </c>
      <c r="C69" s="238">
        <v>2970</v>
      </c>
      <c r="D69" s="322" t="s">
        <v>868</v>
      </c>
      <c r="E69" s="322"/>
      <c r="F69" s="238" t="s">
        <v>841</v>
      </c>
      <c r="G69" s="236" t="s">
        <v>4219</v>
      </c>
      <c r="H69" s="239" t="s">
        <v>954</v>
      </c>
      <c r="I69" s="238" t="s">
        <v>1075</v>
      </c>
      <c r="J69" s="238"/>
      <c r="K69" s="238"/>
      <c r="L69" s="237" t="s">
        <v>490</v>
      </c>
      <c r="M69" s="236"/>
      <c r="N69" s="246"/>
      <c r="O69" s="252"/>
    </row>
    <row r="70" spans="1:15" ht="192.75" customHeight="1" x14ac:dyDescent="0.15">
      <c r="A70" s="338" t="s">
        <v>1077</v>
      </c>
      <c r="B70" s="340" t="s">
        <v>1077</v>
      </c>
      <c r="C70" s="238">
        <v>5100</v>
      </c>
      <c r="D70" s="341" t="s">
        <v>4077</v>
      </c>
      <c r="E70" s="341"/>
      <c r="F70" s="238" t="s">
        <v>839</v>
      </c>
      <c r="G70" s="251" t="s">
        <v>4220</v>
      </c>
      <c r="H70" s="212" t="s">
        <v>959</v>
      </c>
      <c r="I70" s="238" t="s">
        <v>1080</v>
      </c>
      <c r="J70" s="238"/>
      <c r="K70" s="239" t="s">
        <v>4038</v>
      </c>
      <c r="L70" s="236" t="s">
        <v>4221</v>
      </c>
      <c r="M70" s="236" t="s">
        <v>4222</v>
      </c>
      <c r="N70" s="324" t="s">
        <v>4087</v>
      </c>
      <c r="O70" s="330" t="s">
        <v>4223</v>
      </c>
    </row>
    <row r="71" spans="1:15" ht="66" customHeight="1" x14ac:dyDescent="0.15">
      <c r="A71" s="339"/>
      <c r="B71" s="340"/>
      <c r="C71" s="238">
        <v>5110</v>
      </c>
      <c r="D71" s="332" t="s">
        <v>4078</v>
      </c>
      <c r="E71" s="332"/>
      <c r="F71" s="238" t="s">
        <v>839</v>
      </c>
      <c r="G71" s="251" t="s">
        <v>4224</v>
      </c>
      <c r="H71" s="239" t="s">
        <v>843</v>
      </c>
      <c r="I71" s="238" t="s">
        <v>1080</v>
      </c>
      <c r="J71" s="238"/>
      <c r="K71" s="239" t="s">
        <v>4038</v>
      </c>
      <c r="L71" s="236" t="s">
        <v>4225</v>
      </c>
      <c r="M71" s="236" t="s">
        <v>4226</v>
      </c>
      <c r="N71" s="324"/>
      <c r="O71" s="331"/>
    </row>
    <row r="72" spans="1:15" ht="51" customHeight="1" x14ac:dyDescent="0.15">
      <c r="A72" s="339"/>
      <c r="B72" s="340"/>
      <c r="C72" s="238">
        <v>5200</v>
      </c>
      <c r="D72" s="322" t="s">
        <v>869</v>
      </c>
      <c r="E72" s="322"/>
      <c r="F72" s="238" t="s">
        <v>839</v>
      </c>
      <c r="G72" s="251" t="s">
        <v>4227</v>
      </c>
      <c r="H72" s="239" t="s">
        <v>1035</v>
      </c>
      <c r="I72" s="238" t="s">
        <v>1080</v>
      </c>
      <c r="J72" s="238"/>
      <c r="K72" s="239" t="s">
        <v>4038</v>
      </c>
      <c r="L72" s="237" t="s">
        <v>490</v>
      </c>
      <c r="M72" s="236" t="s">
        <v>4228</v>
      </c>
      <c r="N72" s="324"/>
      <c r="O72" s="331"/>
    </row>
    <row r="73" spans="1:15" ht="69.75" customHeight="1" x14ac:dyDescent="0.15">
      <c r="A73" s="339"/>
      <c r="B73" s="340"/>
      <c r="C73" s="238">
        <v>5300</v>
      </c>
      <c r="D73" s="322" t="s">
        <v>1086</v>
      </c>
      <c r="E73" s="322"/>
      <c r="F73" s="238" t="s">
        <v>839</v>
      </c>
      <c r="G73" s="251" t="s">
        <v>4229</v>
      </c>
      <c r="H73" s="239" t="s">
        <v>843</v>
      </c>
      <c r="I73" s="238" t="s">
        <v>1040</v>
      </c>
      <c r="J73" s="238"/>
      <c r="K73" s="239" t="s">
        <v>4038</v>
      </c>
      <c r="L73" s="237" t="s">
        <v>490</v>
      </c>
      <c r="M73" s="236" t="s">
        <v>4230</v>
      </c>
      <c r="N73" s="324"/>
      <c r="O73" s="331"/>
    </row>
    <row r="74" spans="1:15" ht="43.5" customHeight="1" x14ac:dyDescent="0.15">
      <c r="A74" s="333" t="s">
        <v>870</v>
      </c>
      <c r="B74" s="327" t="s">
        <v>871</v>
      </c>
      <c r="C74" s="238">
        <v>6100</v>
      </c>
      <c r="D74" s="328" t="s">
        <v>784</v>
      </c>
      <c r="E74" s="328"/>
      <c r="F74" s="247" t="s">
        <v>839</v>
      </c>
      <c r="G74" s="236" t="s">
        <v>4231</v>
      </c>
      <c r="H74" s="239" t="s">
        <v>842</v>
      </c>
      <c r="I74" s="238" t="s">
        <v>953</v>
      </c>
      <c r="J74" s="247"/>
      <c r="K74" s="246" t="s">
        <v>4038</v>
      </c>
      <c r="L74" s="237" t="s">
        <v>490</v>
      </c>
      <c r="M74" s="236" t="s">
        <v>4232</v>
      </c>
      <c r="N74" s="235" t="s">
        <v>4086</v>
      </c>
      <c r="O74" s="244"/>
    </row>
    <row r="75" spans="1:15" ht="43.5" customHeight="1" x14ac:dyDescent="0.15">
      <c r="A75" s="333"/>
      <c r="B75" s="327"/>
      <c r="C75" s="238">
        <v>6110</v>
      </c>
      <c r="D75" s="328" t="s">
        <v>785</v>
      </c>
      <c r="E75" s="328"/>
      <c r="F75" s="247" t="s">
        <v>839</v>
      </c>
      <c r="G75" s="236" t="s">
        <v>4231</v>
      </c>
      <c r="H75" s="239" t="s">
        <v>842</v>
      </c>
      <c r="I75" s="238" t="s">
        <v>953</v>
      </c>
      <c r="J75" s="247"/>
      <c r="K75" s="246" t="s">
        <v>4038</v>
      </c>
      <c r="L75" s="237" t="s">
        <v>490</v>
      </c>
      <c r="M75" s="236" t="s">
        <v>4233</v>
      </c>
      <c r="N75" s="235" t="s">
        <v>4085</v>
      </c>
      <c r="O75" s="244"/>
    </row>
    <row r="76" spans="1:15" ht="42.75" customHeight="1" x14ac:dyDescent="0.15">
      <c r="A76" s="333"/>
      <c r="B76" s="327"/>
      <c r="C76" s="238">
        <v>6120</v>
      </c>
      <c r="D76" s="332" t="s">
        <v>4079</v>
      </c>
      <c r="E76" s="332"/>
      <c r="F76" s="247" t="s">
        <v>839</v>
      </c>
      <c r="G76" s="236" t="s">
        <v>4231</v>
      </c>
      <c r="H76" s="239" t="s">
        <v>842</v>
      </c>
      <c r="I76" s="238" t="s">
        <v>953</v>
      </c>
      <c r="J76" s="247"/>
      <c r="K76" s="246" t="s">
        <v>4038</v>
      </c>
      <c r="L76" s="237" t="s">
        <v>490</v>
      </c>
      <c r="M76" s="236" t="s">
        <v>4234</v>
      </c>
      <c r="N76" s="235" t="s">
        <v>4084</v>
      </c>
      <c r="O76" s="244"/>
    </row>
    <row r="77" spans="1:15" ht="42" customHeight="1" x14ac:dyDescent="0.15">
      <c r="A77" s="333"/>
      <c r="B77" s="327" t="s">
        <v>858</v>
      </c>
      <c r="C77" s="238">
        <v>6200</v>
      </c>
      <c r="D77" s="328" t="s">
        <v>872</v>
      </c>
      <c r="E77" s="328"/>
      <c r="F77" s="247" t="s">
        <v>841</v>
      </c>
      <c r="G77" s="236" t="s">
        <v>4231</v>
      </c>
      <c r="H77" s="239" t="s">
        <v>842</v>
      </c>
      <c r="I77" s="238" t="s">
        <v>953</v>
      </c>
      <c r="J77" s="247"/>
      <c r="K77" s="246" t="s">
        <v>4038</v>
      </c>
      <c r="L77" s="245" t="s">
        <v>4235</v>
      </c>
      <c r="M77" s="236" t="s">
        <v>4236</v>
      </c>
      <c r="N77" s="235"/>
      <c r="O77" s="244"/>
    </row>
    <row r="78" spans="1:15" ht="41.25" customHeight="1" x14ac:dyDescent="0.15">
      <c r="A78" s="333"/>
      <c r="B78" s="327"/>
      <c r="C78" s="238">
        <v>6290</v>
      </c>
      <c r="D78" s="328" t="s">
        <v>873</v>
      </c>
      <c r="E78" s="328"/>
      <c r="F78" s="247" t="s">
        <v>841</v>
      </c>
      <c r="G78" s="236" t="s">
        <v>4231</v>
      </c>
      <c r="H78" s="239" t="s">
        <v>842</v>
      </c>
      <c r="I78" s="238" t="s">
        <v>953</v>
      </c>
      <c r="J78" s="247"/>
      <c r="K78" s="246"/>
      <c r="L78" s="236" t="s">
        <v>4237</v>
      </c>
      <c r="M78" s="236" t="s">
        <v>4238</v>
      </c>
      <c r="N78" s="235"/>
      <c r="O78" s="244"/>
    </row>
    <row r="79" spans="1:15" ht="36" customHeight="1" x14ac:dyDescent="0.15">
      <c r="A79" s="333"/>
      <c r="B79" s="327"/>
      <c r="C79" s="216"/>
      <c r="D79" s="329" t="s">
        <v>873</v>
      </c>
      <c r="E79" s="329"/>
      <c r="F79" s="217" t="s">
        <v>878</v>
      </c>
      <c r="G79" s="218"/>
      <c r="H79" s="219"/>
      <c r="I79" s="216" t="s">
        <v>953</v>
      </c>
      <c r="J79" s="217"/>
      <c r="K79" s="220"/>
      <c r="L79" s="218" t="s">
        <v>4239</v>
      </c>
      <c r="M79" s="218" t="s">
        <v>4240</v>
      </c>
      <c r="N79" s="250"/>
      <c r="O79" s="249"/>
    </row>
    <row r="80" spans="1:15" ht="36" customHeight="1" x14ac:dyDescent="0.15">
      <c r="A80" s="333"/>
      <c r="B80" s="248" t="s">
        <v>875</v>
      </c>
      <c r="C80" s="238">
        <v>6900</v>
      </c>
      <c r="D80" s="328" t="s">
        <v>876</v>
      </c>
      <c r="E80" s="328"/>
      <c r="F80" s="247" t="s">
        <v>839</v>
      </c>
      <c r="G80" s="236" t="s">
        <v>4231</v>
      </c>
      <c r="H80" s="239" t="s">
        <v>954</v>
      </c>
      <c r="I80" s="238" t="s">
        <v>953</v>
      </c>
      <c r="J80" s="238"/>
      <c r="K80" s="246" t="s">
        <v>4038</v>
      </c>
      <c r="L80" s="245" t="s">
        <v>4241</v>
      </c>
      <c r="M80" s="236" t="s">
        <v>4242</v>
      </c>
      <c r="N80" s="237" t="s">
        <v>4083</v>
      </c>
      <c r="O80" s="244"/>
    </row>
    <row r="81" spans="1:15" ht="53.25" customHeight="1" x14ac:dyDescent="0.15">
      <c r="A81" s="317" t="s">
        <v>814</v>
      </c>
      <c r="B81" s="243" t="s">
        <v>877</v>
      </c>
      <c r="C81" s="216"/>
      <c r="D81" s="319" t="s">
        <v>877</v>
      </c>
      <c r="E81" s="319"/>
      <c r="F81" s="216" t="s">
        <v>878</v>
      </c>
      <c r="G81" s="218"/>
      <c r="H81" s="219"/>
      <c r="I81" s="216" t="s">
        <v>953</v>
      </c>
      <c r="J81" s="216"/>
      <c r="K81" s="216"/>
      <c r="L81" s="242" t="s">
        <v>953</v>
      </c>
      <c r="M81" s="218" t="s">
        <v>4243</v>
      </c>
      <c r="N81" s="241"/>
      <c r="O81" s="240"/>
    </row>
    <row r="82" spans="1:15" ht="19.5" customHeight="1" x14ac:dyDescent="0.15">
      <c r="A82" s="317"/>
      <c r="B82" s="320" t="s">
        <v>858</v>
      </c>
      <c r="C82" s="238">
        <v>2870</v>
      </c>
      <c r="D82" s="322" t="s">
        <v>879</v>
      </c>
      <c r="E82" s="322"/>
      <c r="F82" s="238" t="s">
        <v>878</v>
      </c>
      <c r="G82" s="236"/>
      <c r="H82" s="239" t="s">
        <v>842</v>
      </c>
      <c r="I82" s="238" t="s">
        <v>953</v>
      </c>
      <c r="J82" s="238"/>
      <c r="K82" s="238"/>
      <c r="L82" s="237" t="s">
        <v>953</v>
      </c>
      <c r="M82" s="236" t="s">
        <v>4244</v>
      </c>
      <c r="N82" s="235"/>
      <c r="O82" s="234"/>
    </row>
    <row r="83" spans="1:15" ht="19.5" customHeight="1" thickBot="1" x14ac:dyDescent="0.2">
      <c r="A83" s="318"/>
      <c r="B83" s="321"/>
      <c r="C83" s="232">
        <v>2880</v>
      </c>
      <c r="D83" s="323" t="s">
        <v>880</v>
      </c>
      <c r="E83" s="323"/>
      <c r="F83" s="232" t="s">
        <v>878</v>
      </c>
      <c r="G83" s="230"/>
      <c r="H83" s="233" t="s">
        <v>842</v>
      </c>
      <c r="I83" s="232" t="s">
        <v>953</v>
      </c>
      <c r="J83" s="232"/>
      <c r="K83" s="232"/>
      <c r="L83" s="231" t="s">
        <v>953</v>
      </c>
      <c r="M83" s="230" t="s">
        <v>4245</v>
      </c>
      <c r="N83" s="229"/>
      <c r="O83" s="228"/>
    </row>
    <row r="84" spans="1:15" ht="18.75" customHeight="1" x14ac:dyDescent="0.15">
      <c r="A84" s="227"/>
      <c r="B84" s="325" t="s">
        <v>4082</v>
      </c>
      <c r="C84" s="326"/>
      <c r="D84" s="326"/>
      <c r="E84" s="326"/>
      <c r="F84" s="326"/>
      <c r="G84" s="326"/>
      <c r="H84" s="326"/>
      <c r="I84" s="326"/>
      <c r="J84" s="326"/>
      <c r="K84" s="326"/>
      <c r="L84" s="326"/>
      <c r="M84" s="326"/>
      <c r="N84" s="226"/>
      <c r="O84" s="225"/>
    </row>
    <row r="85" spans="1:15" ht="18.75" customHeight="1" x14ac:dyDescent="0.15">
      <c r="B85" s="215" t="s">
        <v>4081</v>
      </c>
      <c r="C85" s="215"/>
      <c r="L85" s="215"/>
      <c r="M85" s="215"/>
      <c r="N85" s="224"/>
    </row>
    <row r="86" spans="1:15" ht="13.5" x14ac:dyDescent="0.15">
      <c r="C86" s="215"/>
      <c r="L86" s="215"/>
      <c r="M86" s="224"/>
    </row>
    <row r="87" spans="1:15" ht="13.5" x14ac:dyDescent="0.15">
      <c r="C87" s="215"/>
      <c r="L87" s="215"/>
      <c r="M87" s="215"/>
    </row>
    <row r="88" spans="1:15" ht="13.5" x14ac:dyDescent="0.15">
      <c r="C88" s="215"/>
      <c r="L88" s="215"/>
      <c r="M88" s="215"/>
    </row>
  </sheetData>
  <mergeCells count="103">
    <mergeCell ref="A81:A83"/>
    <mergeCell ref="D81:E81"/>
    <mergeCell ref="B82:B83"/>
    <mergeCell ref="D82:E82"/>
    <mergeCell ref="D83:E83"/>
    <mergeCell ref="B84:M84"/>
    <mergeCell ref="A74:A80"/>
    <mergeCell ref="B74:B76"/>
    <mergeCell ref="D74:E74"/>
    <mergeCell ref="D75:E75"/>
    <mergeCell ref="D76:E76"/>
    <mergeCell ref="B77:B79"/>
    <mergeCell ref="D77:E77"/>
    <mergeCell ref="D78:E78"/>
    <mergeCell ref="D79:E79"/>
    <mergeCell ref="D80:E80"/>
    <mergeCell ref="D69:E69"/>
    <mergeCell ref="A70:A73"/>
    <mergeCell ref="B70:B73"/>
    <mergeCell ref="D70:E70"/>
    <mergeCell ref="N70:N73"/>
    <mergeCell ref="O70:O73"/>
    <mergeCell ref="D71:E71"/>
    <mergeCell ref="D72:E72"/>
    <mergeCell ref="D73:E73"/>
    <mergeCell ref="D62:E62"/>
    <mergeCell ref="D63:E63"/>
    <mergeCell ref="D64:E64"/>
    <mergeCell ref="B65:M65"/>
    <mergeCell ref="B67:G67"/>
    <mergeCell ref="D68:E68"/>
    <mergeCell ref="B54:B61"/>
    <mergeCell ref="D54:E54"/>
    <mergeCell ref="D55:E55"/>
    <mergeCell ref="D56:E56"/>
    <mergeCell ref="D57:E57"/>
    <mergeCell ref="D58:E58"/>
    <mergeCell ref="D59:E59"/>
    <mergeCell ref="D60:E60"/>
    <mergeCell ref="D61:E61"/>
    <mergeCell ref="D44:E44"/>
    <mergeCell ref="B45:B53"/>
    <mergeCell ref="D45:E45"/>
    <mergeCell ref="D47:E47"/>
    <mergeCell ref="D49:E49"/>
    <mergeCell ref="D51:E51"/>
    <mergeCell ref="D52:E52"/>
    <mergeCell ref="D53:E53"/>
    <mergeCell ref="N35:N38"/>
    <mergeCell ref="O35:O38"/>
    <mergeCell ref="D36:E36"/>
    <mergeCell ref="D37:E37"/>
    <mergeCell ref="D38:E38"/>
    <mergeCell ref="D39:D42"/>
    <mergeCell ref="A35:A64"/>
    <mergeCell ref="B35:B44"/>
    <mergeCell ref="D35:E35"/>
    <mergeCell ref="F35:F38"/>
    <mergeCell ref="G35:G38"/>
    <mergeCell ref="J35:J38"/>
    <mergeCell ref="K35:K38"/>
    <mergeCell ref="L35:L38"/>
    <mergeCell ref="M35:M38"/>
    <mergeCell ref="D29:E29"/>
    <mergeCell ref="D30:E30"/>
    <mergeCell ref="B31:M31"/>
    <mergeCell ref="B33:G33"/>
    <mergeCell ref="D34:E34"/>
    <mergeCell ref="O23:O24"/>
    <mergeCell ref="D24:E24"/>
    <mergeCell ref="D25:E25"/>
    <mergeCell ref="D26:E26"/>
    <mergeCell ref="B27:B28"/>
    <mergeCell ref="D27:E27"/>
    <mergeCell ref="D28:E28"/>
    <mergeCell ref="D17:E17"/>
    <mergeCell ref="A18:A30"/>
    <mergeCell ref="B18:B20"/>
    <mergeCell ref="D18:E18"/>
    <mergeCell ref="D20:E20"/>
    <mergeCell ref="B21:B26"/>
    <mergeCell ref="D21:E21"/>
    <mergeCell ref="D22:E22"/>
    <mergeCell ref="D23:E23"/>
    <mergeCell ref="B29:B30"/>
    <mergeCell ref="M10:M11"/>
    <mergeCell ref="N10:N12"/>
    <mergeCell ref="O10:O11"/>
    <mergeCell ref="D11:E11"/>
    <mergeCell ref="D12:E12"/>
    <mergeCell ref="B13:B17"/>
    <mergeCell ref="D13:E13"/>
    <mergeCell ref="D14:E14"/>
    <mergeCell ref="D15:E15"/>
    <mergeCell ref="D16:E16"/>
    <mergeCell ref="D2:E2"/>
    <mergeCell ref="A3:A17"/>
    <mergeCell ref="B3:B12"/>
    <mergeCell ref="D3:E3"/>
    <mergeCell ref="O3:O9"/>
    <mergeCell ref="D4:D9"/>
    <mergeCell ref="F4:F9"/>
    <mergeCell ref="D10:E10"/>
  </mergeCells>
  <phoneticPr fontId="1"/>
  <printOptions horizontalCentered="1"/>
  <pageMargins left="0.51181102362204722" right="0.27559055118110237" top="0.47244094488188981" bottom="0.23622047244094491" header="0.31496062992125984" footer="0.31496062992125984"/>
  <pageSetup paperSize="9" scale="49" firstPageNumber="24" fitToHeight="0" orientation="portrait" useFirstPageNumber="1" r:id="rId1"/>
  <rowBreaks count="2" manualBreakCount="2">
    <brk id="32" max="16383" man="1"/>
    <brk id="66" min="1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5">
    <tabColor theme="0" tint="-0.499984740745262"/>
  </sheetPr>
  <dimension ref="A1:H905"/>
  <sheetViews>
    <sheetView workbookViewId="0">
      <pane xSplit="1" ySplit="1" topLeftCell="B206" activePane="bottomRight" state="frozen"/>
      <selection pane="topRight" activeCell="B1" sqref="B1"/>
      <selection pane="bottomLeft" activeCell="A2" sqref="A2"/>
      <selection pane="bottomRight" sqref="A1:A1048576"/>
    </sheetView>
  </sheetViews>
  <sheetFormatPr defaultRowHeight="13.5" x14ac:dyDescent="0.15"/>
  <cols>
    <col min="1" max="2" width="10.5" bestFit="1" customWidth="1"/>
    <col min="3" max="3" width="32.25" customWidth="1"/>
    <col min="4" max="4" width="32.875" customWidth="1"/>
    <col min="6" max="6" width="29.625" bestFit="1" customWidth="1"/>
    <col min="7" max="7" width="14.875" style="151" customWidth="1"/>
    <col min="8" max="8" width="13.875" bestFit="1" customWidth="1"/>
  </cols>
  <sheetData>
    <row r="1" spans="1:8" x14ac:dyDescent="0.15">
      <c r="A1" t="s">
        <v>0</v>
      </c>
      <c r="B1" t="s">
        <v>1</v>
      </c>
      <c r="C1" t="s">
        <v>1109</v>
      </c>
      <c r="D1" t="s">
        <v>1110</v>
      </c>
      <c r="E1" t="s">
        <v>1111</v>
      </c>
      <c r="F1" t="s">
        <v>1112</v>
      </c>
      <c r="G1" s="151" t="s">
        <v>1113</v>
      </c>
      <c r="H1" t="s">
        <v>1114</v>
      </c>
    </row>
    <row r="2" spans="1:8" x14ac:dyDescent="0.15">
      <c r="A2">
        <v>220001107</v>
      </c>
      <c r="B2">
        <v>220001107</v>
      </c>
      <c r="C2" t="s">
        <v>1115</v>
      </c>
      <c r="D2" t="s">
        <v>1116</v>
      </c>
      <c r="E2" t="s">
        <v>2</v>
      </c>
      <c r="F2" s="151" t="s">
        <v>1117</v>
      </c>
      <c r="G2" t="s">
        <v>1118</v>
      </c>
      <c r="H2" t="s">
        <v>1119</v>
      </c>
    </row>
    <row r="3" spans="1:8" x14ac:dyDescent="0.15">
      <c r="A3">
        <v>220001205</v>
      </c>
      <c r="B3">
        <v>220001205</v>
      </c>
      <c r="C3" t="s">
        <v>1120</v>
      </c>
      <c r="D3" t="s">
        <v>1121</v>
      </c>
      <c r="E3" t="s">
        <v>2</v>
      </c>
      <c r="F3" s="151" t="s">
        <v>1122</v>
      </c>
      <c r="G3">
        <v>42736</v>
      </c>
      <c r="H3" t="s">
        <v>1123</v>
      </c>
    </row>
    <row r="4" spans="1:8" x14ac:dyDescent="0.15">
      <c r="A4">
        <v>220001206</v>
      </c>
      <c r="B4">
        <v>220001206</v>
      </c>
      <c r="C4" t="s">
        <v>3</v>
      </c>
      <c r="D4" t="s">
        <v>1124</v>
      </c>
      <c r="E4" t="s">
        <v>2</v>
      </c>
      <c r="F4" s="151" t="s">
        <v>1125</v>
      </c>
      <c r="G4">
        <v>42826</v>
      </c>
      <c r="H4" t="s">
        <v>1126</v>
      </c>
    </row>
    <row r="5" spans="1:8" x14ac:dyDescent="0.15">
      <c r="A5">
        <v>220001207</v>
      </c>
      <c r="B5">
        <v>220001207</v>
      </c>
      <c r="C5" t="s">
        <v>5</v>
      </c>
      <c r="D5" t="s">
        <v>1127</v>
      </c>
      <c r="E5" t="s">
        <v>2</v>
      </c>
      <c r="F5" s="151" t="s">
        <v>1125</v>
      </c>
      <c r="G5"/>
    </row>
    <row r="6" spans="1:8" x14ac:dyDescent="0.15">
      <c r="A6">
        <v>220001209</v>
      </c>
      <c r="B6">
        <v>220001209</v>
      </c>
      <c r="C6" t="s">
        <v>1128</v>
      </c>
      <c r="D6" t="s">
        <v>1129</v>
      </c>
      <c r="E6" t="s">
        <v>2</v>
      </c>
      <c r="F6" s="151" t="s">
        <v>1130</v>
      </c>
      <c r="G6">
        <v>42800</v>
      </c>
      <c r="H6" t="s">
        <v>1131</v>
      </c>
    </row>
    <row r="7" spans="1:8" x14ac:dyDescent="0.15">
      <c r="A7">
        <v>220002405</v>
      </c>
      <c r="B7">
        <v>220002403</v>
      </c>
      <c r="C7" t="s">
        <v>1132</v>
      </c>
      <c r="D7" t="s">
        <v>1133</v>
      </c>
      <c r="E7" t="s">
        <v>2</v>
      </c>
      <c r="F7" s="151" t="s">
        <v>1134</v>
      </c>
      <c r="G7" t="s">
        <v>1135</v>
      </c>
      <c r="H7" t="s">
        <v>1136</v>
      </c>
    </row>
    <row r="8" spans="1:8" x14ac:dyDescent="0.15">
      <c r="A8">
        <v>220003101</v>
      </c>
      <c r="B8">
        <v>220003101</v>
      </c>
      <c r="C8" t="s">
        <v>6</v>
      </c>
      <c r="D8" t="s">
        <v>1137</v>
      </c>
      <c r="E8" t="s">
        <v>2</v>
      </c>
      <c r="F8" s="151" t="s">
        <v>1138</v>
      </c>
      <c r="G8">
        <v>2</v>
      </c>
      <c r="H8" t="s">
        <v>1139</v>
      </c>
    </row>
    <row r="9" spans="1:8" x14ac:dyDescent="0.15">
      <c r="A9">
        <v>220003102</v>
      </c>
      <c r="B9">
        <v>220003102</v>
      </c>
      <c r="C9" t="s">
        <v>7</v>
      </c>
      <c r="D9" t="s">
        <v>1140</v>
      </c>
      <c r="E9" t="s">
        <v>2</v>
      </c>
      <c r="F9" s="151" t="s">
        <v>1138</v>
      </c>
      <c r="G9">
        <v>42761</v>
      </c>
      <c r="H9" t="s">
        <v>1141</v>
      </c>
    </row>
    <row r="10" spans="1:8" x14ac:dyDescent="0.15">
      <c r="A10">
        <v>220003201</v>
      </c>
      <c r="B10">
        <v>220003201</v>
      </c>
      <c r="C10" t="s">
        <v>8</v>
      </c>
      <c r="D10" t="s">
        <v>1142</v>
      </c>
      <c r="E10" t="s">
        <v>2</v>
      </c>
      <c r="F10" s="151" t="s">
        <v>1143</v>
      </c>
      <c r="G10">
        <v>1</v>
      </c>
      <c r="H10" t="s">
        <v>1144</v>
      </c>
    </row>
    <row r="11" spans="1:8" x14ac:dyDescent="0.15">
      <c r="A11">
        <v>220003203</v>
      </c>
      <c r="B11">
        <v>220003203</v>
      </c>
      <c r="C11" t="s">
        <v>1145</v>
      </c>
      <c r="D11" t="s">
        <v>1146</v>
      </c>
      <c r="E11" t="s">
        <v>2</v>
      </c>
      <c r="F11" s="151" t="s">
        <v>1143</v>
      </c>
      <c r="G11">
        <v>25</v>
      </c>
      <c r="H11" t="s">
        <v>1147</v>
      </c>
    </row>
    <row r="12" spans="1:8" x14ac:dyDescent="0.15">
      <c r="A12">
        <v>220003206</v>
      </c>
      <c r="B12">
        <v>220003206</v>
      </c>
      <c r="C12" t="s">
        <v>9</v>
      </c>
      <c r="D12" t="s">
        <v>1148</v>
      </c>
      <c r="E12" t="s">
        <v>2</v>
      </c>
      <c r="F12" s="151" t="s">
        <v>1143</v>
      </c>
      <c r="G12">
        <v>42761</v>
      </c>
      <c r="H12" t="s">
        <v>1149</v>
      </c>
    </row>
    <row r="13" spans="1:8" x14ac:dyDescent="0.15">
      <c r="A13">
        <v>220003207</v>
      </c>
      <c r="B13">
        <v>220003206</v>
      </c>
      <c r="C13" t="s">
        <v>10</v>
      </c>
      <c r="D13" t="s">
        <v>1150</v>
      </c>
      <c r="E13" t="s">
        <v>2</v>
      </c>
      <c r="F13" s="151" t="s">
        <v>1143</v>
      </c>
      <c r="G13">
        <v>42761</v>
      </c>
      <c r="H13" t="s">
        <v>1151</v>
      </c>
    </row>
    <row r="14" spans="1:8" x14ac:dyDescent="0.15">
      <c r="A14">
        <v>220003208</v>
      </c>
      <c r="B14">
        <v>220003208</v>
      </c>
      <c r="C14" t="s">
        <v>1152</v>
      </c>
      <c r="D14" t="s">
        <v>1153</v>
      </c>
      <c r="E14" t="s">
        <v>2</v>
      </c>
      <c r="F14" s="151" t="s">
        <v>1143</v>
      </c>
      <c r="G14">
        <v>2</v>
      </c>
      <c r="H14" t="s">
        <v>1154</v>
      </c>
    </row>
    <row r="15" spans="1:8" x14ac:dyDescent="0.15">
      <c r="A15">
        <v>220003208</v>
      </c>
      <c r="B15">
        <v>220003208</v>
      </c>
      <c r="C15" t="s">
        <v>1152</v>
      </c>
      <c r="D15" t="s">
        <v>1153</v>
      </c>
      <c r="E15" t="s">
        <v>2</v>
      </c>
      <c r="F15" s="151" t="s">
        <v>1143</v>
      </c>
      <c r="G15">
        <v>2</v>
      </c>
      <c r="H15" t="s">
        <v>1154</v>
      </c>
    </row>
    <row r="16" spans="1:8" x14ac:dyDescent="0.15">
      <c r="A16">
        <v>220003208</v>
      </c>
      <c r="B16">
        <v>220003208</v>
      </c>
      <c r="C16" t="s">
        <v>1152</v>
      </c>
      <c r="D16" t="s">
        <v>1153</v>
      </c>
      <c r="E16" t="s">
        <v>2</v>
      </c>
      <c r="F16" s="151" t="s">
        <v>1143</v>
      </c>
      <c r="G16">
        <v>2</v>
      </c>
      <c r="H16" t="s">
        <v>1154</v>
      </c>
    </row>
    <row r="17" spans="1:8" x14ac:dyDescent="0.15">
      <c r="A17">
        <v>220003208</v>
      </c>
      <c r="B17">
        <v>220003208</v>
      </c>
      <c r="C17" t="s">
        <v>1152</v>
      </c>
      <c r="D17" t="s">
        <v>1153</v>
      </c>
      <c r="E17" t="s">
        <v>2</v>
      </c>
      <c r="F17" s="151" t="s">
        <v>1143</v>
      </c>
      <c r="G17">
        <v>2</v>
      </c>
      <c r="H17" t="s">
        <v>1154</v>
      </c>
    </row>
    <row r="18" spans="1:8" x14ac:dyDescent="0.15">
      <c r="A18">
        <v>220004101</v>
      </c>
      <c r="B18">
        <v>220004101</v>
      </c>
      <c r="C18" t="s">
        <v>1155</v>
      </c>
      <c r="D18" t="s">
        <v>1156</v>
      </c>
      <c r="E18" t="s">
        <v>2</v>
      </c>
      <c r="F18" s="151" t="s">
        <v>1157</v>
      </c>
      <c r="G18">
        <v>18568</v>
      </c>
      <c r="H18" t="s">
        <v>1158</v>
      </c>
    </row>
    <row r="19" spans="1:8" x14ac:dyDescent="0.15">
      <c r="A19">
        <v>220004103</v>
      </c>
      <c r="B19">
        <v>220004103</v>
      </c>
      <c r="C19" t="s">
        <v>1159</v>
      </c>
      <c r="D19" t="s">
        <v>1160</v>
      </c>
      <c r="E19" t="s">
        <v>2</v>
      </c>
      <c r="F19" s="151" t="s">
        <v>1157</v>
      </c>
      <c r="G19" t="s">
        <v>1161</v>
      </c>
      <c r="H19" t="s">
        <v>1162</v>
      </c>
    </row>
    <row r="20" spans="1:8" x14ac:dyDescent="0.15">
      <c r="A20">
        <v>220004302</v>
      </c>
      <c r="B20">
        <v>220004302</v>
      </c>
      <c r="C20" t="s">
        <v>1163</v>
      </c>
      <c r="D20" t="s">
        <v>1164</v>
      </c>
      <c r="E20" t="s">
        <v>2</v>
      </c>
      <c r="F20" s="151" t="s">
        <v>1165</v>
      </c>
      <c r="G20">
        <v>42743</v>
      </c>
      <c r="H20" t="s">
        <v>1166</v>
      </c>
    </row>
    <row r="21" spans="1:8" x14ac:dyDescent="0.15">
      <c r="A21">
        <v>220004402</v>
      </c>
      <c r="B21">
        <v>220004402</v>
      </c>
      <c r="C21" t="s">
        <v>12</v>
      </c>
      <c r="D21" t="s">
        <v>1167</v>
      </c>
      <c r="E21" t="s">
        <v>2</v>
      </c>
      <c r="F21" s="151" t="s">
        <v>1168</v>
      </c>
      <c r="G21">
        <v>42793</v>
      </c>
      <c r="H21" t="s">
        <v>1169</v>
      </c>
    </row>
    <row r="22" spans="1:8" x14ac:dyDescent="0.15">
      <c r="A22">
        <v>220005102</v>
      </c>
      <c r="B22">
        <v>220005102</v>
      </c>
      <c r="C22" t="s">
        <v>892</v>
      </c>
      <c r="D22" t="s">
        <v>1170</v>
      </c>
      <c r="E22" t="s">
        <v>2</v>
      </c>
      <c r="F22" s="151" t="s">
        <v>1171</v>
      </c>
      <c r="G22">
        <v>42865</v>
      </c>
      <c r="H22" t="s">
        <v>1172</v>
      </c>
    </row>
    <row r="23" spans="1:8" x14ac:dyDescent="0.15">
      <c r="A23">
        <v>220005106</v>
      </c>
      <c r="B23">
        <v>220005106</v>
      </c>
      <c r="C23" t="s">
        <v>893</v>
      </c>
      <c r="D23" t="s">
        <v>1173</v>
      </c>
      <c r="E23" t="s">
        <v>2</v>
      </c>
      <c r="F23" s="151" t="s">
        <v>1171</v>
      </c>
      <c r="G23">
        <v>29281</v>
      </c>
    </row>
    <row r="24" spans="1:8" x14ac:dyDescent="0.15">
      <c r="A24">
        <v>220005302</v>
      </c>
      <c r="B24">
        <v>220005301</v>
      </c>
      <c r="C24" t="s">
        <v>13</v>
      </c>
      <c r="D24" t="s">
        <v>1174</v>
      </c>
      <c r="E24" t="s">
        <v>2</v>
      </c>
      <c r="F24" s="151" t="s">
        <v>1175</v>
      </c>
      <c r="G24">
        <v>198</v>
      </c>
      <c r="H24" t="s">
        <v>1176</v>
      </c>
    </row>
    <row r="25" spans="1:8" x14ac:dyDescent="0.15">
      <c r="A25">
        <v>220005306</v>
      </c>
      <c r="B25">
        <v>220005301</v>
      </c>
      <c r="C25" t="s">
        <v>14</v>
      </c>
      <c r="D25" t="s">
        <v>1177</v>
      </c>
      <c r="E25" t="s">
        <v>2</v>
      </c>
      <c r="F25" s="151" t="s">
        <v>1175</v>
      </c>
      <c r="G25">
        <v>198</v>
      </c>
      <c r="H25" t="s">
        <v>1178</v>
      </c>
    </row>
    <row r="26" spans="1:8" x14ac:dyDescent="0.15">
      <c r="A26">
        <v>220005401</v>
      </c>
      <c r="B26">
        <v>220005401</v>
      </c>
      <c r="C26" t="s">
        <v>15</v>
      </c>
      <c r="D26" t="s">
        <v>1179</v>
      </c>
      <c r="E26" t="s">
        <v>2</v>
      </c>
      <c r="F26" s="151" t="s">
        <v>1180</v>
      </c>
      <c r="G26">
        <v>66</v>
      </c>
      <c r="H26" t="s">
        <v>1181</v>
      </c>
    </row>
    <row r="27" spans="1:8" x14ac:dyDescent="0.15">
      <c r="A27">
        <v>220005502</v>
      </c>
      <c r="B27">
        <v>220005502</v>
      </c>
      <c r="C27" t="s">
        <v>1182</v>
      </c>
      <c r="D27" t="s">
        <v>1183</v>
      </c>
      <c r="E27" t="s">
        <v>2</v>
      </c>
      <c r="F27" s="151" t="s">
        <v>1184</v>
      </c>
      <c r="G27">
        <v>43075</v>
      </c>
      <c r="H27" t="s">
        <v>1185</v>
      </c>
    </row>
    <row r="28" spans="1:8" x14ac:dyDescent="0.15">
      <c r="A28">
        <v>220006301</v>
      </c>
      <c r="B28">
        <v>220006301</v>
      </c>
      <c r="C28" t="s">
        <v>16</v>
      </c>
      <c r="D28" t="s">
        <v>1186</v>
      </c>
      <c r="E28" t="s">
        <v>2</v>
      </c>
      <c r="F28" s="151" t="s">
        <v>1187</v>
      </c>
      <c r="G28">
        <v>42736</v>
      </c>
      <c r="H28" t="s">
        <v>1188</v>
      </c>
    </row>
    <row r="29" spans="1:8" x14ac:dyDescent="0.15">
      <c r="A29">
        <v>220006302</v>
      </c>
      <c r="B29">
        <v>220006302</v>
      </c>
      <c r="C29" t="s">
        <v>17</v>
      </c>
      <c r="D29" t="s">
        <v>1189</v>
      </c>
      <c r="E29" t="s">
        <v>2</v>
      </c>
      <c r="F29" s="151" t="s">
        <v>1187</v>
      </c>
      <c r="G29">
        <v>42795</v>
      </c>
      <c r="H29" t="s">
        <v>1190</v>
      </c>
    </row>
    <row r="30" spans="1:8" x14ac:dyDescent="0.15">
      <c r="A30">
        <v>220007207</v>
      </c>
      <c r="B30">
        <v>220007207</v>
      </c>
      <c r="C30" t="s">
        <v>1191</v>
      </c>
      <c r="D30" t="s">
        <v>1192</v>
      </c>
      <c r="E30" t="s">
        <v>2</v>
      </c>
      <c r="F30" s="151" t="s">
        <v>1193</v>
      </c>
      <c r="G30" t="s">
        <v>1194</v>
      </c>
      <c r="H30" t="s">
        <v>1195</v>
      </c>
    </row>
    <row r="31" spans="1:8" x14ac:dyDescent="0.15">
      <c r="A31">
        <v>220007209</v>
      </c>
      <c r="B31">
        <v>220007208</v>
      </c>
      <c r="C31" t="s">
        <v>18</v>
      </c>
      <c r="D31" t="s">
        <v>1196</v>
      </c>
      <c r="E31" t="s">
        <v>2</v>
      </c>
      <c r="F31" s="151" t="s">
        <v>1193</v>
      </c>
      <c r="G31" t="s">
        <v>1197</v>
      </c>
      <c r="H31" t="s">
        <v>1198</v>
      </c>
    </row>
    <row r="32" spans="1:8" x14ac:dyDescent="0.15">
      <c r="A32">
        <v>220007301</v>
      </c>
      <c r="B32">
        <v>220007301</v>
      </c>
      <c r="C32" t="s">
        <v>19</v>
      </c>
      <c r="D32" t="s">
        <v>1199</v>
      </c>
      <c r="E32" t="s">
        <v>2</v>
      </c>
      <c r="F32" s="151" t="s">
        <v>1200</v>
      </c>
      <c r="G32" t="s">
        <v>1201</v>
      </c>
      <c r="H32" t="s">
        <v>1202</v>
      </c>
    </row>
    <row r="33" spans="1:8" x14ac:dyDescent="0.15">
      <c r="A33">
        <v>220007302</v>
      </c>
      <c r="B33">
        <v>220007301</v>
      </c>
      <c r="C33" t="s">
        <v>20</v>
      </c>
      <c r="D33" t="s">
        <v>1203</v>
      </c>
      <c r="E33" t="s">
        <v>2</v>
      </c>
      <c r="F33" s="151" t="s">
        <v>1200</v>
      </c>
      <c r="G33" t="s">
        <v>1201</v>
      </c>
      <c r="H33" t="s">
        <v>1204</v>
      </c>
    </row>
    <row r="34" spans="1:8" x14ac:dyDescent="0.15">
      <c r="A34">
        <v>220007303</v>
      </c>
      <c r="B34">
        <v>220007303</v>
      </c>
      <c r="C34" t="s">
        <v>1205</v>
      </c>
      <c r="D34" t="s">
        <v>1206</v>
      </c>
      <c r="E34" t="s">
        <v>2</v>
      </c>
      <c r="F34" s="151" t="s">
        <v>1207</v>
      </c>
      <c r="G34">
        <v>9</v>
      </c>
    </row>
    <row r="35" spans="1:8" x14ac:dyDescent="0.15">
      <c r="A35">
        <v>220007404</v>
      </c>
      <c r="B35">
        <v>220007404</v>
      </c>
      <c r="C35" t="s">
        <v>21</v>
      </c>
      <c r="D35" t="s">
        <v>1208</v>
      </c>
      <c r="E35" t="s">
        <v>2</v>
      </c>
      <c r="F35" s="151" t="s">
        <v>1209</v>
      </c>
      <c r="G35">
        <v>42817</v>
      </c>
      <c r="H35" t="s">
        <v>1210</v>
      </c>
    </row>
    <row r="36" spans="1:8" x14ac:dyDescent="0.15">
      <c r="A36">
        <v>221000502</v>
      </c>
      <c r="B36">
        <v>221000502</v>
      </c>
      <c r="C36" t="s">
        <v>22</v>
      </c>
      <c r="D36" t="s">
        <v>1211</v>
      </c>
      <c r="E36" t="s">
        <v>23</v>
      </c>
      <c r="F36" s="151" t="s">
        <v>1212</v>
      </c>
      <c r="G36">
        <v>42853</v>
      </c>
      <c r="H36" t="s">
        <v>1213</v>
      </c>
    </row>
    <row r="37" spans="1:8" x14ac:dyDescent="0.15">
      <c r="A37">
        <v>221000503</v>
      </c>
      <c r="B37">
        <v>221000503</v>
      </c>
      <c r="C37" t="s">
        <v>24</v>
      </c>
      <c r="D37" t="s">
        <v>1214</v>
      </c>
      <c r="E37" t="s">
        <v>23</v>
      </c>
      <c r="F37" s="151" t="s">
        <v>1212</v>
      </c>
      <c r="G37">
        <v>43009</v>
      </c>
      <c r="H37" t="s">
        <v>1215</v>
      </c>
    </row>
    <row r="38" spans="1:8" x14ac:dyDescent="0.15">
      <c r="A38">
        <v>221000505</v>
      </c>
      <c r="B38">
        <v>221000505</v>
      </c>
      <c r="C38" t="s">
        <v>1216</v>
      </c>
      <c r="D38" t="s">
        <v>1217</v>
      </c>
      <c r="E38" t="s">
        <v>23</v>
      </c>
      <c r="F38" s="151" t="s">
        <v>1212</v>
      </c>
      <c r="G38" t="s">
        <v>1218</v>
      </c>
      <c r="H38" t="s">
        <v>1219</v>
      </c>
    </row>
    <row r="39" spans="1:8" x14ac:dyDescent="0.15">
      <c r="A39">
        <v>221001101</v>
      </c>
      <c r="B39">
        <v>221001101</v>
      </c>
      <c r="C39" t="s">
        <v>1220</v>
      </c>
      <c r="D39" t="s">
        <v>1221</v>
      </c>
      <c r="E39" t="s">
        <v>23</v>
      </c>
      <c r="F39" s="151" t="s">
        <v>1222</v>
      </c>
      <c r="G39">
        <v>43052</v>
      </c>
    </row>
    <row r="40" spans="1:8" x14ac:dyDescent="0.15">
      <c r="A40">
        <v>221001301</v>
      </c>
      <c r="B40">
        <v>221001301</v>
      </c>
      <c r="C40" t="s">
        <v>1223</v>
      </c>
      <c r="D40" t="s">
        <v>1224</v>
      </c>
      <c r="E40" t="s">
        <v>23</v>
      </c>
      <c r="F40" s="151" t="s">
        <v>1225</v>
      </c>
      <c r="G40">
        <v>42770</v>
      </c>
      <c r="H40" t="s">
        <v>1226</v>
      </c>
    </row>
    <row r="41" spans="1:8" x14ac:dyDescent="0.15">
      <c r="A41">
        <v>221001401</v>
      </c>
      <c r="B41">
        <v>221001401</v>
      </c>
      <c r="C41" t="s">
        <v>1227</v>
      </c>
      <c r="D41" t="s">
        <v>1228</v>
      </c>
      <c r="E41" t="s">
        <v>23</v>
      </c>
      <c r="F41" s="151" t="s">
        <v>1229</v>
      </c>
      <c r="G41" t="s">
        <v>1230</v>
      </c>
    </row>
    <row r="42" spans="1:8" x14ac:dyDescent="0.15">
      <c r="A42">
        <v>221001501</v>
      </c>
      <c r="B42">
        <v>221001501</v>
      </c>
      <c r="C42" t="s">
        <v>1231</v>
      </c>
      <c r="D42" t="s">
        <v>1232</v>
      </c>
      <c r="E42" t="s">
        <v>23</v>
      </c>
      <c r="F42" s="151" t="s">
        <v>1233</v>
      </c>
      <c r="G42">
        <v>42917</v>
      </c>
      <c r="H42" t="s">
        <v>1234</v>
      </c>
    </row>
    <row r="43" spans="1:8" x14ac:dyDescent="0.15">
      <c r="A43">
        <v>221001502</v>
      </c>
      <c r="B43">
        <v>221001501</v>
      </c>
      <c r="C43" t="s">
        <v>1235</v>
      </c>
      <c r="D43" t="s">
        <v>1236</v>
      </c>
      <c r="E43" t="s">
        <v>23</v>
      </c>
      <c r="F43" s="151" t="s">
        <v>1233</v>
      </c>
      <c r="G43">
        <v>42917</v>
      </c>
      <c r="H43" t="s">
        <v>1237</v>
      </c>
    </row>
    <row r="44" spans="1:8" x14ac:dyDescent="0.15">
      <c r="A44">
        <v>221004201</v>
      </c>
      <c r="B44">
        <v>221004201</v>
      </c>
      <c r="C44" t="s">
        <v>1238</v>
      </c>
      <c r="D44" t="s">
        <v>1239</v>
      </c>
      <c r="E44" t="s">
        <v>23</v>
      </c>
      <c r="F44" s="151" t="s">
        <v>1240</v>
      </c>
      <c r="G44">
        <v>363</v>
      </c>
      <c r="H44" t="s">
        <v>1241</v>
      </c>
    </row>
    <row r="45" spans="1:8" x14ac:dyDescent="0.15">
      <c r="A45">
        <v>221004403</v>
      </c>
      <c r="B45">
        <v>221004403</v>
      </c>
      <c r="C45" t="s">
        <v>25</v>
      </c>
      <c r="D45" t="s">
        <v>1242</v>
      </c>
      <c r="E45" t="s">
        <v>23</v>
      </c>
      <c r="F45" s="151" t="s">
        <v>1243</v>
      </c>
      <c r="G45">
        <v>29</v>
      </c>
      <c r="H45" t="s">
        <v>1244</v>
      </c>
    </row>
    <row r="46" spans="1:8" x14ac:dyDescent="0.15">
      <c r="A46">
        <v>221004405</v>
      </c>
      <c r="B46">
        <v>221004405</v>
      </c>
      <c r="C46" t="s">
        <v>26</v>
      </c>
      <c r="D46" t="s">
        <v>1245</v>
      </c>
      <c r="E46" t="s">
        <v>23</v>
      </c>
      <c r="F46" s="151" t="s">
        <v>1243</v>
      </c>
      <c r="G46">
        <v>43009</v>
      </c>
      <c r="H46" t="s">
        <v>1246</v>
      </c>
    </row>
    <row r="47" spans="1:8" x14ac:dyDescent="0.15">
      <c r="A47">
        <v>221004406</v>
      </c>
      <c r="B47">
        <v>221004403</v>
      </c>
      <c r="C47" t="s">
        <v>27</v>
      </c>
      <c r="D47" t="s">
        <v>1247</v>
      </c>
      <c r="E47" t="s">
        <v>23</v>
      </c>
      <c r="F47" s="151" t="s">
        <v>1243</v>
      </c>
      <c r="G47">
        <v>29</v>
      </c>
      <c r="H47" t="s">
        <v>1244</v>
      </c>
    </row>
    <row r="48" spans="1:8" x14ac:dyDescent="0.15">
      <c r="A48">
        <v>221004407</v>
      </c>
      <c r="B48">
        <v>221004407</v>
      </c>
      <c r="C48" t="s">
        <v>1248</v>
      </c>
      <c r="D48" t="s">
        <v>1249</v>
      </c>
      <c r="E48" t="s">
        <v>23</v>
      </c>
      <c r="F48" s="151" t="s">
        <v>1250</v>
      </c>
      <c r="G48" t="s">
        <v>1251</v>
      </c>
      <c r="H48" t="s">
        <v>1252</v>
      </c>
    </row>
    <row r="49" spans="1:8" x14ac:dyDescent="0.15">
      <c r="A49">
        <v>221004408</v>
      </c>
      <c r="B49">
        <v>221004403</v>
      </c>
      <c r="C49" t="s">
        <v>28</v>
      </c>
      <c r="D49" t="s">
        <v>1253</v>
      </c>
      <c r="E49" t="s">
        <v>23</v>
      </c>
      <c r="F49" s="151" t="s">
        <v>1243</v>
      </c>
      <c r="G49">
        <v>29</v>
      </c>
    </row>
    <row r="50" spans="1:8" x14ac:dyDescent="0.15">
      <c r="A50">
        <v>221004409</v>
      </c>
      <c r="B50">
        <v>221004403</v>
      </c>
      <c r="C50" t="s">
        <v>29</v>
      </c>
      <c r="D50" t="s">
        <v>1254</v>
      </c>
      <c r="E50" t="s">
        <v>23</v>
      </c>
      <c r="F50" s="151" t="s">
        <v>1243</v>
      </c>
      <c r="G50">
        <v>29</v>
      </c>
    </row>
    <row r="51" spans="1:8" x14ac:dyDescent="0.15">
      <c r="A51">
        <v>221004601</v>
      </c>
      <c r="B51">
        <v>221004601</v>
      </c>
      <c r="C51" t="s">
        <v>30</v>
      </c>
      <c r="D51" t="s">
        <v>1255</v>
      </c>
      <c r="E51" t="s">
        <v>23</v>
      </c>
      <c r="F51" s="151" t="s">
        <v>1256</v>
      </c>
      <c r="G51">
        <v>42948</v>
      </c>
      <c r="H51" t="s">
        <v>1257</v>
      </c>
    </row>
    <row r="52" spans="1:8" x14ac:dyDescent="0.15">
      <c r="A52">
        <v>221005102</v>
      </c>
      <c r="B52">
        <v>221005102</v>
      </c>
      <c r="C52" t="s">
        <v>1258</v>
      </c>
      <c r="D52" t="s">
        <v>1259</v>
      </c>
      <c r="E52" t="s">
        <v>23</v>
      </c>
      <c r="F52" s="151" t="s">
        <v>1260</v>
      </c>
      <c r="G52">
        <v>4</v>
      </c>
      <c r="H52" t="s">
        <v>1261</v>
      </c>
    </row>
    <row r="53" spans="1:8" x14ac:dyDescent="0.15">
      <c r="A53">
        <v>221005201</v>
      </c>
      <c r="B53">
        <v>221005201</v>
      </c>
      <c r="C53" t="s">
        <v>1262</v>
      </c>
      <c r="D53" t="s">
        <v>1263</v>
      </c>
      <c r="E53" t="s">
        <v>23</v>
      </c>
      <c r="F53" s="151" t="s">
        <v>1264</v>
      </c>
      <c r="G53">
        <v>12</v>
      </c>
      <c r="H53" t="s">
        <v>1265</v>
      </c>
    </row>
    <row r="54" spans="1:8" x14ac:dyDescent="0.15">
      <c r="A54">
        <v>221006301</v>
      </c>
      <c r="B54">
        <v>221006301</v>
      </c>
      <c r="C54" t="s">
        <v>31</v>
      </c>
      <c r="D54" t="s">
        <v>1266</v>
      </c>
      <c r="E54" t="s">
        <v>23</v>
      </c>
      <c r="F54" s="151" t="s">
        <v>1267</v>
      </c>
      <c r="G54">
        <v>42755</v>
      </c>
      <c r="H54" t="s">
        <v>1268</v>
      </c>
    </row>
    <row r="55" spans="1:8" x14ac:dyDescent="0.15">
      <c r="A55">
        <v>221006302</v>
      </c>
      <c r="B55">
        <v>221006301</v>
      </c>
      <c r="C55" t="s">
        <v>32</v>
      </c>
      <c r="D55" t="s">
        <v>1269</v>
      </c>
      <c r="E55" t="s">
        <v>23</v>
      </c>
      <c r="F55" s="151" t="s">
        <v>1267</v>
      </c>
      <c r="G55">
        <v>42755</v>
      </c>
      <c r="H55" t="s">
        <v>1270</v>
      </c>
    </row>
    <row r="56" spans="1:8" x14ac:dyDescent="0.15">
      <c r="A56">
        <v>221006303</v>
      </c>
      <c r="B56">
        <v>221006301</v>
      </c>
      <c r="C56" t="s">
        <v>33</v>
      </c>
      <c r="D56" t="s">
        <v>1271</v>
      </c>
      <c r="E56" t="s">
        <v>23</v>
      </c>
      <c r="F56" s="151" t="s">
        <v>1267</v>
      </c>
      <c r="G56">
        <v>42755</v>
      </c>
      <c r="H56" t="s">
        <v>1272</v>
      </c>
    </row>
    <row r="57" spans="1:8" x14ac:dyDescent="0.15">
      <c r="A57">
        <v>221006304</v>
      </c>
      <c r="B57">
        <v>221006301</v>
      </c>
      <c r="C57" t="s">
        <v>34</v>
      </c>
      <c r="D57" t="s">
        <v>1273</v>
      </c>
      <c r="E57" t="s">
        <v>23</v>
      </c>
      <c r="F57" s="151" t="s">
        <v>1267</v>
      </c>
      <c r="G57">
        <v>42755</v>
      </c>
      <c r="H57" t="s">
        <v>1274</v>
      </c>
    </row>
    <row r="58" spans="1:8" x14ac:dyDescent="0.15">
      <c r="A58">
        <v>221007101</v>
      </c>
      <c r="B58">
        <v>221007101</v>
      </c>
      <c r="C58" t="s">
        <v>1275</v>
      </c>
      <c r="D58" t="s">
        <v>1276</v>
      </c>
      <c r="E58" t="s">
        <v>23</v>
      </c>
      <c r="F58" s="151" t="s">
        <v>1277</v>
      </c>
      <c r="G58">
        <v>17</v>
      </c>
    </row>
    <row r="59" spans="1:8" x14ac:dyDescent="0.15">
      <c r="A59">
        <v>221007502</v>
      </c>
      <c r="B59">
        <v>221007502</v>
      </c>
      <c r="C59" t="s">
        <v>35</v>
      </c>
      <c r="D59" t="s">
        <v>1278</v>
      </c>
      <c r="E59" t="s">
        <v>23</v>
      </c>
      <c r="F59" s="151" t="s">
        <v>1279</v>
      </c>
      <c r="G59">
        <v>16407</v>
      </c>
    </row>
    <row r="60" spans="1:8" x14ac:dyDescent="0.15">
      <c r="A60">
        <v>221080106</v>
      </c>
      <c r="B60">
        <v>221080106</v>
      </c>
      <c r="C60" t="s">
        <v>36</v>
      </c>
      <c r="D60" t="s">
        <v>1280</v>
      </c>
      <c r="E60" t="s">
        <v>23</v>
      </c>
      <c r="F60" s="151" t="s">
        <v>1281</v>
      </c>
      <c r="G60">
        <v>42742</v>
      </c>
      <c r="H60" t="s">
        <v>1282</v>
      </c>
    </row>
    <row r="61" spans="1:8" x14ac:dyDescent="0.15">
      <c r="A61">
        <v>221080108</v>
      </c>
      <c r="B61">
        <v>221080108</v>
      </c>
      <c r="C61" t="s">
        <v>37</v>
      </c>
      <c r="D61" t="s">
        <v>1283</v>
      </c>
      <c r="E61" t="s">
        <v>23</v>
      </c>
      <c r="F61" s="151" t="s">
        <v>1281</v>
      </c>
      <c r="G61" t="s">
        <v>1284</v>
      </c>
      <c r="H61" t="s">
        <v>1285</v>
      </c>
    </row>
    <row r="62" spans="1:8" x14ac:dyDescent="0.15">
      <c r="A62">
        <v>221080109</v>
      </c>
      <c r="B62">
        <v>221080109</v>
      </c>
      <c r="C62" t="s">
        <v>1286</v>
      </c>
      <c r="D62" t="s">
        <v>1287</v>
      </c>
      <c r="E62" t="s">
        <v>23</v>
      </c>
      <c r="F62" s="151" t="s">
        <v>1281</v>
      </c>
      <c r="G62" t="s">
        <v>1288</v>
      </c>
      <c r="H62" t="s">
        <v>1289</v>
      </c>
    </row>
    <row r="63" spans="1:8" x14ac:dyDescent="0.15">
      <c r="A63">
        <v>221080110</v>
      </c>
      <c r="B63">
        <v>221080110</v>
      </c>
      <c r="C63" t="s">
        <v>38</v>
      </c>
      <c r="D63" t="s">
        <v>1290</v>
      </c>
      <c r="E63" t="s">
        <v>23</v>
      </c>
      <c r="F63" s="151" t="s">
        <v>1281</v>
      </c>
      <c r="G63" t="s">
        <v>1291</v>
      </c>
      <c r="H63" t="s">
        <v>1292</v>
      </c>
    </row>
    <row r="64" spans="1:8" x14ac:dyDescent="0.15">
      <c r="A64">
        <v>221080204</v>
      </c>
      <c r="B64">
        <v>221080204</v>
      </c>
      <c r="C64" t="s">
        <v>39</v>
      </c>
      <c r="D64" t="s">
        <v>1293</v>
      </c>
      <c r="E64" t="s">
        <v>23</v>
      </c>
      <c r="F64" s="151" t="s">
        <v>1294</v>
      </c>
      <c r="G64">
        <v>1</v>
      </c>
    </row>
    <row r="65" spans="1:8" x14ac:dyDescent="0.15">
      <c r="A65">
        <v>221081201</v>
      </c>
      <c r="B65">
        <v>221081201</v>
      </c>
      <c r="C65" t="s">
        <v>1295</v>
      </c>
      <c r="D65" t="s">
        <v>1296</v>
      </c>
      <c r="E65" t="s">
        <v>23</v>
      </c>
      <c r="F65" s="151" t="s">
        <v>1297</v>
      </c>
      <c r="G65">
        <v>43041</v>
      </c>
    </row>
    <row r="66" spans="1:8" x14ac:dyDescent="0.15">
      <c r="A66">
        <v>221082101</v>
      </c>
      <c r="B66">
        <v>221082101</v>
      </c>
      <c r="C66" t="s">
        <v>40</v>
      </c>
      <c r="D66" t="s">
        <v>1298</v>
      </c>
      <c r="E66" t="s">
        <v>23</v>
      </c>
      <c r="F66" s="151" t="s">
        <v>1299</v>
      </c>
      <c r="G66">
        <v>42738</v>
      </c>
      <c r="H66" t="s">
        <v>1300</v>
      </c>
    </row>
    <row r="67" spans="1:8" x14ac:dyDescent="0.15">
      <c r="A67">
        <v>221082401</v>
      </c>
      <c r="B67">
        <v>221082401</v>
      </c>
      <c r="C67" t="s">
        <v>41</v>
      </c>
      <c r="D67" t="s">
        <v>1301</v>
      </c>
      <c r="E67" t="s">
        <v>23</v>
      </c>
      <c r="F67" s="151" t="s">
        <v>1302</v>
      </c>
      <c r="G67">
        <v>42802</v>
      </c>
      <c r="H67" t="s">
        <v>1303</v>
      </c>
    </row>
    <row r="68" spans="1:8" x14ac:dyDescent="0.15">
      <c r="A68">
        <v>221082402</v>
      </c>
      <c r="B68">
        <v>221082401</v>
      </c>
      <c r="C68" t="s">
        <v>42</v>
      </c>
      <c r="D68" t="s">
        <v>1304</v>
      </c>
      <c r="E68" t="s">
        <v>23</v>
      </c>
      <c r="F68" s="151" t="s">
        <v>1302</v>
      </c>
      <c r="G68">
        <v>42802</v>
      </c>
      <c r="H68" t="s">
        <v>1305</v>
      </c>
    </row>
    <row r="69" spans="1:8" x14ac:dyDescent="0.15">
      <c r="A69">
        <v>221082501</v>
      </c>
      <c r="B69">
        <v>221082501</v>
      </c>
      <c r="C69" t="s">
        <v>1306</v>
      </c>
      <c r="D69" t="s">
        <v>1307</v>
      </c>
      <c r="E69" t="s">
        <v>23</v>
      </c>
      <c r="F69" s="151" t="s">
        <v>1308</v>
      </c>
      <c r="G69">
        <v>42951</v>
      </c>
      <c r="H69" t="s">
        <v>1309</v>
      </c>
    </row>
    <row r="70" spans="1:8" x14ac:dyDescent="0.15">
      <c r="A70">
        <v>221082502</v>
      </c>
      <c r="B70">
        <v>221082501</v>
      </c>
      <c r="C70" t="s">
        <v>1310</v>
      </c>
      <c r="D70" t="s">
        <v>1311</v>
      </c>
      <c r="E70" t="s">
        <v>23</v>
      </c>
      <c r="F70" s="151" t="s">
        <v>1308</v>
      </c>
      <c r="G70">
        <v>42951</v>
      </c>
      <c r="H70" t="s">
        <v>1312</v>
      </c>
    </row>
    <row r="71" spans="1:8" x14ac:dyDescent="0.15">
      <c r="A71">
        <v>221082503</v>
      </c>
      <c r="B71">
        <v>221082501</v>
      </c>
      <c r="C71" t="s">
        <v>1313</v>
      </c>
      <c r="D71" t="s">
        <v>1314</v>
      </c>
      <c r="E71" t="s">
        <v>23</v>
      </c>
      <c r="F71" s="151" t="s">
        <v>1308</v>
      </c>
      <c r="G71">
        <v>42951</v>
      </c>
      <c r="H71" t="s">
        <v>1315</v>
      </c>
    </row>
    <row r="72" spans="1:8" x14ac:dyDescent="0.15">
      <c r="A72">
        <v>221082504</v>
      </c>
      <c r="B72">
        <v>221082501</v>
      </c>
      <c r="C72" t="s">
        <v>1316</v>
      </c>
      <c r="D72" t="s">
        <v>1317</v>
      </c>
      <c r="E72" t="s">
        <v>23</v>
      </c>
      <c r="F72" s="151" t="s">
        <v>1308</v>
      </c>
      <c r="G72">
        <v>42951</v>
      </c>
      <c r="H72" t="s">
        <v>1318</v>
      </c>
    </row>
    <row r="73" spans="1:8" x14ac:dyDescent="0.15">
      <c r="A73">
        <v>221082505</v>
      </c>
      <c r="B73">
        <v>221082505</v>
      </c>
      <c r="C73" t="s">
        <v>1319</v>
      </c>
      <c r="D73" t="s">
        <v>1320</v>
      </c>
      <c r="E73" t="s">
        <v>23</v>
      </c>
      <c r="F73" s="151" t="s">
        <v>1321</v>
      </c>
      <c r="G73">
        <v>12</v>
      </c>
    </row>
    <row r="74" spans="1:8" x14ac:dyDescent="0.15">
      <c r="A74">
        <v>221082506</v>
      </c>
      <c r="B74">
        <v>221082506</v>
      </c>
      <c r="C74" t="s">
        <v>43</v>
      </c>
      <c r="D74" t="s">
        <v>1322</v>
      </c>
      <c r="E74" t="s">
        <v>23</v>
      </c>
      <c r="F74" s="151" t="s">
        <v>1308</v>
      </c>
      <c r="G74">
        <v>43041</v>
      </c>
      <c r="H74" t="s">
        <v>1312</v>
      </c>
    </row>
    <row r="75" spans="1:8" x14ac:dyDescent="0.15">
      <c r="A75">
        <v>221084402</v>
      </c>
      <c r="B75">
        <v>221084402</v>
      </c>
      <c r="C75" t="s">
        <v>1323</v>
      </c>
      <c r="D75" t="s">
        <v>1324</v>
      </c>
      <c r="E75" t="s">
        <v>23</v>
      </c>
      <c r="F75" s="151" t="s">
        <v>1325</v>
      </c>
      <c r="G75">
        <v>42832</v>
      </c>
      <c r="H75" t="s">
        <v>1326</v>
      </c>
    </row>
    <row r="76" spans="1:8" x14ac:dyDescent="0.15">
      <c r="A76">
        <v>221084403</v>
      </c>
      <c r="B76">
        <v>221084403</v>
      </c>
      <c r="C76" t="s">
        <v>1327</v>
      </c>
      <c r="D76" t="s">
        <v>1328</v>
      </c>
      <c r="E76" t="s">
        <v>23</v>
      </c>
      <c r="F76" s="151" t="s">
        <v>1325</v>
      </c>
      <c r="G76">
        <v>20455</v>
      </c>
      <c r="H76" t="s">
        <v>1329</v>
      </c>
    </row>
    <row r="77" spans="1:8" x14ac:dyDescent="0.15">
      <c r="A77">
        <v>221085501</v>
      </c>
      <c r="B77">
        <v>221085501</v>
      </c>
      <c r="C77" t="s">
        <v>1330</v>
      </c>
      <c r="D77" t="s">
        <v>1331</v>
      </c>
      <c r="E77" t="s">
        <v>23</v>
      </c>
      <c r="F77" s="151" t="s">
        <v>1332</v>
      </c>
      <c r="G77">
        <v>42795</v>
      </c>
      <c r="H77" t="s">
        <v>1333</v>
      </c>
    </row>
    <row r="78" spans="1:8" x14ac:dyDescent="0.15">
      <c r="A78">
        <v>221085502</v>
      </c>
      <c r="B78">
        <v>221085502</v>
      </c>
      <c r="C78" t="s">
        <v>44</v>
      </c>
      <c r="D78" t="s">
        <v>1334</v>
      </c>
      <c r="E78" t="s">
        <v>23</v>
      </c>
      <c r="F78" s="151" t="s">
        <v>1332</v>
      </c>
      <c r="G78">
        <v>42795</v>
      </c>
    </row>
    <row r="79" spans="1:8" x14ac:dyDescent="0.15">
      <c r="A79">
        <v>221085503</v>
      </c>
      <c r="B79">
        <v>221085503</v>
      </c>
      <c r="C79" t="s">
        <v>1335</v>
      </c>
      <c r="D79" t="s">
        <v>1336</v>
      </c>
      <c r="E79" t="s">
        <v>23</v>
      </c>
      <c r="F79" s="151" t="s">
        <v>1332</v>
      </c>
      <c r="G79">
        <v>42795</v>
      </c>
      <c r="H79" t="s">
        <v>1337</v>
      </c>
    </row>
    <row r="80" spans="1:8" x14ac:dyDescent="0.15">
      <c r="A80">
        <v>221085504</v>
      </c>
      <c r="B80">
        <v>221085504</v>
      </c>
      <c r="C80" t="s">
        <v>45</v>
      </c>
      <c r="D80" t="s">
        <v>1338</v>
      </c>
      <c r="E80" t="s">
        <v>23</v>
      </c>
      <c r="F80" s="151" t="s">
        <v>1332</v>
      </c>
      <c r="G80">
        <v>42795</v>
      </c>
      <c r="H80" t="s">
        <v>1337</v>
      </c>
    </row>
    <row r="81" spans="1:8" x14ac:dyDescent="0.15">
      <c r="A81">
        <v>221085601</v>
      </c>
      <c r="B81">
        <v>221085601</v>
      </c>
      <c r="C81" t="s">
        <v>46</v>
      </c>
      <c r="D81" t="s">
        <v>1339</v>
      </c>
      <c r="E81" t="s">
        <v>23</v>
      </c>
      <c r="F81" s="151" t="s">
        <v>1340</v>
      </c>
      <c r="G81">
        <v>43057</v>
      </c>
      <c r="H81" t="s">
        <v>1341</v>
      </c>
    </row>
    <row r="82" spans="1:8" x14ac:dyDescent="0.15">
      <c r="A82">
        <v>221086201</v>
      </c>
      <c r="B82">
        <v>221086201</v>
      </c>
      <c r="C82" t="s">
        <v>47</v>
      </c>
      <c r="D82" t="s">
        <v>1342</v>
      </c>
      <c r="E82" t="s">
        <v>23</v>
      </c>
      <c r="F82" s="151" t="s">
        <v>1343</v>
      </c>
      <c r="G82" t="s">
        <v>1344</v>
      </c>
      <c r="H82" t="s">
        <v>1345</v>
      </c>
    </row>
    <row r="83" spans="1:8" x14ac:dyDescent="0.15">
      <c r="A83">
        <v>221086303</v>
      </c>
      <c r="B83">
        <v>221086303</v>
      </c>
      <c r="C83" t="s">
        <v>48</v>
      </c>
      <c r="D83" t="s">
        <v>1346</v>
      </c>
      <c r="E83" t="s">
        <v>23</v>
      </c>
      <c r="F83" s="151" t="s">
        <v>1347</v>
      </c>
      <c r="G83" t="s">
        <v>1348</v>
      </c>
      <c r="H83" t="s">
        <v>1349</v>
      </c>
    </row>
    <row r="84" spans="1:8" x14ac:dyDescent="0.15">
      <c r="A84">
        <v>221086403</v>
      </c>
      <c r="B84">
        <v>221086403</v>
      </c>
      <c r="C84" t="s">
        <v>49</v>
      </c>
      <c r="D84" t="s">
        <v>1350</v>
      </c>
      <c r="E84" t="s">
        <v>23</v>
      </c>
      <c r="F84" s="151" t="s">
        <v>1351</v>
      </c>
      <c r="G84">
        <v>488</v>
      </c>
      <c r="H84" t="s">
        <v>1352</v>
      </c>
    </row>
    <row r="85" spans="1:8" x14ac:dyDescent="0.15">
      <c r="A85">
        <v>221086407</v>
      </c>
      <c r="B85">
        <v>221086407</v>
      </c>
      <c r="C85" t="s">
        <v>1353</v>
      </c>
      <c r="D85" t="s">
        <v>1354</v>
      </c>
      <c r="E85" t="s">
        <v>23</v>
      </c>
      <c r="F85" s="151" t="s">
        <v>1351</v>
      </c>
      <c r="G85">
        <v>1799</v>
      </c>
      <c r="H85" t="s">
        <v>1355</v>
      </c>
    </row>
    <row r="86" spans="1:8" x14ac:dyDescent="0.15">
      <c r="A86">
        <v>221086410</v>
      </c>
      <c r="B86">
        <v>221086410</v>
      </c>
      <c r="C86" t="s">
        <v>1356</v>
      </c>
      <c r="D86" t="s">
        <v>1357</v>
      </c>
      <c r="E86" t="s">
        <v>23</v>
      </c>
      <c r="F86" s="151" t="s">
        <v>1351</v>
      </c>
      <c r="G86">
        <v>169474</v>
      </c>
      <c r="H86" t="s">
        <v>1358</v>
      </c>
    </row>
    <row r="87" spans="1:8" x14ac:dyDescent="0.15">
      <c r="A87">
        <v>221086411</v>
      </c>
      <c r="B87">
        <v>221086411</v>
      </c>
      <c r="C87" t="s">
        <v>50</v>
      </c>
      <c r="D87" t="s">
        <v>1359</v>
      </c>
      <c r="E87" t="s">
        <v>23</v>
      </c>
      <c r="F87" s="151" t="s">
        <v>1351</v>
      </c>
      <c r="G87" t="s">
        <v>1360</v>
      </c>
      <c r="H87" t="s">
        <v>1361</v>
      </c>
    </row>
    <row r="88" spans="1:8" x14ac:dyDescent="0.15">
      <c r="A88">
        <v>221086412</v>
      </c>
      <c r="B88">
        <v>221086411</v>
      </c>
      <c r="C88" t="s">
        <v>51</v>
      </c>
      <c r="D88" t="s">
        <v>1362</v>
      </c>
      <c r="E88" t="s">
        <v>23</v>
      </c>
      <c r="F88" s="151" t="s">
        <v>1351</v>
      </c>
      <c r="G88" t="s">
        <v>1360</v>
      </c>
      <c r="H88" t="s">
        <v>1363</v>
      </c>
    </row>
    <row r="89" spans="1:8" x14ac:dyDescent="0.15">
      <c r="A89">
        <v>221086416</v>
      </c>
      <c r="B89">
        <v>221086416</v>
      </c>
      <c r="C89" t="s">
        <v>1364</v>
      </c>
      <c r="D89" t="s">
        <v>1365</v>
      </c>
      <c r="E89" t="s">
        <v>23</v>
      </c>
      <c r="F89" s="151" t="s">
        <v>1351</v>
      </c>
      <c r="G89" t="s">
        <v>1366</v>
      </c>
      <c r="H89" t="s">
        <v>1367</v>
      </c>
    </row>
    <row r="90" spans="1:8" x14ac:dyDescent="0.15">
      <c r="A90">
        <v>221086503</v>
      </c>
      <c r="B90">
        <v>221086503</v>
      </c>
      <c r="C90" t="s">
        <v>1368</v>
      </c>
      <c r="D90" t="s">
        <v>1369</v>
      </c>
      <c r="E90" t="s">
        <v>23</v>
      </c>
      <c r="F90" s="151" t="s">
        <v>1370</v>
      </c>
      <c r="G90">
        <v>42795</v>
      </c>
      <c r="H90" t="s">
        <v>1371</v>
      </c>
    </row>
    <row r="91" spans="1:8" x14ac:dyDescent="0.15">
      <c r="A91">
        <v>222000101</v>
      </c>
      <c r="B91">
        <v>222000101</v>
      </c>
      <c r="C91" t="s">
        <v>52</v>
      </c>
      <c r="D91" t="s">
        <v>1372</v>
      </c>
      <c r="E91" t="s">
        <v>53</v>
      </c>
      <c r="F91" s="151" t="s">
        <v>1373</v>
      </c>
      <c r="G91" t="s">
        <v>1374</v>
      </c>
      <c r="H91" t="s">
        <v>1375</v>
      </c>
    </row>
    <row r="92" spans="1:8" x14ac:dyDescent="0.15">
      <c r="A92">
        <v>222000204</v>
      </c>
      <c r="B92">
        <v>222000204</v>
      </c>
      <c r="C92" t="s">
        <v>1376</v>
      </c>
      <c r="D92" t="s">
        <v>1377</v>
      </c>
      <c r="E92" t="s">
        <v>53</v>
      </c>
      <c r="F92" s="151" t="s">
        <v>1378</v>
      </c>
      <c r="G92" t="s">
        <v>1379</v>
      </c>
    </row>
    <row r="93" spans="1:8" x14ac:dyDescent="0.15">
      <c r="A93">
        <v>222000303</v>
      </c>
      <c r="B93">
        <v>222000303</v>
      </c>
      <c r="C93" t="s">
        <v>54</v>
      </c>
      <c r="D93" t="s">
        <v>1380</v>
      </c>
      <c r="E93" t="s">
        <v>53</v>
      </c>
      <c r="F93" s="151" t="s">
        <v>1381</v>
      </c>
      <c r="G93">
        <v>42856</v>
      </c>
      <c r="H93" t="s">
        <v>1382</v>
      </c>
    </row>
    <row r="94" spans="1:8" x14ac:dyDescent="0.15">
      <c r="A94">
        <v>222001102</v>
      </c>
      <c r="B94">
        <v>222001102</v>
      </c>
      <c r="C94" t="s">
        <v>1383</v>
      </c>
      <c r="D94" t="s">
        <v>1384</v>
      </c>
      <c r="E94" t="s">
        <v>53</v>
      </c>
      <c r="F94" s="151" t="s">
        <v>1385</v>
      </c>
      <c r="G94">
        <v>42948</v>
      </c>
    </row>
    <row r="95" spans="1:8" x14ac:dyDescent="0.15">
      <c r="A95">
        <v>222001104</v>
      </c>
      <c r="B95">
        <v>222001104</v>
      </c>
      <c r="C95" t="s">
        <v>55</v>
      </c>
      <c r="D95" t="s">
        <v>1386</v>
      </c>
      <c r="E95" t="s">
        <v>53</v>
      </c>
      <c r="F95" s="151" t="s">
        <v>1387</v>
      </c>
      <c r="G95">
        <v>43028</v>
      </c>
      <c r="H95" t="s">
        <v>1388</v>
      </c>
    </row>
    <row r="96" spans="1:8" x14ac:dyDescent="0.15">
      <c r="A96">
        <v>222001105</v>
      </c>
      <c r="B96">
        <v>222001104</v>
      </c>
      <c r="C96" t="s">
        <v>56</v>
      </c>
      <c r="D96" t="s">
        <v>1389</v>
      </c>
      <c r="E96" t="s">
        <v>53</v>
      </c>
      <c r="F96" s="151" t="s">
        <v>1387</v>
      </c>
      <c r="G96">
        <v>43028</v>
      </c>
      <c r="H96" t="s">
        <v>1390</v>
      </c>
    </row>
    <row r="97" spans="1:8" x14ac:dyDescent="0.15">
      <c r="A97">
        <v>222001106</v>
      </c>
      <c r="B97">
        <v>222001106</v>
      </c>
      <c r="C97" t="s">
        <v>1391</v>
      </c>
      <c r="D97" t="s">
        <v>1392</v>
      </c>
      <c r="E97" t="s">
        <v>53</v>
      </c>
      <c r="F97" s="151" t="s">
        <v>1393</v>
      </c>
      <c r="G97">
        <v>42826</v>
      </c>
      <c r="H97" t="s">
        <v>1394</v>
      </c>
    </row>
    <row r="98" spans="1:8" x14ac:dyDescent="0.15">
      <c r="A98">
        <v>222001108</v>
      </c>
      <c r="B98">
        <v>222001108</v>
      </c>
      <c r="C98" t="s">
        <v>57</v>
      </c>
      <c r="D98" t="s">
        <v>1395</v>
      </c>
      <c r="E98" t="s">
        <v>53</v>
      </c>
      <c r="F98" s="151" t="s">
        <v>1396</v>
      </c>
      <c r="G98">
        <v>43026</v>
      </c>
      <c r="H98" t="s">
        <v>1397</v>
      </c>
    </row>
    <row r="99" spans="1:8" x14ac:dyDescent="0.15">
      <c r="A99">
        <v>222001109</v>
      </c>
      <c r="B99">
        <v>222001108</v>
      </c>
      <c r="C99" t="s">
        <v>58</v>
      </c>
      <c r="D99" t="s">
        <v>1398</v>
      </c>
      <c r="E99" t="s">
        <v>53</v>
      </c>
      <c r="F99" s="151" t="s">
        <v>1396</v>
      </c>
      <c r="G99">
        <v>43026</v>
      </c>
      <c r="H99" t="s">
        <v>1399</v>
      </c>
    </row>
    <row r="100" spans="1:8" x14ac:dyDescent="0.15">
      <c r="A100">
        <v>222002202</v>
      </c>
      <c r="B100">
        <v>222002202</v>
      </c>
      <c r="C100" t="s">
        <v>59</v>
      </c>
      <c r="D100" t="s">
        <v>1400</v>
      </c>
      <c r="E100" t="s">
        <v>53</v>
      </c>
      <c r="F100" s="151" t="s">
        <v>1401</v>
      </c>
      <c r="G100" t="s">
        <v>1402</v>
      </c>
      <c r="H100" t="s">
        <v>1403</v>
      </c>
    </row>
    <row r="101" spans="1:8" x14ac:dyDescent="0.15">
      <c r="A101">
        <v>222002203</v>
      </c>
      <c r="B101">
        <v>222002202</v>
      </c>
      <c r="C101" t="s">
        <v>60</v>
      </c>
      <c r="D101" t="s">
        <v>1404</v>
      </c>
      <c r="E101" t="s">
        <v>53</v>
      </c>
      <c r="F101" s="151" t="s">
        <v>1401</v>
      </c>
      <c r="G101" t="s">
        <v>1402</v>
      </c>
      <c r="H101" t="s">
        <v>1405</v>
      </c>
    </row>
    <row r="102" spans="1:8" x14ac:dyDescent="0.15">
      <c r="A102">
        <v>222002301</v>
      </c>
      <c r="B102">
        <v>222002301</v>
      </c>
      <c r="C102" t="s">
        <v>61</v>
      </c>
      <c r="D102" t="s">
        <v>1406</v>
      </c>
      <c r="E102" t="s">
        <v>53</v>
      </c>
      <c r="F102" s="151" t="s">
        <v>1407</v>
      </c>
      <c r="G102" t="s">
        <v>1408</v>
      </c>
      <c r="H102" t="s">
        <v>1409</v>
      </c>
    </row>
    <row r="103" spans="1:8" x14ac:dyDescent="0.15">
      <c r="A103">
        <v>222002603</v>
      </c>
      <c r="B103">
        <v>222002603</v>
      </c>
      <c r="C103" t="s">
        <v>62</v>
      </c>
      <c r="D103" t="s">
        <v>1410</v>
      </c>
      <c r="E103" t="s">
        <v>53</v>
      </c>
      <c r="F103" s="151" t="s">
        <v>1411</v>
      </c>
      <c r="G103" t="s">
        <v>1412</v>
      </c>
      <c r="H103" t="s">
        <v>1413</v>
      </c>
    </row>
    <row r="104" spans="1:8" x14ac:dyDescent="0.15">
      <c r="A104">
        <v>222003104</v>
      </c>
      <c r="B104">
        <v>222003104</v>
      </c>
      <c r="C104" t="s">
        <v>1414</v>
      </c>
      <c r="D104" t="s">
        <v>1415</v>
      </c>
      <c r="E104" t="s">
        <v>53</v>
      </c>
      <c r="F104" s="151" t="s">
        <v>1416</v>
      </c>
      <c r="G104" t="s">
        <v>1417</v>
      </c>
      <c r="H104" t="s">
        <v>1418</v>
      </c>
    </row>
    <row r="105" spans="1:8" x14ac:dyDescent="0.15">
      <c r="A105">
        <v>222003105</v>
      </c>
      <c r="B105">
        <v>222003105</v>
      </c>
      <c r="C105" t="s">
        <v>1419</v>
      </c>
      <c r="D105" t="s">
        <v>1420</v>
      </c>
      <c r="E105" t="s">
        <v>53</v>
      </c>
      <c r="F105" s="151" t="s">
        <v>1416</v>
      </c>
      <c r="G105">
        <v>10</v>
      </c>
    </row>
    <row r="106" spans="1:8" x14ac:dyDescent="0.15">
      <c r="A106">
        <v>222003109</v>
      </c>
      <c r="B106">
        <v>222003109</v>
      </c>
      <c r="C106" t="s">
        <v>63</v>
      </c>
      <c r="D106" t="s">
        <v>1421</v>
      </c>
      <c r="E106" t="s">
        <v>53</v>
      </c>
      <c r="F106" s="151" t="s">
        <v>1422</v>
      </c>
      <c r="G106">
        <v>14611</v>
      </c>
    </row>
    <row r="107" spans="1:8" x14ac:dyDescent="0.15">
      <c r="A107">
        <v>222003110</v>
      </c>
      <c r="B107">
        <v>222003110</v>
      </c>
      <c r="C107" t="s">
        <v>1423</v>
      </c>
      <c r="D107" t="s">
        <v>1424</v>
      </c>
      <c r="E107" t="s">
        <v>53</v>
      </c>
      <c r="F107" s="151" t="s">
        <v>1422</v>
      </c>
      <c r="G107">
        <v>14246</v>
      </c>
      <c r="H107" t="s">
        <v>1425</v>
      </c>
    </row>
    <row r="108" spans="1:8" x14ac:dyDescent="0.15">
      <c r="A108">
        <v>222003114</v>
      </c>
      <c r="B108">
        <v>222003114</v>
      </c>
      <c r="C108" t="s">
        <v>1426</v>
      </c>
      <c r="D108" t="s">
        <v>1427</v>
      </c>
      <c r="E108" t="s">
        <v>53</v>
      </c>
      <c r="F108" s="151" t="s">
        <v>1428</v>
      </c>
      <c r="G108" t="s">
        <v>1429</v>
      </c>
    </row>
    <row r="109" spans="1:8" x14ac:dyDescent="0.15">
      <c r="A109">
        <v>222003115</v>
      </c>
      <c r="B109">
        <v>222003115</v>
      </c>
      <c r="C109" t="s">
        <v>64</v>
      </c>
      <c r="D109" t="s">
        <v>1430</v>
      </c>
      <c r="E109" t="s">
        <v>53</v>
      </c>
      <c r="F109" s="151" t="s">
        <v>1431</v>
      </c>
      <c r="G109">
        <v>42940</v>
      </c>
      <c r="H109" t="s">
        <v>1432</v>
      </c>
    </row>
    <row r="110" spans="1:8" x14ac:dyDescent="0.15">
      <c r="A110">
        <v>222003204</v>
      </c>
      <c r="B110">
        <v>222003204</v>
      </c>
      <c r="C110" t="s">
        <v>65</v>
      </c>
      <c r="D110" t="s">
        <v>1433</v>
      </c>
      <c r="E110" t="s">
        <v>53</v>
      </c>
      <c r="F110" s="151" t="s">
        <v>1434</v>
      </c>
      <c r="G110">
        <v>42761</v>
      </c>
      <c r="H110" t="s">
        <v>1435</v>
      </c>
    </row>
    <row r="111" spans="1:8" x14ac:dyDescent="0.15">
      <c r="A111">
        <v>222003205</v>
      </c>
      <c r="B111">
        <v>222003204</v>
      </c>
      <c r="C111" t="s">
        <v>66</v>
      </c>
      <c r="D111" t="s">
        <v>1436</v>
      </c>
      <c r="E111" t="s">
        <v>53</v>
      </c>
      <c r="F111" s="151" t="s">
        <v>1434</v>
      </c>
      <c r="G111">
        <v>42761</v>
      </c>
      <c r="H111" t="s">
        <v>1437</v>
      </c>
    </row>
    <row r="112" spans="1:8" x14ac:dyDescent="0.15">
      <c r="A112">
        <v>222003206</v>
      </c>
      <c r="B112">
        <v>222003204</v>
      </c>
      <c r="C112" t="s">
        <v>67</v>
      </c>
      <c r="D112" t="s">
        <v>1438</v>
      </c>
      <c r="E112" t="s">
        <v>53</v>
      </c>
      <c r="F112" s="151" t="s">
        <v>1434</v>
      </c>
      <c r="G112">
        <v>42761</v>
      </c>
      <c r="H112" t="s">
        <v>1439</v>
      </c>
    </row>
    <row r="113" spans="1:8" x14ac:dyDescent="0.15">
      <c r="A113">
        <v>222003207</v>
      </c>
      <c r="B113">
        <v>222003207</v>
      </c>
      <c r="C113" t="s">
        <v>68</v>
      </c>
      <c r="D113" t="s">
        <v>1440</v>
      </c>
      <c r="E113" t="s">
        <v>53</v>
      </c>
      <c r="F113" s="151" t="s">
        <v>1434</v>
      </c>
      <c r="G113" t="s">
        <v>1441</v>
      </c>
      <c r="H113" t="s">
        <v>1442</v>
      </c>
    </row>
    <row r="114" spans="1:8" x14ac:dyDescent="0.15">
      <c r="A114">
        <v>222003208</v>
      </c>
      <c r="B114">
        <v>222003207</v>
      </c>
      <c r="C114" t="s">
        <v>69</v>
      </c>
      <c r="D114" t="s">
        <v>1443</v>
      </c>
      <c r="E114" t="s">
        <v>53</v>
      </c>
      <c r="F114" s="151" t="s">
        <v>1434</v>
      </c>
      <c r="G114" t="s">
        <v>1441</v>
      </c>
      <c r="H114" t="s">
        <v>1444</v>
      </c>
    </row>
    <row r="115" spans="1:8" x14ac:dyDescent="0.15">
      <c r="A115">
        <v>222003210</v>
      </c>
      <c r="B115">
        <v>222003210</v>
      </c>
      <c r="C115" t="s">
        <v>70</v>
      </c>
      <c r="D115" t="s">
        <v>1445</v>
      </c>
      <c r="E115" t="s">
        <v>53</v>
      </c>
      <c r="F115" s="151" t="s">
        <v>1434</v>
      </c>
      <c r="G115" t="s">
        <v>1446</v>
      </c>
      <c r="H115" t="s">
        <v>1447</v>
      </c>
    </row>
    <row r="116" spans="1:8" x14ac:dyDescent="0.15">
      <c r="A116">
        <v>222003401</v>
      </c>
      <c r="B116">
        <v>222003401</v>
      </c>
      <c r="C116" t="s">
        <v>71</v>
      </c>
      <c r="D116" t="s">
        <v>1448</v>
      </c>
      <c r="E116" t="s">
        <v>53</v>
      </c>
      <c r="F116" s="151" t="s">
        <v>1449</v>
      </c>
      <c r="G116">
        <v>725</v>
      </c>
    </row>
    <row r="117" spans="1:8" x14ac:dyDescent="0.15">
      <c r="A117">
        <v>222003403</v>
      </c>
      <c r="B117">
        <v>222003403</v>
      </c>
      <c r="C117" t="s">
        <v>72</v>
      </c>
      <c r="D117" t="s">
        <v>1450</v>
      </c>
      <c r="E117" t="s">
        <v>53</v>
      </c>
      <c r="F117" s="151" t="s">
        <v>1449</v>
      </c>
      <c r="G117">
        <v>725</v>
      </c>
    </row>
    <row r="118" spans="1:8" x14ac:dyDescent="0.15">
      <c r="A118">
        <v>222003502</v>
      </c>
      <c r="B118">
        <v>222003502</v>
      </c>
      <c r="C118" t="s">
        <v>73</v>
      </c>
      <c r="D118" t="s">
        <v>1451</v>
      </c>
      <c r="E118" t="s">
        <v>53</v>
      </c>
      <c r="F118" s="151" t="s">
        <v>1452</v>
      </c>
      <c r="G118">
        <v>1735</v>
      </c>
      <c r="H118" t="s">
        <v>1453</v>
      </c>
    </row>
    <row r="119" spans="1:8" x14ac:dyDescent="0.15">
      <c r="A119">
        <v>222003503</v>
      </c>
      <c r="B119">
        <v>222003503</v>
      </c>
      <c r="C119" t="s">
        <v>74</v>
      </c>
      <c r="D119" t="s">
        <v>1454</v>
      </c>
      <c r="E119" t="s">
        <v>53</v>
      </c>
      <c r="F119" s="151" t="s">
        <v>1452</v>
      </c>
      <c r="G119">
        <v>1752</v>
      </c>
      <c r="H119" t="s">
        <v>1455</v>
      </c>
    </row>
    <row r="120" spans="1:8" x14ac:dyDescent="0.15">
      <c r="A120">
        <v>222003504</v>
      </c>
      <c r="B120">
        <v>222003504</v>
      </c>
      <c r="C120" t="s">
        <v>75</v>
      </c>
      <c r="D120" t="s">
        <v>1456</v>
      </c>
      <c r="E120" t="s">
        <v>53</v>
      </c>
      <c r="F120" s="151" t="s">
        <v>1452</v>
      </c>
      <c r="G120">
        <v>1770</v>
      </c>
      <c r="H120" t="s">
        <v>1457</v>
      </c>
    </row>
    <row r="121" spans="1:8" x14ac:dyDescent="0.15">
      <c r="A121">
        <v>222003603</v>
      </c>
      <c r="B121">
        <v>222003603</v>
      </c>
      <c r="C121" t="s">
        <v>76</v>
      </c>
      <c r="D121" t="s">
        <v>1458</v>
      </c>
      <c r="E121" t="s">
        <v>53</v>
      </c>
      <c r="F121" s="151" t="s">
        <v>1459</v>
      </c>
      <c r="G121">
        <v>3300</v>
      </c>
    </row>
    <row r="122" spans="1:8" x14ac:dyDescent="0.15">
      <c r="A122">
        <v>222003604</v>
      </c>
      <c r="B122">
        <v>222003603</v>
      </c>
      <c r="C122" t="s">
        <v>77</v>
      </c>
      <c r="D122" t="s">
        <v>1460</v>
      </c>
      <c r="E122" t="s">
        <v>53</v>
      </c>
      <c r="F122" s="151" t="s">
        <v>1459</v>
      </c>
      <c r="G122">
        <v>512192</v>
      </c>
      <c r="H122" t="s">
        <v>1461</v>
      </c>
    </row>
    <row r="123" spans="1:8" x14ac:dyDescent="0.15">
      <c r="A123">
        <v>222003606</v>
      </c>
      <c r="B123">
        <v>222003606</v>
      </c>
      <c r="C123" t="s">
        <v>1462</v>
      </c>
      <c r="D123" t="s">
        <v>1463</v>
      </c>
      <c r="E123" t="s">
        <v>53</v>
      </c>
      <c r="F123" s="151" t="s">
        <v>1459</v>
      </c>
      <c r="G123" t="s">
        <v>1464</v>
      </c>
      <c r="H123" t="s">
        <v>1465</v>
      </c>
    </row>
    <row r="124" spans="1:8" x14ac:dyDescent="0.15">
      <c r="A124">
        <v>222003607</v>
      </c>
      <c r="B124">
        <v>222003607</v>
      </c>
      <c r="C124" t="s">
        <v>78</v>
      </c>
      <c r="D124" t="s">
        <v>1466</v>
      </c>
      <c r="E124" t="s">
        <v>53</v>
      </c>
      <c r="F124" s="151" t="s">
        <v>1459</v>
      </c>
      <c r="G124" t="s">
        <v>1467</v>
      </c>
      <c r="H124" t="s">
        <v>1468</v>
      </c>
    </row>
    <row r="125" spans="1:8" x14ac:dyDescent="0.15">
      <c r="A125">
        <v>222003608</v>
      </c>
      <c r="B125">
        <v>222003603</v>
      </c>
      <c r="C125" t="s">
        <v>1469</v>
      </c>
      <c r="D125" t="s">
        <v>1470</v>
      </c>
      <c r="E125" t="s">
        <v>53</v>
      </c>
      <c r="F125" s="151" t="s">
        <v>1459</v>
      </c>
      <c r="G125">
        <v>3300</v>
      </c>
    </row>
    <row r="126" spans="1:8" x14ac:dyDescent="0.15">
      <c r="A126">
        <v>222003610</v>
      </c>
      <c r="B126">
        <v>222003610</v>
      </c>
      <c r="C126" t="s">
        <v>79</v>
      </c>
      <c r="D126" t="s">
        <v>1471</v>
      </c>
      <c r="E126" t="s">
        <v>53</v>
      </c>
      <c r="F126" s="151" t="s">
        <v>1459</v>
      </c>
      <c r="G126">
        <v>213395</v>
      </c>
      <c r="H126" t="s">
        <v>1472</v>
      </c>
    </row>
    <row r="127" spans="1:8" x14ac:dyDescent="0.15">
      <c r="A127">
        <v>222003611</v>
      </c>
      <c r="B127">
        <v>222003610</v>
      </c>
      <c r="C127" t="s">
        <v>80</v>
      </c>
      <c r="D127" t="s">
        <v>1473</v>
      </c>
      <c r="E127" t="s">
        <v>53</v>
      </c>
      <c r="F127" s="151" t="s">
        <v>1459</v>
      </c>
      <c r="G127">
        <v>213395</v>
      </c>
      <c r="H127" t="s">
        <v>1474</v>
      </c>
    </row>
    <row r="128" spans="1:8" x14ac:dyDescent="0.15">
      <c r="A128">
        <v>223005101</v>
      </c>
      <c r="B128">
        <v>223005101</v>
      </c>
      <c r="C128" t="s">
        <v>1475</v>
      </c>
      <c r="D128" t="s">
        <v>1476</v>
      </c>
      <c r="E128" t="s">
        <v>53</v>
      </c>
      <c r="F128" s="151" t="s">
        <v>1477</v>
      </c>
      <c r="G128">
        <v>42743</v>
      </c>
      <c r="H128" t="s">
        <v>1478</v>
      </c>
    </row>
    <row r="129" spans="1:8" x14ac:dyDescent="0.15">
      <c r="A129">
        <v>223005102</v>
      </c>
      <c r="B129">
        <v>223005102</v>
      </c>
      <c r="C129" t="s">
        <v>1479</v>
      </c>
      <c r="D129" t="s">
        <v>1480</v>
      </c>
      <c r="E129" t="s">
        <v>53</v>
      </c>
      <c r="F129" s="151" t="s">
        <v>1481</v>
      </c>
      <c r="G129">
        <v>42918</v>
      </c>
      <c r="H129" t="s">
        <v>1482</v>
      </c>
    </row>
    <row r="130" spans="1:8" x14ac:dyDescent="0.15">
      <c r="A130">
        <v>223005104</v>
      </c>
      <c r="B130">
        <v>223005103</v>
      </c>
      <c r="C130" t="s">
        <v>81</v>
      </c>
      <c r="D130" t="s">
        <v>1483</v>
      </c>
      <c r="E130" t="s">
        <v>53</v>
      </c>
      <c r="F130" s="151" t="s">
        <v>1484</v>
      </c>
      <c r="G130" t="s">
        <v>1485</v>
      </c>
      <c r="H130" t="s">
        <v>1486</v>
      </c>
    </row>
    <row r="131" spans="1:8" x14ac:dyDescent="0.15">
      <c r="A131">
        <v>223005301</v>
      </c>
      <c r="B131">
        <v>223005301</v>
      </c>
      <c r="C131" t="s">
        <v>82</v>
      </c>
      <c r="D131" t="s">
        <v>1487</v>
      </c>
      <c r="E131" t="s">
        <v>53</v>
      </c>
      <c r="F131" s="151" t="s">
        <v>1488</v>
      </c>
      <c r="G131" t="s">
        <v>1489</v>
      </c>
      <c r="H131" t="s">
        <v>1490</v>
      </c>
    </row>
    <row r="132" spans="1:8" x14ac:dyDescent="0.15">
      <c r="A132">
        <v>223005304</v>
      </c>
      <c r="B132">
        <v>223005304</v>
      </c>
      <c r="C132" t="s">
        <v>1491</v>
      </c>
      <c r="D132" t="s">
        <v>1492</v>
      </c>
      <c r="E132" t="s">
        <v>53</v>
      </c>
      <c r="F132" s="151" t="s">
        <v>1493</v>
      </c>
      <c r="G132">
        <v>42803</v>
      </c>
      <c r="H132" t="s">
        <v>1494</v>
      </c>
    </row>
    <row r="133" spans="1:8" x14ac:dyDescent="0.15">
      <c r="A133">
        <v>223005401</v>
      </c>
      <c r="B133">
        <v>223005401</v>
      </c>
      <c r="C133" t="s">
        <v>1495</v>
      </c>
      <c r="D133" t="s">
        <v>1496</v>
      </c>
      <c r="E133" t="s">
        <v>53</v>
      </c>
      <c r="F133" s="151" t="s">
        <v>1497</v>
      </c>
      <c r="G133">
        <v>1</v>
      </c>
    </row>
    <row r="134" spans="1:8" x14ac:dyDescent="0.15">
      <c r="A134">
        <v>223005602</v>
      </c>
      <c r="B134">
        <v>223005602</v>
      </c>
      <c r="C134" t="s">
        <v>83</v>
      </c>
      <c r="D134" t="s">
        <v>1498</v>
      </c>
      <c r="E134" t="s">
        <v>53</v>
      </c>
      <c r="F134" s="151" t="s">
        <v>1499</v>
      </c>
      <c r="G134">
        <v>3236</v>
      </c>
      <c r="H134" t="s">
        <v>1500</v>
      </c>
    </row>
    <row r="135" spans="1:8" x14ac:dyDescent="0.15">
      <c r="A135">
        <v>223005708</v>
      </c>
      <c r="B135">
        <v>223005708</v>
      </c>
      <c r="C135" t="s">
        <v>1501</v>
      </c>
      <c r="D135" t="s">
        <v>1502</v>
      </c>
      <c r="E135" t="s">
        <v>53</v>
      </c>
      <c r="F135" s="151" t="s">
        <v>1503</v>
      </c>
      <c r="G135">
        <v>166949</v>
      </c>
      <c r="H135" t="s">
        <v>1504</v>
      </c>
    </row>
    <row r="136" spans="1:8" x14ac:dyDescent="0.15">
      <c r="A136">
        <v>223006202</v>
      </c>
      <c r="B136">
        <v>223006202</v>
      </c>
      <c r="C136" t="s">
        <v>84</v>
      </c>
      <c r="D136" t="s">
        <v>1505</v>
      </c>
      <c r="E136" t="s">
        <v>53</v>
      </c>
      <c r="F136" s="151" t="s">
        <v>1506</v>
      </c>
      <c r="G136">
        <v>43052</v>
      </c>
      <c r="H136" t="s">
        <v>1507</v>
      </c>
    </row>
    <row r="137" spans="1:8" x14ac:dyDescent="0.15">
      <c r="A137">
        <v>223006210</v>
      </c>
      <c r="B137">
        <v>223006210</v>
      </c>
      <c r="C137" t="s">
        <v>85</v>
      </c>
      <c r="D137" t="s">
        <v>1508</v>
      </c>
      <c r="E137" t="s">
        <v>53</v>
      </c>
      <c r="F137" s="151" t="s">
        <v>1509</v>
      </c>
      <c r="G137" t="s">
        <v>1510</v>
      </c>
      <c r="H137" t="s">
        <v>1511</v>
      </c>
    </row>
    <row r="138" spans="1:8" x14ac:dyDescent="0.15">
      <c r="A138">
        <v>223006214</v>
      </c>
      <c r="B138">
        <v>223006214</v>
      </c>
      <c r="C138" t="s">
        <v>86</v>
      </c>
      <c r="D138" t="s">
        <v>1512</v>
      </c>
      <c r="E138" t="s">
        <v>53</v>
      </c>
      <c r="F138" s="151" t="s">
        <v>1509</v>
      </c>
      <c r="G138" t="s">
        <v>1513</v>
      </c>
      <c r="H138" t="s">
        <v>1514</v>
      </c>
    </row>
    <row r="139" spans="1:8" x14ac:dyDescent="0.15">
      <c r="A139">
        <v>223006403</v>
      </c>
      <c r="B139">
        <v>223006403</v>
      </c>
      <c r="C139" t="s">
        <v>87</v>
      </c>
      <c r="D139" t="s">
        <v>1515</v>
      </c>
      <c r="E139" t="s">
        <v>53</v>
      </c>
      <c r="F139" s="151" t="s">
        <v>1516</v>
      </c>
      <c r="G139">
        <v>42736</v>
      </c>
      <c r="H139" t="s">
        <v>1517</v>
      </c>
    </row>
    <row r="140" spans="1:8" x14ac:dyDescent="0.15">
      <c r="A140">
        <v>223006602</v>
      </c>
      <c r="B140">
        <v>223006602</v>
      </c>
      <c r="C140" t="s">
        <v>1518</v>
      </c>
      <c r="D140" t="s">
        <v>1519</v>
      </c>
      <c r="E140" t="s">
        <v>53</v>
      </c>
      <c r="F140" s="151" t="s">
        <v>1520</v>
      </c>
      <c r="G140" t="s">
        <v>1521</v>
      </c>
      <c r="H140" t="s">
        <v>1522</v>
      </c>
    </row>
    <row r="141" spans="1:8" x14ac:dyDescent="0.15">
      <c r="A141">
        <v>223006603</v>
      </c>
      <c r="B141">
        <v>223006603</v>
      </c>
      <c r="C141" t="s">
        <v>1523</v>
      </c>
      <c r="D141" t="s">
        <v>1524</v>
      </c>
      <c r="E141" t="s">
        <v>53</v>
      </c>
      <c r="F141" s="151" t="s">
        <v>1525</v>
      </c>
      <c r="G141">
        <v>42756</v>
      </c>
      <c r="H141" t="s">
        <v>1526</v>
      </c>
    </row>
    <row r="142" spans="1:8" x14ac:dyDescent="0.15">
      <c r="A142">
        <v>223006604</v>
      </c>
      <c r="B142">
        <v>223006604</v>
      </c>
      <c r="C142" t="s">
        <v>88</v>
      </c>
      <c r="D142" t="s">
        <v>1527</v>
      </c>
      <c r="E142" t="s">
        <v>53</v>
      </c>
      <c r="F142" s="151" t="s">
        <v>1525</v>
      </c>
      <c r="G142">
        <v>42900</v>
      </c>
      <c r="H142" t="s">
        <v>1528</v>
      </c>
    </row>
    <row r="143" spans="1:8" x14ac:dyDescent="0.15">
      <c r="A143">
        <v>224000103</v>
      </c>
      <c r="B143">
        <v>224000103</v>
      </c>
      <c r="C143" t="s">
        <v>1529</v>
      </c>
      <c r="D143" t="s">
        <v>1530</v>
      </c>
      <c r="E143" t="s">
        <v>89</v>
      </c>
      <c r="F143" s="151" t="s">
        <v>1531</v>
      </c>
      <c r="G143">
        <v>19</v>
      </c>
    </row>
    <row r="144" spans="1:8" x14ac:dyDescent="0.15">
      <c r="A144">
        <v>224000105</v>
      </c>
      <c r="B144">
        <v>224000105</v>
      </c>
      <c r="C144" t="s">
        <v>90</v>
      </c>
      <c r="D144" t="s">
        <v>1532</v>
      </c>
      <c r="E144" t="s">
        <v>89</v>
      </c>
      <c r="F144" s="151" t="s">
        <v>1533</v>
      </c>
      <c r="G144">
        <v>42892</v>
      </c>
      <c r="H144" t="s">
        <v>1534</v>
      </c>
    </row>
    <row r="145" spans="1:8" x14ac:dyDescent="0.15">
      <c r="A145">
        <v>224000107</v>
      </c>
      <c r="B145">
        <v>224000107</v>
      </c>
      <c r="C145" t="s">
        <v>91</v>
      </c>
      <c r="D145" t="s">
        <v>1535</v>
      </c>
      <c r="E145" t="s">
        <v>89</v>
      </c>
      <c r="F145" s="151" t="s">
        <v>1536</v>
      </c>
      <c r="G145">
        <v>42948</v>
      </c>
      <c r="H145" t="s">
        <v>1537</v>
      </c>
    </row>
    <row r="146" spans="1:8" x14ac:dyDescent="0.15">
      <c r="A146">
        <v>224000110</v>
      </c>
      <c r="B146">
        <v>224000110</v>
      </c>
      <c r="C146" t="s">
        <v>92</v>
      </c>
      <c r="D146" t="s">
        <v>1538</v>
      </c>
      <c r="E146" t="s">
        <v>89</v>
      </c>
      <c r="F146" s="151" t="s">
        <v>1539</v>
      </c>
      <c r="G146">
        <v>42736</v>
      </c>
      <c r="H146" t="s">
        <v>1540</v>
      </c>
    </row>
    <row r="147" spans="1:8" x14ac:dyDescent="0.15">
      <c r="A147">
        <v>224000303</v>
      </c>
      <c r="B147">
        <v>224000303</v>
      </c>
      <c r="C147" t="s">
        <v>93</v>
      </c>
      <c r="D147" t="s">
        <v>1541</v>
      </c>
      <c r="E147" t="s">
        <v>89</v>
      </c>
      <c r="F147" s="151" t="s">
        <v>1542</v>
      </c>
      <c r="G147">
        <v>42753</v>
      </c>
      <c r="H147" t="s">
        <v>1543</v>
      </c>
    </row>
    <row r="148" spans="1:8" x14ac:dyDescent="0.15">
      <c r="A148">
        <v>224000605</v>
      </c>
      <c r="B148">
        <v>224000605</v>
      </c>
      <c r="C148" t="s">
        <v>1544</v>
      </c>
      <c r="D148" t="s">
        <v>1545</v>
      </c>
      <c r="E148" t="s">
        <v>89</v>
      </c>
      <c r="F148" s="151" t="s">
        <v>1546</v>
      </c>
      <c r="G148" t="s">
        <v>1547</v>
      </c>
    </row>
    <row r="149" spans="1:8" x14ac:dyDescent="0.15">
      <c r="A149">
        <v>224000701</v>
      </c>
      <c r="B149">
        <v>224000701</v>
      </c>
      <c r="C149" t="s">
        <v>94</v>
      </c>
      <c r="D149" t="s">
        <v>1548</v>
      </c>
      <c r="E149" t="s">
        <v>89</v>
      </c>
      <c r="F149" s="151" t="s">
        <v>1549</v>
      </c>
      <c r="G149">
        <v>42979</v>
      </c>
      <c r="H149" t="s">
        <v>1550</v>
      </c>
    </row>
    <row r="150" spans="1:8" x14ac:dyDescent="0.15">
      <c r="A150">
        <v>224002101</v>
      </c>
      <c r="B150">
        <v>224002101</v>
      </c>
      <c r="C150" t="s">
        <v>95</v>
      </c>
      <c r="D150" t="s">
        <v>1551</v>
      </c>
      <c r="E150" t="s">
        <v>89</v>
      </c>
      <c r="F150" s="151" t="s">
        <v>1552</v>
      </c>
      <c r="G150">
        <v>42795</v>
      </c>
      <c r="H150" t="s">
        <v>1553</v>
      </c>
    </row>
    <row r="151" spans="1:8" x14ac:dyDescent="0.15">
      <c r="A151">
        <v>224002105</v>
      </c>
      <c r="B151">
        <v>224002105</v>
      </c>
      <c r="C151" t="s">
        <v>96</v>
      </c>
      <c r="D151" t="s">
        <v>1554</v>
      </c>
      <c r="E151" t="s">
        <v>89</v>
      </c>
      <c r="F151" s="151" t="s">
        <v>1555</v>
      </c>
      <c r="G151">
        <v>42760</v>
      </c>
      <c r="H151" t="s">
        <v>1556</v>
      </c>
    </row>
    <row r="152" spans="1:8" x14ac:dyDescent="0.15">
      <c r="A152">
        <v>224002106</v>
      </c>
      <c r="B152">
        <v>224002106</v>
      </c>
      <c r="C152" t="s">
        <v>97</v>
      </c>
      <c r="D152" t="s">
        <v>1557</v>
      </c>
      <c r="E152" t="s">
        <v>89</v>
      </c>
      <c r="F152" s="151" t="s">
        <v>1558</v>
      </c>
      <c r="G152" t="s">
        <v>1559</v>
      </c>
      <c r="H152" t="s">
        <v>1560</v>
      </c>
    </row>
    <row r="153" spans="1:8" x14ac:dyDescent="0.15">
      <c r="A153">
        <v>224002401</v>
      </c>
      <c r="B153">
        <v>224002401</v>
      </c>
      <c r="C153" t="s">
        <v>98</v>
      </c>
      <c r="D153" t="s">
        <v>1561</v>
      </c>
      <c r="E153" t="s">
        <v>89</v>
      </c>
      <c r="F153" s="151" t="s">
        <v>1562</v>
      </c>
      <c r="G153" t="s">
        <v>1563</v>
      </c>
      <c r="H153" t="s">
        <v>1564</v>
      </c>
    </row>
    <row r="154" spans="1:8" x14ac:dyDescent="0.15">
      <c r="A154">
        <v>224002801</v>
      </c>
      <c r="B154">
        <v>224002801</v>
      </c>
      <c r="C154" t="s">
        <v>1565</v>
      </c>
      <c r="D154" t="s">
        <v>1566</v>
      </c>
      <c r="E154" t="s">
        <v>89</v>
      </c>
      <c r="F154" s="151" t="s">
        <v>1567</v>
      </c>
      <c r="G154">
        <v>2</v>
      </c>
      <c r="H154" t="s">
        <v>1568</v>
      </c>
    </row>
    <row r="155" spans="1:8" x14ac:dyDescent="0.15">
      <c r="A155">
        <v>224003102</v>
      </c>
      <c r="B155">
        <v>224003102</v>
      </c>
      <c r="C155" t="s">
        <v>99</v>
      </c>
      <c r="D155" t="s">
        <v>1569</v>
      </c>
      <c r="E155" t="s">
        <v>89</v>
      </c>
      <c r="F155" s="151" t="s">
        <v>1546</v>
      </c>
      <c r="G155">
        <v>11</v>
      </c>
      <c r="H155" t="s">
        <v>1570</v>
      </c>
    </row>
    <row r="156" spans="1:8" x14ac:dyDescent="0.15">
      <c r="A156">
        <v>224003203</v>
      </c>
      <c r="B156">
        <v>224003204</v>
      </c>
      <c r="C156" t="s">
        <v>100</v>
      </c>
      <c r="D156" t="s">
        <v>1571</v>
      </c>
      <c r="E156" t="s">
        <v>89</v>
      </c>
      <c r="F156" s="151" t="s">
        <v>1572</v>
      </c>
      <c r="G156">
        <v>11689</v>
      </c>
      <c r="H156" t="s">
        <v>1573</v>
      </c>
    </row>
    <row r="157" spans="1:8" x14ac:dyDescent="0.15">
      <c r="A157">
        <v>224003204</v>
      </c>
      <c r="B157">
        <v>224003204</v>
      </c>
      <c r="C157" t="s">
        <v>101</v>
      </c>
      <c r="D157" t="s">
        <v>1574</v>
      </c>
      <c r="E157" t="s">
        <v>89</v>
      </c>
      <c r="F157" s="151" t="s">
        <v>1572</v>
      </c>
      <c r="G157">
        <v>11689</v>
      </c>
      <c r="H157" t="s">
        <v>1575</v>
      </c>
    </row>
    <row r="158" spans="1:8" x14ac:dyDescent="0.15">
      <c r="A158">
        <v>224003205</v>
      </c>
      <c r="B158">
        <v>224003204</v>
      </c>
      <c r="C158" t="s">
        <v>102</v>
      </c>
      <c r="D158" t="s">
        <v>1576</v>
      </c>
      <c r="E158" t="s">
        <v>89</v>
      </c>
      <c r="F158" s="151" t="s">
        <v>1572</v>
      </c>
      <c r="G158">
        <v>11689</v>
      </c>
      <c r="H158" t="s">
        <v>1577</v>
      </c>
    </row>
    <row r="159" spans="1:8" x14ac:dyDescent="0.15">
      <c r="A159">
        <v>224003206</v>
      </c>
      <c r="B159">
        <v>224003204</v>
      </c>
      <c r="C159" t="s">
        <v>103</v>
      </c>
      <c r="D159" t="s">
        <v>1578</v>
      </c>
      <c r="E159" t="s">
        <v>89</v>
      </c>
      <c r="F159" s="151" t="s">
        <v>1572</v>
      </c>
      <c r="G159">
        <v>11689</v>
      </c>
      <c r="H159" t="s">
        <v>1579</v>
      </c>
    </row>
    <row r="160" spans="1:8" x14ac:dyDescent="0.15">
      <c r="A160">
        <v>224003208</v>
      </c>
      <c r="B160">
        <v>224003204</v>
      </c>
      <c r="C160" t="s">
        <v>104</v>
      </c>
      <c r="D160" t="s">
        <v>1580</v>
      </c>
      <c r="E160" t="s">
        <v>89</v>
      </c>
      <c r="F160" s="151" t="s">
        <v>1572</v>
      </c>
      <c r="G160">
        <v>11689</v>
      </c>
      <c r="H160" t="s">
        <v>1581</v>
      </c>
    </row>
    <row r="161" spans="1:8" x14ac:dyDescent="0.15">
      <c r="A161">
        <v>224003209</v>
      </c>
      <c r="B161">
        <v>224003209</v>
      </c>
      <c r="C161" t="s">
        <v>1582</v>
      </c>
      <c r="D161" t="s">
        <v>1583</v>
      </c>
      <c r="E161" t="s">
        <v>89</v>
      </c>
      <c r="F161" s="151" t="s">
        <v>1584</v>
      </c>
      <c r="G161" t="s">
        <v>1585</v>
      </c>
      <c r="H161" t="s">
        <v>1586</v>
      </c>
    </row>
    <row r="162" spans="1:8" x14ac:dyDescent="0.15">
      <c r="A162">
        <v>224003210</v>
      </c>
      <c r="B162">
        <v>224003204</v>
      </c>
      <c r="C162" t="s">
        <v>105</v>
      </c>
      <c r="D162" t="s">
        <v>1587</v>
      </c>
      <c r="E162" t="s">
        <v>89</v>
      </c>
      <c r="F162" s="151" t="s">
        <v>1572</v>
      </c>
      <c r="G162">
        <v>11689</v>
      </c>
      <c r="H162" t="s">
        <v>1588</v>
      </c>
    </row>
    <row r="163" spans="1:8" x14ac:dyDescent="0.15">
      <c r="A163">
        <v>224003403</v>
      </c>
      <c r="B163">
        <v>224003403</v>
      </c>
      <c r="C163" t="s">
        <v>1589</v>
      </c>
      <c r="D163" t="s">
        <v>1590</v>
      </c>
      <c r="E163" t="s">
        <v>89</v>
      </c>
      <c r="F163" s="151" t="s">
        <v>1591</v>
      </c>
      <c r="G163">
        <v>760</v>
      </c>
      <c r="H163" t="s">
        <v>1592</v>
      </c>
    </row>
    <row r="164" spans="1:8" x14ac:dyDescent="0.15">
      <c r="A164">
        <v>224003501</v>
      </c>
      <c r="B164">
        <v>224003501</v>
      </c>
      <c r="C164" t="s">
        <v>106</v>
      </c>
      <c r="D164" t="s">
        <v>1593</v>
      </c>
      <c r="E164" t="s">
        <v>89</v>
      </c>
      <c r="F164" s="151" t="s">
        <v>1594</v>
      </c>
      <c r="G164" t="s">
        <v>1595</v>
      </c>
      <c r="H164" t="s">
        <v>1596</v>
      </c>
    </row>
    <row r="165" spans="1:8" x14ac:dyDescent="0.15">
      <c r="A165">
        <v>224003702</v>
      </c>
      <c r="B165">
        <v>224003702</v>
      </c>
      <c r="C165" t="s">
        <v>1597</v>
      </c>
      <c r="D165" t="s">
        <v>1598</v>
      </c>
      <c r="E165" t="s">
        <v>89</v>
      </c>
      <c r="F165" s="151" t="s">
        <v>1599</v>
      </c>
      <c r="G165">
        <v>4</v>
      </c>
    </row>
    <row r="166" spans="1:8" x14ac:dyDescent="0.15">
      <c r="A166">
        <v>224003706</v>
      </c>
      <c r="B166">
        <v>224003706</v>
      </c>
      <c r="C166" t="s">
        <v>107</v>
      </c>
      <c r="D166" t="s">
        <v>1600</v>
      </c>
      <c r="E166" t="s">
        <v>89</v>
      </c>
      <c r="F166" s="151" t="s">
        <v>1599</v>
      </c>
      <c r="G166">
        <v>43070</v>
      </c>
      <c r="H166" t="s">
        <v>1601</v>
      </c>
    </row>
    <row r="167" spans="1:8" x14ac:dyDescent="0.15">
      <c r="A167">
        <v>224003707</v>
      </c>
      <c r="B167">
        <v>224003707</v>
      </c>
      <c r="C167" t="s">
        <v>108</v>
      </c>
      <c r="D167" t="s">
        <v>1602</v>
      </c>
      <c r="E167" t="s">
        <v>89</v>
      </c>
      <c r="F167" s="151" t="s">
        <v>1603</v>
      </c>
      <c r="G167">
        <v>43042</v>
      </c>
      <c r="H167" t="s">
        <v>1604</v>
      </c>
    </row>
    <row r="168" spans="1:8" x14ac:dyDescent="0.15">
      <c r="A168">
        <v>224004103</v>
      </c>
      <c r="B168">
        <v>224004103</v>
      </c>
      <c r="C168" t="s">
        <v>109</v>
      </c>
      <c r="D168" t="s">
        <v>1605</v>
      </c>
      <c r="E168" t="s">
        <v>89</v>
      </c>
      <c r="F168" s="151" t="s">
        <v>1606</v>
      </c>
      <c r="G168" t="s">
        <v>1607</v>
      </c>
      <c r="H168" t="s">
        <v>1608</v>
      </c>
    </row>
    <row r="169" spans="1:8" x14ac:dyDescent="0.15">
      <c r="A169">
        <v>224004104</v>
      </c>
      <c r="B169">
        <v>224004104</v>
      </c>
      <c r="C169" t="s">
        <v>110</v>
      </c>
      <c r="D169" t="s">
        <v>1609</v>
      </c>
      <c r="E169" t="s">
        <v>89</v>
      </c>
      <c r="F169" s="151" t="s">
        <v>1610</v>
      </c>
      <c r="G169">
        <v>42892</v>
      </c>
      <c r="H169" t="s">
        <v>1611</v>
      </c>
    </row>
    <row r="170" spans="1:8" x14ac:dyDescent="0.15">
      <c r="A170">
        <v>224004105</v>
      </c>
      <c r="B170">
        <v>224004105</v>
      </c>
      <c r="C170" t="s">
        <v>111</v>
      </c>
      <c r="D170" t="s">
        <v>1612</v>
      </c>
      <c r="E170" t="s">
        <v>89</v>
      </c>
      <c r="F170" s="151" t="s">
        <v>1613</v>
      </c>
      <c r="G170">
        <v>42918</v>
      </c>
      <c r="H170" t="s">
        <v>1614</v>
      </c>
    </row>
    <row r="171" spans="1:8" x14ac:dyDescent="0.15">
      <c r="A171">
        <v>224004201</v>
      </c>
      <c r="B171">
        <v>224004201</v>
      </c>
      <c r="C171" t="s">
        <v>112</v>
      </c>
      <c r="D171" t="s">
        <v>1615</v>
      </c>
      <c r="E171" t="s">
        <v>89</v>
      </c>
      <c r="F171" s="151" t="s">
        <v>1616</v>
      </c>
      <c r="G171">
        <v>310</v>
      </c>
      <c r="H171" t="s">
        <v>1617</v>
      </c>
    </row>
    <row r="172" spans="1:8" x14ac:dyDescent="0.15">
      <c r="A172">
        <v>224005201</v>
      </c>
      <c r="B172">
        <v>224005201</v>
      </c>
      <c r="C172" t="s">
        <v>1618</v>
      </c>
      <c r="D172" t="s">
        <v>1619</v>
      </c>
      <c r="E172" t="s">
        <v>89</v>
      </c>
      <c r="F172" s="151" t="s">
        <v>1620</v>
      </c>
      <c r="G172">
        <v>14</v>
      </c>
      <c r="H172" t="s">
        <v>1621</v>
      </c>
    </row>
    <row r="173" spans="1:8" x14ac:dyDescent="0.15">
      <c r="A173">
        <v>224005305</v>
      </c>
      <c r="B173">
        <v>224005305</v>
      </c>
      <c r="C173" t="s">
        <v>113</v>
      </c>
      <c r="D173" t="s">
        <v>1622</v>
      </c>
      <c r="E173" t="s">
        <v>89</v>
      </c>
      <c r="F173" s="151" t="s">
        <v>1623</v>
      </c>
      <c r="G173">
        <v>391908</v>
      </c>
      <c r="H173" t="s">
        <v>1624</v>
      </c>
    </row>
    <row r="174" spans="1:8" x14ac:dyDescent="0.15">
      <c r="A174">
        <v>224005402</v>
      </c>
      <c r="B174">
        <v>224005402</v>
      </c>
      <c r="C174" t="s">
        <v>1625</v>
      </c>
      <c r="D174" t="s">
        <v>1626</v>
      </c>
      <c r="E174" t="s">
        <v>89</v>
      </c>
      <c r="F174" s="151" t="s">
        <v>1627</v>
      </c>
      <c r="G174" t="s">
        <v>1628</v>
      </c>
      <c r="H174" t="s">
        <v>1629</v>
      </c>
    </row>
    <row r="175" spans="1:8" x14ac:dyDescent="0.15">
      <c r="A175">
        <v>224005502</v>
      </c>
      <c r="B175">
        <v>224005502</v>
      </c>
      <c r="C175" t="s">
        <v>114</v>
      </c>
      <c r="D175" t="s">
        <v>1630</v>
      </c>
      <c r="E175" t="s">
        <v>89</v>
      </c>
      <c r="F175" s="151" t="s">
        <v>1631</v>
      </c>
      <c r="G175" t="s">
        <v>1632</v>
      </c>
      <c r="H175" t="s">
        <v>1633</v>
      </c>
    </row>
    <row r="176" spans="1:8" x14ac:dyDescent="0.15">
      <c r="A176">
        <v>224005703</v>
      </c>
      <c r="B176">
        <v>224005703</v>
      </c>
      <c r="C176" t="s">
        <v>115</v>
      </c>
      <c r="D176" t="s">
        <v>1634</v>
      </c>
      <c r="E176" t="s">
        <v>89</v>
      </c>
      <c r="F176" s="151" t="s">
        <v>1635</v>
      </c>
      <c r="G176">
        <v>1221</v>
      </c>
      <c r="H176" t="s">
        <v>1636</v>
      </c>
    </row>
    <row r="177" spans="1:8" x14ac:dyDescent="0.15">
      <c r="A177">
        <v>224006202</v>
      </c>
      <c r="B177">
        <v>224006202</v>
      </c>
      <c r="C177" t="s">
        <v>116</v>
      </c>
      <c r="D177" t="s">
        <v>1637</v>
      </c>
      <c r="E177" t="s">
        <v>89</v>
      </c>
      <c r="F177" s="151" t="s">
        <v>1638</v>
      </c>
      <c r="G177">
        <v>42767</v>
      </c>
      <c r="H177" t="s">
        <v>1639</v>
      </c>
    </row>
    <row r="178" spans="1:8" x14ac:dyDescent="0.15">
      <c r="A178">
        <v>224006203</v>
      </c>
      <c r="B178">
        <v>224006202</v>
      </c>
      <c r="C178" t="s">
        <v>117</v>
      </c>
      <c r="D178" t="s">
        <v>1640</v>
      </c>
      <c r="E178" t="s">
        <v>89</v>
      </c>
      <c r="F178" s="151" t="s">
        <v>1638</v>
      </c>
      <c r="G178">
        <v>42767</v>
      </c>
      <c r="H178" t="s">
        <v>1639</v>
      </c>
    </row>
    <row r="179" spans="1:8" x14ac:dyDescent="0.15">
      <c r="A179">
        <v>224006204</v>
      </c>
      <c r="B179">
        <v>224006202</v>
      </c>
      <c r="C179" t="s">
        <v>118</v>
      </c>
      <c r="D179" t="s">
        <v>1641</v>
      </c>
      <c r="E179" t="s">
        <v>89</v>
      </c>
      <c r="F179" s="151" t="s">
        <v>1638</v>
      </c>
      <c r="G179">
        <v>42768</v>
      </c>
      <c r="H179" t="s">
        <v>1642</v>
      </c>
    </row>
    <row r="180" spans="1:8" x14ac:dyDescent="0.15">
      <c r="A180">
        <v>224006205</v>
      </c>
      <c r="B180">
        <v>224006202</v>
      </c>
      <c r="C180" t="s">
        <v>119</v>
      </c>
      <c r="D180" t="s">
        <v>1643</v>
      </c>
      <c r="E180" t="s">
        <v>89</v>
      </c>
      <c r="F180" s="151" t="s">
        <v>1638</v>
      </c>
      <c r="G180">
        <v>42769</v>
      </c>
      <c r="H180" t="s">
        <v>1644</v>
      </c>
    </row>
    <row r="181" spans="1:8" x14ac:dyDescent="0.15">
      <c r="A181">
        <v>224006206</v>
      </c>
      <c r="B181">
        <v>224006206</v>
      </c>
      <c r="C181" t="s">
        <v>120</v>
      </c>
      <c r="D181" t="s">
        <v>1645</v>
      </c>
      <c r="E181" t="s">
        <v>89</v>
      </c>
      <c r="F181" s="151" t="s">
        <v>1638</v>
      </c>
      <c r="G181">
        <v>42810</v>
      </c>
      <c r="H181" t="s">
        <v>1646</v>
      </c>
    </row>
    <row r="182" spans="1:8" x14ac:dyDescent="0.15">
      <c r="A182">
        <v>224006207</v>
      </c>
      <c r="B182">
        <v>224006206</v>
      </c>
      <c r="C182" t="s">
        <v>121</v>
      </c>
      <c r="D182" t="s">
        <v>1647</v>
      </c>
      <c r="E182" t="s">
        <v>89</v>
      </c>
      <c r="F182" s="151" t="s">
        <v>1638</v>
      </c>
      <c r="G182">
        <v>42810</v>
      </c>
      <c r="H182" t="s">
        <v>1648</v>
      </c>
    </row>
    <row r="183" spans="1:8" x14ac:dyDescent="0.15">
      <c r="A183">
        <v>225000101</v>
      </c>
      <c r="B183">
        <v>225000101</v>
      </c>
      <c r="C183" t="s">
        <v>122</v>
      </c>
      <c r="D183" t="s">
        <v>1649</v>
      </c>
      <c r="E183" t="s">
        <v>123</v>
      </c>
      <c r="F183" s="151" t="s">
        <v>1650</v>
      </c>
      <c r="G183" t="s">
        <v>1651</v>
      </c>
      <c r="H183" t="s">
        <v>1652</v>
      </c>
    </row>
    <row r="184" spans="1:8" x14ac:dyDescent="0.15">
      <c r="A184">
        <v>225000201</v>
      </c>
      <c r="B184">
        <v>225000201</v>
      </c>
      <c r="C184" t="s">
        <v>124</v>
      </c>
      <c r="D184" t="s">
        <v>1653</v>
      </c>
      <c r="E184" t="s">
        <v>123</v>
      </c>
      <c r="F184" s="151" t="s">
        <v>1654</v>
      </c>
      <c r="G184">
        <v>11871</v>
      </c>
      <c r="H184" t="s">
        <v>1655</v>
      </c>
    </row>
    <row r="185" spans="1:8" x14ac:dyDescent="0.15">
      <c r="A185">
        <v>225000207</v>
      </c>
      <c r="B185">
        <v>225000207</v>
      </c>
      <c r="C185" t="s">
        <v>1656</v>
      </c>
      <c r="D185" t="s">
        <v>1657</v>
      </c>
      <c r="E185" t="s">
        <v>123</v>
      </c>
      <c r="F185" s="151" t="s">
        <v>1654</v>
      </c>
      <c r="G185">
        <v>12</v>
      </c>
      <c r="H185" t="s">
        <v>1658</v>
      </c>
    </row>
    <row r="186" spans="1:8" x14ac:dyDescent="0.15">
      <c r="A186">
        <v>225000212</v>
      </c>
      <c r="B186">
        <v>225000212</v>
      </c>
      <c r="C186" t="s">
        <v>125</v>
      </c>
      <c r="D186" t="s">
        <v>1659</v>
      </c>
      <c r="E186" t="s">
        <v>123</v>
      </c>
      <c r="F186" s="151" t="s">
        <v>1660</v>
      </c>
      <c r="G186">
        <v>42767</v>
      </c>
      <c r="H186" t="s">
        <v>1661</v>
      </c>
    </row>
    <row r="187" spans="1:8" x14ac:dyDescent="0.15">
      <c r="A187">
        <v>225000302</v>
      </c>
      <c r="B187">
        <v>225000302</v>
      </c>
      <c r="C187" t="s">
        <v>126</v>
      </c>
      <c r="D187" t="s">
        <v>1662</v>
      </c>
      <c r="E187" t="s">
        <v>123</v>
      </c>
      <c r="F187" s="151" t="s">
        <v>1663</v>
      </c>
      <c r="G187">
        <v>1346</v>
      </c>
      <c r="H187" t="s">
        <v>1664</v>
      </c>
    </row>
    <row r="188" spans="1:8" x14ac:dyDescent="0.15">
      <c r="A188">
        <v>225001105</v>
      </c>
      <c r="B188">
        <v>225001105</v>
      </c>
      <c r="C188" t="s">
        <v>1665</v>
      </c>
      <c r="D188" t="s">
        <v>1666</v>
      </c>
      <c r="E188" t="s">
        <v>123</v>
      </c>
      <c r="F188" s="151" t="s">
        <v>1667</v>
      </c>
      <c r="G188">
        <v>42796</v>
      </c>
      <c r="H188" t="s">
        <v>1668</v>
      </c>
    </row>
    <row r="189" spans="1:8" x14ac:dyDescent="0.15">
      <c r="A189">
        <v>225001106</v>
      </c>
      <c r="B189">
        <v>225001105</v>
      </c>
      <c r="C189" t="s">
        <v>1669</v>
      </c>
      <c r="D189" t="s">
        <v>1670</v>
      </c>
      <c r="E189" t="s">
        <v>123</v>
      </c>
      <c r="F189" s="151" t="s">
        <v>1667</v>
      </c>
      <c r="G189">
        <v>42796</v>
      </c>
      <c r="H189" t="s">
        <v>1671</v>
      </c>
    </row>
    <row r="190" spans="1:8" x14ac:dyDescent="0.15">
      <c r="A190">
        <v>225001201</v>
      </c>
      <c r="B190">
        <v>225001201</v>
      </c>
      <c r="C190" t="s">
        <v>127</v>
      </c>
      <c r="D190" t="s">
        <v>1672</v>
      </c>
      <c r="E190" t="s">
        <v>123</v>
      </c>
      <c r="F190" s="151" t="s">
        <v>1673</v>
      </c>
      <c r="G190" t="s">
        <v>1674</v>
      </c>
      <c r="H190" t="s">
        <v>1675</v>
      </c>
    </row>
    <row r="191" spans="1:8" x14ac:dyDescent="0.15">
      <c r="A191">
        <v>225001202</v>
      </c>
      <c r="B191">
        <v>225001201</v>
      </c>
      <c r="C191" t="s">
        <v>128</v>
      </c>
      <c r="D191" t="s">
        <v>1676</v>
      </c>
      <c r="E191" t="s">
        <v>123</v>
      </c>
      <c r="F191" s="151" t="s">
        <v>1677</v>
      </c>
      <c r="G191">
        <v>42811</v>
      </c>
      <c r="H191" t="s">
        <v>1678</v>
      </c>
    </row>
    <row r="192" spans="1:8" x14ac:dyDescent="0.15">
      <c r="A192">
        <v>225001303</v>
      </c>
      <c r="B192">
        <v>225001303</v>
      </c>
      <c r="C192" t="s">
        <v>1679</v>
      </c>
      <c r="D192" t="s">
        <v>1680</v>
      </c>
      <c r="E192" t="s">
        <v>123</v>
      </c>
      <c r="F192" s="151" t="s">
        <v>1681</v>
      </c>
      <c r="G192" t="s">
        <v>1682</v>
      </c>
      <c r="H192" t="s">
        <v>1683</v>
      </c>
    </row>
    <row r="193" spans="1:8" x14ac:dyDescent="0.15">
      <c r="A193">
        <v>225001304</v>
      </c>
      <c r="B193">
        <v>225001304</v>
      </c>
      <c r="C193" t="s">
        <v>129</v>
      </c>
      <c r="D193" t="s">
        <v>1684</v>
      </c>
      <c r="E193" t="s">
        <v>123</v>
      </c>
      <c r="F193" s="151" t="s">
        <v>1681</v>
      </c>
      <c r="G193" t="s">
        <v>1685</v>
      </c>
      <c r="H193" t="s">
        <v>1686</v>
      </c>
    </row>
    <row r="194" spans="1:8" x14ac:dyDescent="0.15">
      <c r="A194">
        <v>225001402</v>
      </c>
      <c r="B194">
        <v>225001402</v>
      </c>
      <c r="C194" t="s">
        <v>1687</v>
      </c>
      <c r="D194" t="s">
        <v>1688</v>
      </c>
      <c r="E194" t="s">
        <v>123</v>
      </c>
      <c r="F194" s="151" t="s">
        <v>1689</v>
      </c>
      <c r="G194">
        <v>42827</v>
      </c>
    </row>
    <row r="195" spans="1:8" x14ac:dyDescent="0.15">
      <c r="A195">
        <v>225001404</v>
      </c>
      <c r="B195">
        <v>225001404</v>
      </c>
      <c r="C195" t="s">
        <v>130</v>
      </c>
      <c r="D195" t="s">
        <v>1690</v>
      </c>
      <c r="E195" t="s">
        <v>123</v>
      </c>
      <c r="F195" s="151" t="s">
        <v>1691</v>
      </c>
      <c r="G195">
        <v>42857</v>
      </c>
      <c r="H195" t="s">
        <v>1692</v>
      </c>
    </row>
    <row r="196" spans="1:8" x14ac:dyDescent="0.15">
      <c r="A196">
        <v>225001407</v>
      </c>
      <c r="B196">
        <v>225001407</v>
      </c>
      <c r="C196" t="s">
        <v>1693</v>
      </c>
      <c r="D196" t="s">
        <v>1694</v>
      </c>
      <c r="E196" t="s">
        <v>123</v>
      </c>
      <c r="F196" s="151" t="s">
        <v>1689</v>
      </c>
      <c r="G196">
        <v>42827</v>
      </c>
      <c r="H196">
        <v>455071214</v>
      </c>
    </row>
    <row r="197" spans="1:8" x14ac:dyDescent="0.15">
      <c r="A197">
        <v>225001501</v>
      </c>
      <c r="B197">
        <v>225001501</v>
      </c>
      <c r="C197" t="s">
        <v>131</v>
      </c>
      <c r="D197" t="s">
        <v>1695</v>
      </c>
      <c r="E197" t="s">
        <v>123</v>
      </c>
      <c r="F197" s="151" t="s">
        <v>1696</v>
      </c>
      <c r="G197">
        <v>42900</v>
      </c>
      <c r="H197" t="s">
        <v>1697</v>
      </c>
    </row>
    <row r="198" spans="1:8" x14ac:dyDescent="0.15">
      <c r="A198">
        <v>225001502</v>
      </c>
      <c r="B198">
        <v>225001502</v>
      </c>
      <c r="C198" t="s">
        <v>132</v>
      </c>
      <c r="D198" t="s">
        <v>1698</v>
      </c>
      <c r="E198" t="s">
        <v>123</v>
      </c>
      <c r="F198" s="151" t="s">
        <v>1699</v>
      </c>
      <c r="G198" t="s">
        <v>1700</v>
      </c>
      <c r="H198" t="s">
        <v>1701</v>
      </c>
    </row>
    <row r="199" spans="1:8" x14ac:dyDescent="0.15">
      <c r="A199">
        <v>225001601</v>
      </c>
      <c r="B199">
        <v>225001601</v>
      </c>
      <c r="C199" t="s">
        <v>133</v>
      </c>
      <c r="D199" t="s">
        <v>1702</v>
      </c>
      <c r="E199" t="s">
        <v>123</v>
      </c>
      <c r="F199" s="151" t="s">
        <v>1703</v>
      </c>
      <c r="G199">
        <v>42789</v>
      </c>
      <c r="H199" t="s">
        <v>1704</v>
      </c>
    </row>
    <row r="200" spans="1:8" x14ac:dyDescent="0.15">
      <c r="A200">
        <v>225002101</v>
      </c>
      <c r="B200">
        <v>225002101</v>
      </c>
      <c r="C200" t="s">
        <v>1705</v>
      </c>
      <c r="D200" t="s">
        <v>1706</v>
      </c>
      <c r="E200" t="s">
        <v>123</v>
      </c>
      <c r="F200" s="151" t="s">
        <v>1707</v>
      </c>
      <c r="G200">
        <v>42742</v>
      </c>
      <c r="H200" t="s">
        <v>1708</v>
      </c>
    </row>
    <row r="201" spans="1:8" x14ac:dyDescent="0.15">
      <c r="A201">
        <v>225002106</v>
      </c>
      <c r="B201">
        <v>225002106</v>
      </c>
      <c r="C201" t="s">
        <v>134</v>
      </c>
      <c r="D201" t="s">
        <v>1709</v>
      </c>
      <c r="E201" t="s">
        <v>123</v>
      </c>
      <c r="F201" s="151" t="s">
        <v>1710</v>
      </c>
      <c r="G201">
        <v>42953</v>
      </c>
      <c r="H201" t="s">
        <v>1711</v>
      </c>
    </row>
    <row r="202" spans="1:8" x14ac:dyDescent="0.15">
      <c r="A202">
        <v>225002109</v>
      </c>
      <c r="B202">
        <v>225002109</v>
      </c>
      <c r="C202" t="s">
        <v>982</v>
      </c>
      <c r="D202" t="s">
        <v>1712</v>
      </c>
      <c r="E202" t="s">
        <v>123</v>
      </c>
      <c r="F202" s="151" t="s">
        <v>1707</v>
      </c>
      <c r="G202">
        <v>42968</v>
      </c>
      <c r="H202" t="s">
        <v>1713</v>
      </c>
    </row>
    <row r="203" spans="1:8" x14ac:dyDescent="0.15">
      <c r="A203">
        <v>225002301</v>
      </c>
      <c r="B203">
        <v>225002301</v>
      </c>
      <c r="C203" t="s">
        <v>135</v>
      </c>
      <c r="D203" t="s">
        <v>1714</v>
      </c>
      <c r="E203" t="s">
        <v>123</v>
      </c>
      <c r="F203" s="151" t="s">
        <v>1715</v>
      </c>
      <c r="G203" t="s">
        <v>1716</v>
      </c>
      <c r="H203" t="s">
        <v>1717</v>
      </c>
    </row>
    <row r="204" spans="1:8" x14ac:dyDescent="0.15">
      <c r="A204">
        <v>225002405</v>
      </c>
      <c r="B204">
        <v>225002405</v>
      </c>
      <c r="C204" t="s">
        <v>136</v>
      </c>
      <c r="D204" t="s">
        <v>1718</v>
      </c>
      <c r="E204" t="s">
        <v>123</v>
      </c>
      <c r="F204" s="151" t="s">
        <v>1719</v>
      </c>
      <c r="G204">
        <v>11414</v>
      </c>
      <c r="H204" t="s">
        <v>1720</v>
      </c>
    </row>
    <row r="205" spans="1:8" x14ac:dyDescent="0.15">
      <c r="A205">
        <v>225002406</v>
      </c>
      <c r="B205">
        <v>225002406</v>
      </c>
      <c r="C205" t="s">
        <v>137</v>
      </c>
      <c r="D205" t="s">
        <v>1721</v>
      </c>
      <c r="E205" t="s">
        <v>123</v>
      </c>
      <c r="F205" s="151" t="s">
        <v>1719</v>
      </c>
      <c r="G205">
        <v>11414</v>
      </c>
      <c r="H205" t="s">
        <v>1722</v>
      </c>
    </row>
    <row r="206" spans="1:8" x14ac:dyDescent="0.15">
      <c r="A206">
        <v>225002407</v>
      </c>
      <c r="B206">
        <v>225002405</v>
      </c>
      <c r="C206" t="s">
        <v>138</v>
      </c>
      <c r="D206" t="s">
        <v>1723</v>
      </c>
      <c r="E206" t="s">
        <v>123</v>
      </c>
      <c r="F206" s="151" t="s">
        <v>1719</v>
      </c>
      <c r="G206">
        <v>11414</v>
      </c>
      <c r="H206" t="s">
        <v>1724</v>
      </c>
    </row>
    <row r="207" spans="1:8" x14ac:dyDescent="0.15">
      <c r="A207">
        <v>225002408</v>
      </c>
      <c r="B207">
        <v>225002408</v>
      </c>
      <c r="C207" t="s">
        <v>1725</v>
      </c>
      <c r="D207" t="s">
        <v>1726</v>
      </c>
      <c r="E207" t="s">
        <v>123</v>
      </c>
      <c r="F207" s="151" t="s">
        <v>1719</v>
      </c>
      <c r="G207">
        <v>12055</v>
      </c>
      <c r="H207" t="s">
        <v>1727</v>
      </c>
    </row>
    <row r="208" spans="1:8" x14ac:dyDescent="0.15">
      <c r="A208">
        <v>225002409</v>
      </c>
      <c r="B208">
        <v>225002409</v>
      </c>
      <c r="C208" t="s">
        <v>1728</v>
      </c>
      <c r="D208" t="s">
        <v>1729</v>
      </c>
      <c r="E208" t="s">
        <v>123</v>
      </c>
      <c r="F208" s="151" t="s">
        <v>1719</v>
      </c>
      <c r="G208">
        <v>42766</v>
      </c>
      <c r="H208" t="s">
        <v>1730</v>
      </c>
    </row>
    <row r="209" spans="1:8" x14ac:dyDescent="0.15">
      <c r="A209">
        <v>225002410</v>
      </c>
      <c r="B209">
        <v>225002410</v>
      </c>
      <c r="C209" t="s">
        <v>1731</v>
      </c>
      <c r="D209" t="s">
        <v>1732</v>
      </c>
      <c r="E209" t="s">
        <v>123</v>
      </c>
      <c r="F209" s="151" t="s">
        <v>1733</v>
      </c>
      <c r="G209">
        <v>42911</v>
      </c>
      <c r="H209" t="s">
        <v>1722</v>
      </c>
    </row>
    <row r="210" spans="1:8" x14ac:dyDescent="0.15">
      <c r="A210">
        <v>225002411</v>
      </c>
      <c r="B210">
        <v>225002410</v>
      </c>
      <c r="C210" t="s">
        <v>1734</v>
      </c>
      <c r="D210" t="s">
        <v>1735</v>
      </c>
      <c r="E210" t="s">
        <v>123</v>
      </c>
      <c r="F210" s="151" t="s">
        <v>1733</v>
      </c>
      <c r="G210">
        <v>42911</v>
      </c>
      <c r="H210" t="s">
        <v>1736</v>
      </c>
    </row>
    <row r="211" spans="1:8" x14ac:dyDescent="0.15">
      <c r="A211">
        <v>225002415</v>
      </c>
      <c r="B211">
        <v>225002415</v>
      </c>
      <c r="C211" t="s">
        <v>139</v>
      </c>
      <c r="D211" t="s">
        <v>1737</v>
      </c>
      <c r="E211" t="s">
        <v>123</v>
      </c>
      <c r="F211" s="151" t="s">
        <v>1719</v>
      </c>
      <c r="G211" t="s">
        <v>1738</v>
      </c>
      <c r="H211" t="s">
        <v>1739</v>
      </c>
    </row>
    <row r="212" spans="1:8" x14ac:dyDescent="0.15">
      <c r="A212">
        <v>225002502</v>
      </c>
      <c r="B212">
        <v>225002502</v>
      </c>
      <c r="C212" t="s">
        <v>1740</v>
      </c>
      <c r="D212" t="s">
        <v>1741</v>
      </c>
      <c r="E212" t="s">
        <v>123</v>
      </c>
      <c r="F212" s="151" t="s">
        <v>1742</v>
      </c>
      <c r="G212">
        <v>1380</v>
      </c>
      <c r="H212" t="s">
        <v>1743</v>
      </c>
    </row>
    <row r="213" spans="1:8" x14ac:dyDescent="0.15">
      <c r="A213">
        <v>226000203</v>
      </c>
      <c r="B213">
        <v>226000203</v>
      </c>
      <c r="C213" t="s">
        <v>140</v>
      </c>
      <c r="D213" t="s">
        <v>1744</v>
      </c>
      <c r="E213" t="s">
        <v>141</v>
      </c>
      <c r="F213" s="151" t="s">
        <v>1745</v>
      </c>
      <c r="G213">
        <v>42861</v>
      </c>
      <c r="H213" t="s">
        <v>1746</v>
      </c>
    </row>
    <row r="214" spans="1:8" x14ac:dyDescent="0.15">
      <c r="A214">
        <v>226000204</v>
      </c>
      <c r="B214">
        <v>226000204</v>
      </c>
      <c r="C214" t="s">
        <v>142</v>
      </c>
      <c r="D214" t="s">
        <v>1747</v>
      </c>
      <c r="E214" t="s">
        <v>141</v>
      </c>
      <c r="F214" s="151" t="s">
        <v>1748</v>
      </c>
      <c r="G214">
        <v>42924</v>
      </c>
      <c r="H214" t="s">
        <v>1749</v>
      </c>
    </row>
    <row r="215" spans="1:8" x14ac:dyDescent="0.15">
      <c r="A215">
        <v>226000302</v>
      </c>
      <c r="B215">
        <v>226000302</v>
      </c>
      <c r="C215" t="s">
        <v>143</v>
      </c>
      <c r="D215" t="s">
        <v>1750</v>
      </c>
      <c r="E215" t="s">
        <v>141</v>
      </c>
      <c r="F215" s="151" t="s">
        <v>1751</v>
      </c>
      <c r="G215">
        <v>42813</v>
      </c>
      <c r="H215" t="s">
        <v>1752</v>
      </c>
    </row>
    <row r="216" spans="1:8" x14ac:dyDescent="0.15">
      <c r="A216">
        <v>226000303</v>
      </c>
      <c r="B216">
        <v>226000303</v>
      </c>
      <c r="C216" t="s">
        <v>1753</v>
      </c>
      <c r="D216" t="s">
        <v>1754</v>
      </c>
      <c r="E216" t="s">
        <v>141</v>
      </c>
      <c r="F216" s="151" t="s">
        <v>1751</v>
      </c>
      <c r="G216">
        <v>42815</v>
      </c>
      <c r="H216" t="s">
        <v>1755</v>
      </c>
    </row>
    <row r="217" spans="1:8" x14ac:dyDescent="0.15">
      <c r="A217">
        <v>226000308</v>
      </c>
      <c r="B217">
        <v>226000308</v>
      </c>
      <c r="C217" t="s">
        <v>1756</v>
      </c>
      <c r="D217" t="s">
        <v>1757</v>
      </c>
      <c r="E217" t="s">
        <v>141</v>
      </c>
      <c r="F217" s="151" t="s">
        <v>1758</v>
      </c>
      <c r="G217">
        <v>42976</v>
      </c>
      <c r="H217" t="s">
        <v>1759</v>
      </c>
    </row>
    <row r="218" spans="1:8" x14ac:dyDescent="0.15">
      <c r="A218">
        <v>226000501</v>
      </c>
      <c r="B218">
        <v>226000501</v>
      </c>
      <c r="C218" t="s">
        <v>144</v>
      </c>
      <c r="D218" t="s">
        <v>1760</v>
      </c>
      <c r="E218" t="s">
        <v>141</v>
      </c>
      <c r="F218" s="151" t="s">
        <v>1761</v>
      </c>
      <c r="G218">
        <v>42750</v>
      </c>
      <c r="H218" t="s">
        <v>1762</v>
      </c>
    </row>
    <row r="219" spans="1:8" x14ac:dyDescent="0.15">
      <c r="A219">
        <v>226000601</v>
      </c>
      <c r="B219">
        <v>226000601</v>
      </c>
      <c r="C219" t="s">
        <v>145</v>
      </c>
      <c r="D219" t="s">
        <v>1763</v>
      </c>
      <c r="E219" t="s">
        <v>141</v>
      </c>
      <c r="F219" s="151" t="s">
        <v>1764</v>
      </c>
      <c r="G219">
        <v>42767</v>
      </c>
      <c r="H219" t="s">
        <v>1765</v>
      </c>
    </row>
    <row r="220" spans="1:8" x14ac:dyDescent="0.15">
      <c r="A220">
        <v>226000604</v>
      </c>
      <c r="B220">
        <v>226000604</v>
      </c>
      <c r="C220" t="s">
        <v>1766</v>
      </c>
      <c r="D220" t="s">
        <v>1767</v>
      </c>
      <c r="E220" t="s">
        <v>141</v>
      </c>
      <c r="F220" s="151" t="s">
        <v>1768</v>
      </c>
      <c r="G220">
        <v>26696</v>
      </c>
      <c r="H220" t="s">
        <v>1769</v>
      </c>
    </row>
    <row r="221" spans="1:8" x14ac:dyDescent="0.15">
      <c r="A221">
        <v>226001103</v>
      </c>
      <c r="B221">
        <v>226001103</v>
      </c>
      <c r="C221" t="s">
        <v>146</v>
      </c>
      <c r="D221" t="s">
        <v>1770</v>
      </c>
      <c r="E221" t="s">
        <v>141</v>
      </c>
      <c r="F221" s="151" t="s">
        <v>1771</v>
      </c>
      <c r="G221" t="s">
        <v>1772</v>
      </c>
      <c r="H221" t="s">
        <v>1773</v>
      </c>
    </row>
    <row r="222" spans="1:8" x14ac:dyDescent="0.15">
      <c r="A222">
        <v>226001104</v>
      </c>
      <c r="B222">
        <v>226001104</v>
      </c>
      <c r="C222" t="s">
        <v>147</v>
      </c>
      <c r="D222" t="s">
        <v>1774</v>
      </c>
      <c r="E222" t="s">
        <v>141</v>
      </c>
      <c r="F222" s="151" t="s">
        <v>1771</v>
      </c>
      <c r="G222" t="s">
        <v>1775</v>
      </c>
      <c r="H222" t="s">
        <v>1776</v>
      </c>
    </row>
    <row r="223" spans="1:8" x14ac:dyDescent="0.15">
      <c r="A223">
        <v>226001105</v>
      </c>
      <c r="B223">
        <v>226001105</v>
      </c>
      <c r="C223" t="s">
        <v>148</v>
      </c>
      <c r="D223" t="s">
        <v>1777</v>
      </c>
      <c r="E223" t="s">
        <v>141</v>
      </c>
      <c r="F223" s="151" t="s">
        <v>1771</v>
      </c>
      <c r="G223" t="s">
        <v>1778</v>
      </c>
      <c r="H223" t="s">
        <v>1779</v>
      </c>
    </row>
    <row r="224" spans="1:8" x14ac:dyDescent="0.15">
      <c r="A224">
        <v>226001106</v>
      </c>
      <c r="B224">
        <v>226001105</v>
      </c>
      <c r="C224" t="s">
        <v>149</v>
      </c>
      <c r="D224" t="s">
        <v>1780</v>
      </c>
      <c r="E224" t="s">
        <v>141</v>
      </c>
      <c r="F224" s="151" t="s">
        <v>1771</v>
      </c>
      <c r="G224" t="s">
        <v>1778</v>
      </c>
      <c r="H224" t="s">
        <v>1781</v>
      </c>
    </row>
    <row r="225" spans="1:8" x14ac:dyDescent="0.15">
      <c r="A225">
        <v>226001107</v>
      </c>
      <c r="B225">
        <v>226001105</v>
      </c>
      <c r="C225" t="s">
        <v>150</v>
      </c>
      <c r="D225" t="s">
        <v>1782</v>
      </c>
      <c r="E225" t="s">
        <v>141</v>
      </c>
      <c r="F225" s="151" t="s">
        <v>1771</v>
      </c>
      <c r="G225" t="s">
        <v>1778</v>
      </c>
      <c r="H225" t="s">
        <v>1783</v>
      </c>
    </row>
    <row r="226" spans="1:8" x14ac:dyDescent="0.15">
      <c r="A226">
        <v>226001108</v>
      </c>
      <c r="B226">
        <v>226001105</v>
      </c>
      <c r="C226" t="s">
        <v>151</v>
      </c>
      <c r="D226" t="s">
        <v>1784</v>
      </c>
      <c r="E226" t="s">
        <v>141</v>
      </c>
      <c r="F226" s="151" t="s">
        <v>1771</v>
      </c>
      <c r="G226" t="s">
        <v>1778</v>
      </c>
      <c r="H226" t="s">
        <v>1785</v>
      </c>
    </row>
    <row r="227" spans="1:8" x14ac:dyDescent="0.15">
      <c r="A227">
        <v>226001109</v>
      </c>
      <c r="B227">
        <v>226001105</v>
      </c>
      <c r="C227" t="s">
        <v>152</v>
      </c>
      <c r="D227" t="s">
        <v>1786</v>
      </c>
      <c r="E227" t="s">
        <v>141</v>
      </c>
      <c r="F227" s="151" t="s">
        <v>1771</v>
      </c>
      <c r="G227" t="s">
        <v>1778</v>
      </c>
      <c r="H227" t="s">
        <v>1787</v>
      </c>
    </row>
    <row r="228" spans="1:8" x14ac:dyDescent="0.15">
      <c r="A228">
        <v>226001110</v>
      </c>
      <c r="B228">
        <v>226001110</v>
      </c>
      <c r="C228" t="s">
        <v>153</v>
      </c>
      <c r="D228" t="s">
        <v>1788</v>
      </c>
      <c r="E228" t="s">
        <v>141</v>
      </c>
      <c r="F228" s="151" t="s">
        <v>1771</v>
      </c>
      <c r="G228" t="s">
        <v>1789</v>
      </c>
      <c r="H228" t="s">
        <v>1790</v>
      </c>
    </row>
    <row r="229" spans="1:8" x14ac:dyDescent="0.15">
      <c r="A229">
        <v>226001117</v>
      </c>
      <c r="B229">
        <v>226001117</v>
      </c>
      <c r="C229" t="s">
        <v>1108</v>
      </c>
      <c r="D229" t="s">
        <v>1791</v>
      </c>
      <c r="E229" t="s">
        <v>141</v>
      </c>
      <c r="F229" s="151" t="s">
        <v>1771</v>
      </c>
      <c r="G229">
        <v>33970</v>
      </c>
      <c r="H229" t="s">
        <v>1792</v>
      </c>
    </row>
    <row r="230" spans="1:8" x14ac:dyDescent="0.15">
      <c r="A230">
        <v>226001118</v>
      </c>
      <c r="B230">
        <v>226001117</v>
      </c>
      <c r="C230" t="s">
        <v>1793</v>
      </c>
      <c r="D230" t="s">
        <v>1794</v>
      </c>
      <c r="E230" t="s">
        <v>141</v>
      </c>
      <c r="F230" s="151" t="s">
        <v>1771</v>
      </c>
      <c r="G230" t="s">
        <v>1795</v>
      </c>
      <c r="H230">
        <v>459380631</v>
      </c>
    </row>
    <row r="231" spans="1:8" x14ac:dyDescent="0.15">
      <c r="A231">
        <v>226001203</v>
      </c>
      <c r="B231">
        <v>226001203</v>
      </c>
      <c r="C231" t="s">
        <v>1796</v>
      </c>
      <c r="D231" t="s">
        <v>1797</v>
      </c>
      <c r="E231" t="s">
        <v>141</v>
      </c>
      <c r="F231" s="151" t="s">
        <v>1798</v>
      </c>
      <c r="G231" t="s">
        <v>1799</v>
      </c>
    </row>
    <row r="232" spans="1:8" x14ac:dyDescent="0.15">
      <c r="A232">
        <v>226001207</v>
      </c>
      <c r="B232">
        <v>226001207</v>
      </c>
      <c r="C232" t="s">
        <v>894</v>
      </c>
      <c r="D232" t="s">
        <v>1800</v>
      </c>
      <c r="E232" t="s">
        <v>141</v>
      </c>
      <c r="F232" s="151" t="s">
        <v>1801</v>
      </c>
      <c r="G232" t="s">
        <v>1802</v>
      </c>
      <c r="H232" t="s">
        <v>1803</v>
      </c>
    </row>
    <row r="233" spans="1:8" x14ac:dyDescent="0.15">
      <c r="A233">
        <v>226001303</v>
      </c>
      <c r="B233">
        <v>226001303</v>
      </c>
      <c r="C233" t="s">
        <v>154</v>
      </c>
      <c r="D233" t="s">
        <v>1804</v>
      </c>
      <c r="E233" t="s">
        <v>141</v>
      </c>
      <c r="F233" s="151" t="s">
        <v>1805</v>
      </c>
      <c r="G233">
        <v>118</v>
      </c>
      <c r="H233" t="s">
        <v>1806</v>
      </c>
    </row>
    <row r="234" spans="1:8" x14ac:dyDescent="0.15">
      <c r="A234">
        <v>226001304</v>
      </c>
      <c r="B234">
        <v>226001303</v>
      </c>
      <c r="C234" t="s">
        <v>155</v>
      </c>
      <c r="D234" t="s">
        <v>1807</v>
      </c>
      <c r="E234" t="s">
        <v>141</v>
      </c>
      <c r="F234" s="151" t="s">
        <v>1805</v>
      </c>
      <c r="G234">
        <v>118</v>
      </c>
      <c r="H234" t="s">
        <v>1808</v>
      </c>
    </row>
    <row r="235" spans="1:8" x14ac:dyDescent="0.15">
      <c r="A235">
        <v>226001305</v>
      </c>
      <c r="B235">
        <v>226001303</v>
      </c>
      <c r="C235" t="s">
        <v>1809</v>
      </c>
      <c r="D235" t="s">
        <v>1810</v>
      </c>
      <c r="E235" t="s">
        <v>141</v>
      </c>
      <c r="F235" s="151" t="s">
        <v>1805</v>
      </c>
      <c r="G235">
        <v>118</v>
      </c>
      <c r="H235" t="s">
        <v>1811</v>
      </c>
    </row>
    <row r="236" spans="1:8" x14ac:dyDescent="0.15">
      <c r="A236">
        <v>226001307</v>
      </c>
      <c r="B236">
        <v>226001307</v>
      </c>
      <c r="C236" t="s">
        <v>1812</v>
      </c>
      <c r="D236" t="s">
        <v>1813</v>
      </c>
      <c r="E236" t="s">
        <v>141</v>
      </c>
      <c r="F236" s="151" t="s">
        <v>1805</v>
      </c>
      <c r="G236" t="s">
        <v>1814</v>
      </c>
      <c r="H236" t="s">
        <v>1815</v>
      </c>
    </row>
    <row r="237" spans="1:8" x14ac:dyDescent="0.15">
      <c r="A237">
        <v>226001607</v>
      </c>
      <c r="B237">
        <v>226001608</v>
      </c>
      <c r="C237" t="s">
        <v>156</v>
      </c>
      <c r="D237" t="s">
        <v>1816</v>
      </c>
      <c r="E237" t="s">
        <v>141</v>
      </c>
      <c r="F237" s="151" t="s">
        <v>1817</v>
      </c>
      <c r="G237">
        <v>23</v>
      </c>
      <c r="H237" t="s">
        <v>1818</v>
      </c>
    </row>
    <row r="238" spans="1:8" x14ac:dyDescent="0.15">
      <c r="A238">
        <v>226001608</v>
      </c>
      <c r="B238">
        <v>226001608</v>
      </c>
      <c r="C238" t="s">
        <v>157</v>
      </c>
      <c r="D238" t="s">
        <v>1819</v>
      </c>
      <c r="E238" t="s">
        <v>141</v>
      </c>
      <c r="F238" s="151" t="s">
        <v>1817</v>
      </c>
      <c r="G238">
        <v>23</v>
      </c>
      <c r="H238" t="s">
        <v>1820</v>
      </c>
    </row>
    <row r="239" spans="1:8" x14ac:dyDescent="0.15">
      <c r="A239">
        <v>226001609</v>
      </c>
      <c r="B239">
        <v>226001608</v>
      </c>
      <c r="C239" t="s">
        <v>158</v>
      </c>
      <c r="D239" t="s">
        <v>1821</v>
      </c>
      <c r="E239" t="s">
        <v>141</v>
      </c>
      <c r="F239" s="151" t="s">
        <v>1817</v>
      </c>
      <c r="G239" t="s">
        <v>1822</v>
      </c>
      <c r="H239" t="s">
        <v>1823</v>
      </c>
    </row>
    <row r="240" spans="1:8" x14ac:dyDescent="0.15">
      <c r="A240">
        <v>226001611</v>
      </c>
      <c r="B240">
        <v>226001608</v>
      </c>
      <c r="C240" t="s">
        <v>159</v>
      </c>
      <c r="D240" t="s">
        <v>1824</v>
      </c>
      <c r="E240" t="s">
        <v>141</v>
      </c>
      <c r="F240" s="151" t="s">
        <v>1825</v>
      </c>
      <c r="G240">
        <v>23</v>
      </c>
    </row>
    <row r="241" spans="1:8" x14ac:dyDescent="0.15">
      <c r="A241">
        <v>226001612</v>
      </c>
      <c r="B241">
        <v>226001608</v>
      </c>
      <c r="C241" t="s">
        <v>160</v>
      </c>
      <c r="D241" t="s">
        <v>1826</v>
      </c>
      <c r="E241" t="s">
        <v>141</v>
      </c>
      <c r="F241" s="151" t="s">
        <v>1827</v>
      </c>
      <c r="G241">
        <v>23</v>
      </c>
    </row>
    <row r="242" spans="1:8" x14ac:dyDescent="0.15">
      <c r="A242">
        <v>226001801</v>
      </c>
      <c r="B242">
        <v>226001801</v>
      </c>
      <c r="C242" t="s">
        <v>1828</v>
      </c>
      <c r="D242" t="s">
        <v>1829</v>
      </c>
      <c r="E242" t="s">
        <v>141</v>
      </c>
      <c r="F242" s="151" t="s">
        <v>1830</v>
      </c>
      <c r="G242">
        <v>1</v>
      </c>
    </row>
    <row r="243" spans="1:8" x14ac:dyDescent="0.15">
      <c r="A243">
        <v>226002104</v>
      </c>
      <c r="B243">
        <v>226002104</v>
      </c>
      <c r="C243" t="s">
        <v>1831</v>
      </c>
      <c r="D243" t="s">
        <v>1832</v>
      </c>
      <c r="E243" t="s">
        <v>141</v>
      </c>
      <c r="F243" s="151" t="s">
        <v>1833</v>
      </c>
      <c r="G243" t="s">
        <v>1834</v>
      </c>
    </row>
    <row r="244" spans="1:8" x14ac:dyDescent="0.15">
      <c r="A244">
        <v>226002518</v>
      </c>
      <c r="B244">
        <v>226002518</v>
      </c>
      <c r="C244" t="s">
        <v>162</v>
      </c>
      <c r="D244" t="s">
        <v>1835</v>
      </c>
      <c r="E244" t="s">
        <v>141</v>
      </c>
      <c r="F244" s="151" t="s">
        <v>1836</v>
      </c>
      <c r="G244">
        <v>1296</v>
      </c>
      <c r="H244" t="s">
        <v>1837</v>
      </c>
    </row>
    <row r="245" spans="1:8" x14ac:dyDescent="0.15">
      <c r="A245">
        <v>226002519</v>
      </c>
      <c r="B245">
        <v>226002519</v>
      </c>
      <c r="C245" t="s">
        <v>163</v>
      </c>
      <c r="D245" t="s">
        <v>1838</v>
      </c>
      <c r="E245" t="s">
        <v>141</v>
      </c>
      <c r="F245" s="151" t="s">
        <v>1836</v>
      </c>
      <c r="G245">
        <v>1633</v>
      </c>
      <c r="H245" t="s">
        <v>1839</v>
      </c>
    </row>
    <row r="246" spans="1:8" x14ac:dyDescent="0.15">
      <c r="A246">
        <v>226002521</v>
      </c>
      <c r="B246">
        <v>226002521</v>
      </c>
      <c r="C246" t="s">
        <v>164</v>
      </c>
      <c r="D246" t="s">
        <v>1840</v>
      </c>
      <c r="E246" t="s">
        <v>141</v>
      </c>
      <c r="F246" s="151" t="s">
        <v>1836</v>
      </c>
      <c r="G246" t="s">
        <v>1841</v>
      </c>
      <c r="H246" t="s">
        <v>1842</v>
      </c>
    </row>
    <row r="247" spans="1:8" x14ac:dyDescent="0.15">
      <c r="A247">
        <v>226002523</v>
      </c>
      <c r="B247">
        <v>226002523</v>
      </c>
      <c r="C247" t="s">
        <v>1843</v>
      </c>
      <c r="D247" t="s">
        <v>1844</v>
      </c>
      <c r="E247" t="s">
        <v>141</v>
      </c>
      <c r="F247" s="151" t="s">
        <v>1836</v>
      </c>
      <c r="G247" t="s">
        <v>1845</v>
      </c>
      <c r="H247" t="s">
        <v>1846</v>
      </c>
    </row>
    <row r="248" spans="1:8" x14ac:dyDescent="0.15">
      <c r="A248">
        <v>226002524</v>
      </c>
      <c r="B248">
        <v>226002526</v>
      </c>
      <c r="C248" t="s">
        <v>165</v>
      </c>
      <c r="D248" t="s">
        <v>1847</v>
      </c>
      <c r="E248" t="s">
        <v>141</v>
      </c>
      <c r="F248" s="151" t="s">
        <v>1836</v>
      </c>
      <c r="G248" t="s">
        <v>1848</v>
      </c>
      <c r="H248" t="s">
        <v>1849</v>
      </c>
    </row>
    <row r="249" spans="1:8" x14ac:dyDescent="0.15">
      <c r="A249">
        <v>226002525</v>
      </c>
      <c r="B249">
        <v>226002526</v>
      </c>
      <c r="C249" t="s">
        <v>166</v>
      </c>
      <c r="D249" t="s">
        <v>1850</v>
      </c>
      <c r="E249" t="s">
        <v>141</v>
      </c>
      <c r="F249" s="151" t="s">
        <v>1836</v>
      </c>
      <c r="G249" t="s">
        <v>1848</v>
      </c>
      <c r="H249" t="s">
        <v>1851</v>
      </c>
    </row>
    <row r="250" spans="1:8" x14ac:dyDescent="0.15">
      <c r="A250">
        <v>226002526</v>
      </c>
      <c r="B250">
        <v>226002526</v>
      </c>
      <c r="C250" t="s">
        <v>167</v>
      </c>
      <c r="D250" t="s">
        <v>1852</v>
      </c>
      <c r="E250" t="s">
        <v>141</v>
      </c>
      <c r="F250" s="151" t="s">
        <v>1836</v>
      </c>
      <c r="G250" t="s">
        <v>1848</v>
      </c>
      <c r="H250" t="s">
        <v>1853</v>
      </c>
    </row>
    <row r="251" spans="1:8" x14ac:dyDescent="0.15">
      <c r="A251">
        <v>226002528</v>
      </c>
      <c r="B251">
        <v>226002528</v>
      </c>
      <c r="C251" t="s">
        <v>1854</v>
      </c>
      <c r="D251" t="s">
        <v>1855</v>
      </c>
      <c r="E251" t="s">
        <v>141</v>
      </c>
      <c r="F251" s="151" t="s">
        <v>1836</v>
      </c>
      <c r="G251" t="s">
        <v>1856</v>
      </c>
      <c r="H251" t="s">
        <v>1857</v>
      </c>
    </row>
    <row r="252" spans="1:8" x14ac:dyDescent="0.15">
      <c r="A252">
        <v>226002602</v>
      </c>
      <c r="B252">
        <v>226002602</v>
      </c>
      <c r="C252" t="s">
        <v>168</v>
      </c>
      <c r="D252" t="s">
        <v>1858</v>
      </c>
      <c r="E252" t="s">
        <v>141</v>
      </c>
      <c r="F252" s="151" t="s">
        <v>1859</v>
      </c>
      <c r="G252">
        <v>2327</v>
      </c>
      <c r="H252" t="s">
        <v>1860</v>
      </c>
    </row>
    <row r="253" spans="1:8" x14ac:dyDescent="0.15">
      <c r="A253">
        <v>226002603</v>
      </c>
      <c r="B253">
        <v>226002602</v>
      </c>
      <c r="C253" t="s">
        <v>169</v>
      </c>
      <c r="D253" t="s">
        <v>1861</v>
      </c>
      <c r="E253" t="s">
        <v>141</v>
      </c>
      <c r="F253" s="151" t="s">
        <v>1859</v>
      </c>
      <c r="G253">
        <v>2327</v>
      </c>
      <c r="H253" t="s">
        <v>1862</v>
      </c>
    </row>
    <row r="254" spans="1:8" x14ac:dyDescent="0.15">
      <c r="A254">
        <v>226002606</v>
      </c>
      <c r="B254">
        <v>226002606</v>
      </c>
      <c r="C254" t="s">
        <v>170</v>
      </c>
      <c r="D254" t="s">
        <v>1863</v>
      </c>
      <c r="E254" t="s">
        <v>141</v>
      </c>
      <c r="F254" s="151" t="s">
        <v>1859</v>
      </c>
      <c r="G254">
        <v>1177909</v>
      </c>
      <c r="H254" t="s">
        <v>1864</v>
      </c>
    </row>
    <row r="255" spans="1:8" x14ac:dyDescent="0.15">
      <c r="A255">
        <v>226002705</v>
      </c>
      <c r="B255">
        <v>226002702</v>
      </c>
      <c r="C255" t="s">
        <v>171</v>
      </c>
      <c r="D255" t="s">
        <v>1865</v>
      </c>
      <c r="E255" t="s">
        <v>141</v>
      </c>
      <c r="F255" s="151" t="s">
        <v>1866</v>
      </c>
      <c r="G255">
        <v>43040</v>
      </c>
      <c r="H255" t="s">
        <v>1867</v>
      </c>
    </row>
    <row r="256" spans="1:8" x14ac:dyDescent="0.15">
      <c r="A256">
        <v>226002706</v>
      </c>
      <c r="B256">
        <v>226002702</v>
      </c>
      <c r="C256" t="s">
        <v>172</v>
      </c>
      <c r="D256" t="s">
        <v>1868</v>
      </c>
      <c r="E256" t="s">
        <v>141</v>
      </c>
      <c r="F256" s="151" t="s">
        <v>1866</v>
      </c>
      <c r="G256">
        <v>43041</v>
      </c>
      <c r="H256" t="s">
        <v>1869</v>
      </c>
    </row>
    <row r="257" spans="1:8" x14ac:dyDescent="0.15">
      <c r="A257">
        <v>226002707</v>
      </c>
      <c r="B257">
        <v>226002707</v>
      </c>
      <c r="C257" t="s">
        <v>1870</v>
      </c>
      <c r="D257" t="s">
        <v>1871</v>
      </c>
      <c r="E257" t="s">
        <v>141</v>
      </c>
      <c r="F257" s="151" t="s">
        <v>1866</v>
      </c>
      <c r="G257" t="s">
        <v>1872</v>
      </c>
    </row>
    <row r="258" spans="1:8" x14ac:dyDescent="0.15">
      <c r="A258">
        <v>226002708</v>
      </c>
      <c r="B258">
        <v>226002708</v>
      </c>
      <c r="C258" t="s">
        <v>1873</v>
      </c>
      <c r="D258" t="s">
        <v>1874</v>
      </c>
      <c r="E258" t="s">
        <v>141</v>
      </c>
      <c r="F258" s="151" t="s">
        <v>1866</v>
      </c>
      <c r="G258">
        <v>42738</v>
      </c>
      <c r="H258" t="s">
        <v>1875</v>
      </c>
    </row>
    <row r="259" spans="1:8" x14ac:dyDescent="0.15">
      <c r="A259">
        <v>227003101</v>
      </c>
      <c r="B259">
        <v>227003101</v>
      </c>
      <c r="C259" t="s">
        <v>173</v>
      </c>
      <c r="D259" t="s">
        <v>1876</v>
      </c>
      <c r="E259" t="s">
        <v>123</v>
      </c>
      <c r="F259" s="151" t="s">
        <v>1877</v>
      </c>
      <c r="G259">
        <v>414</v>
      </c>
    </row>
    <row r="260" spans="1:8" x14ac:dyDescent="0.15">
      <c r="A260">
        <v>227003305</v>
      </c>
      <c r="B260">
        <v>227003305</v>
      </c>
      <c r="C260" t="s">
        <v>1878</v>
      </c>
      <c r="D260" t="s">
        <v>1879</v>
      </c>
      <c r="E260" t="s">
        <v>123</v>
      </c>
      <c r="F260" s="151" t="s">
        <v>1880</v>
      </c>
      <c r="G260">
        <v>823</v>
      </c>
      <c r="H260" t="s">
        <v>1881</v>
      </c>
    </row>
    <row r="261" spans="1:8" x14ac:dyDescent="0.15">
      <c r="A261">
        <v>227003308</v>
      </c>
      <c r="B261">
        <v>227003308</v>
      </c>
      <c r="C261" t="s">
        <v>174</v>
      </c>
      <c r="D261" t="s">
        <v>1882</v>
      </c>
      <c r="E261" t="s">
        <v>123</v>
      </c>
      <c r="F261" s="151" t="s">
        <v>1880</v>
      </c>
      <c r="G261" t="s">
        <v>1883</v>
      </c>
      <c r="H261" t="s">
        <v>1884</v>
      </c>
    </row>
    <row r="262" spans="1:8" x14ac:dyDescent="0.15">
      <c r="A262">
        <v>227003603</v>
      </c>
      <c r="B262">
        <v>227003603</v>
      </c>
      <c r="C262" t="s">
        <v>175</v>
      </c>
      <c r="D262" t="s">
        <v>1885</v>
      </c>
      <c r="E262" t="s">
        <v>123</v>
      </c>
      <c r="F262" s="151" t="s">
        <v>1886</v>
      </c>
      <c r="G262" t="s">
        <v>1887</v>
      </c>
      <c r="H262" t="s">
        <v>1888</v>
      </c>
    </row>
    <row r="263" spans="1:8" x14ac:dyDescent="0.15">
      <c r="A263">
        <v>227003604</v>
      </c>
      <c r="B263">
        <v>227003604</v>
      </c>
      <c r="C263" t="s">
        <v>176</v>
      </c>
      <c r="D263" t="s">
        <v>1889</v>
      </c>
      <c r="E263" t="s">
        <v>123</v>
      </c>
      <c r="F263" s="151" t="s">
        <v>1886</v>
      </c>
      <c r="G263" t="s">
        <v>1890</v>
      </c>
      <c r="H263" t="s">
        <v>1891</v>
      </c>
    </row>
    <row r="264" spans="1:8" x14ac:dyDescent="0.15">
      <c r="A264">
        <v>227003802</v>
      </c>
      <c r="B264">
        <v>227003802</v>
      </c>
      <c r="C264" t="s">
        <v>1892</v>
      </c>
      <c r="D264" t="s">
        <v>1893</v>
      </c>
      <c r="E264" t="s">
        <v>123</v>
      </c>
      <c r="F264" s="151" t="s">
        <v>1894</v>
      </c>
      <c r="G264">
        <v>13516</v>
      </c>
    </row>
    <row r="265" spans="1:8" x14ac:dyDescent="0.15">
      <c r="A265">
        <v>227004201</v>
      </c>
      <c r="B265">
        <v>227004201</v>
      </c>
      <c r="C265" t="s">
        <v>1895</v>
      </c>
      <c r="D265" t="s">
        <v>1896</v>
      </c>
      <c r="E265" t="s">
        <v>123</v>
      </c>
      <c r="F265" s="151" t="s">
        <v>1897</v>
      </c>
      <c r="G265">
        <v>43039</v>
      </c>
    </row>
    <row r="266" spans="1:8" x14ac:dyDescent="0.15">
      <c r="A266">
        <v>227004304</v>
      </c>
      <c r="B266">
        <v>227004304</v>
      </c>
      <c r="C266" t="s">
        <v>177</v>
      </c>
      <c r="D266" t="s">
        <v>1898</v>
      </c>
      <c r="E266" t="s">
        <v>123</v>
      </c>
      <c r="F266" s="151" t="s">
        <v>1899</v>
      </c>
      <c r="G266" t="s">
        <v>1900</v>
      </c>
      <c r="H266" t="s">
        <v>1901</v>
      </c>
    </row>
    <row r="267" spans="1:8" x14ac:dyDescent="0.15">
      <c r="A267">
        <v>227004403</v>
      </c>
      <c r="B267">
        <v>227004403</v>
      </c>
      <c r="C267" t="s">
        <v>178</v>
      </c>
      <c r="D267" t="s">
        <v>1902</v>
      </c>
      <c r="E267" t="s">
        <v>123</v>
      </c>
      <c r="F267" s="151" t="s">
        <v>1903</v>
      </c>
      <c r="G267">
        <v>42827</v>
      </c>
      <c r="H267" t="s">
        <v>1904</v>
      </c>
    </row>
    <row r="268" spans="1:8" x14ac:dyDescent="0.15">
      <c r="A268">
        <v>227004404</v>
      </c>
      <c r="B268">
        <v>227004403</v>
      </c>
      <c r="C268" t="s">
        <v>179</v>
      </c>
      <c r="D268" t="s">
        <v>1905</v>
      </c>
      <c r="E268" t="s">
        <v>123</v>
      </c>
      <c r="F268" s="151" t="s">
        <v>1903</v>
      </c>
      <c r="G268">
        <v>42827</v>
      </c>
      <c r="H268" t="s">
        <v>1906</v>
      </c>
    </row>
    <row r="269" spans="1:8" x14ac:dyDescent="0.15">
      <c r="A269">
        <v>227004501</v>
      </c>
      <c r="B269">
        <v>227004501</v>
      </c>
      <c r="C269" t="s">
        <v>180</v>
      </c>
      <c r="D269" t="s">
        <v>1907</v>
      </c>
      <c r="E269" t="s">
        <v>123</v>
      </c>
      <c r="F269" s="151" t="s">
        <v>1908</v>
      </c>
      <c r="G269">
        <v>42875</v>
      </c>
      <c r="H269" t="s">
        <v>1909</v>
      </c>
    </row>
    <row r="270" spans="1:8" x14ac:dyDescent="0.15">
      <c r="A270">
        <v>227005102</v>
      </c>
      <c r="B270">
        <v>227005102</v>
      </c>
      <c r="C270" t="s">
        <v>1910</v>
      </c>
      <c r="D270" t="s">
        <v>1911</v>
      </c>
      <c r="E270" t="s">
        <v>123</v>
      </c>
      <c r="F270" s="151" t="s">
        <v>1912</v>
      </c>
      <c r="G270">
        <v>42752</v>
      </c>
    </row>
    <row r="271" spans="1:8" x14ac:dyDescent="0.15">
      <c r="A271">
        <v>227005303</v>
      </c>
      <c r="B271">
        <v>227005303</v>
      </c>
      <c r="C271" t="s">
        <v>181</v>
      </c>
      <c r="D271" t="s">
        <v>1913</v>
      </c>
      <c r="E271" t="s">
        <v>123</v>
      </c>
      <c r="F271" s="151" t="s">
        <v>1914</v>
      </c>
      <c r="G271">
        <v>43070</v>
      </c>
      <c r="H271" t="s">
        <v>1915</v>
      </c>
    </row>
    <row r="272" spans="1:8" x14ac:dyDescent="0.15">
      <c r="A272">
        <v>227006204</v>
      </c>
      <c r="B272">
        <v>227006204</v>
      </c>
      <c r="C272" t="s">
        <v>1916</v>
      </c>
      <c r="D272" t="s">
        <v>1917</v>
      </c>
      <c r="E272" t="s">
        <v>123</v>
      </c>
      <c r="F272" s="151" t="s">
        <v>1918</v>
      </c>
      <c r="G272">
        <v>42850</v>
      </c>
      <c r="H272" t="s">
        <v>1919</v>
      </c>
    </row>
    <row r="273" spans="1:8" x14ac:dyDescent="0.15">
      <c r="A273">
        <v>227006205</v>
      </c>
      <c r="B273">
        <v>227006205</v>
      </c>
      <c r="C273" t="s">
        <v>1920</v>
      </c>
      <c r="D273" t="s">
        <v>1921</v>
      </c>
      <c r="E273" t="s">
        <v>123</v>
      </c>
      <c r="F273" s="151" t="s">
        <v>1922</v>
      </c>
      <c r="G273">
        <v>42736</v>
      </c>
    </row>
    <row r="274" spans="1:8" x14ac:dyDescent="0.15">
      <c r="A274">
        <v>227006206</v>
      </c>
      <c r="B274">
        <v>227006206</v>
      </c>
      <c r="C274" t="s">
        <v>182</v>
      </c>
      <c r="D274" t="s">
        <v>1923</v>
      </c>
      <c r="E274" t="s">
        <v>123</v>
      </c>
      <c r="F274" s="151" t="s">
        <v>1924</v>
      </c>
      <c r="G274" t="s">
        <v>1925</v>
      </c>
    </row>
    <row r="275" spans="1:8" x14ac:dyDescent="0.15">
      <c r="A275">
        <v>227006207</v>
      </c>
      <c r="B275">
        <v>227006206</v>
      </c>
      <c r="C275" t="s">
        <v>183</v>
      </c>
      <c r="D275" t="s">
        <v>1926</v>
      </c>
      <c r="E275" t="s">
        <v>123</v>
      </c>
      <c r="F275" s="151" t="s">
        <v>1924</v>
      </c>
      <c r="G275" t="s">
        <v>1925</v>
      </c>
    </row>
    <row r="276" spans="1:8" x14ac:dyDescent="0.15">
      <c r="A276">
        <v>227006605</v>
      </c>
      <c r="B276">
        <v>227006605</v>
      </c>
      <c r="C276" t="s">
        <v>184</v>
      </c>
      <c r="D276" t="s">
        <v>1927</v>
      </c>
      <c r="E276" t="s">
        <v>123</v>
      </c>
      <c r="F276" s="151" t="s">
        <v>1928</v>
      </c>
      <c r="G276" t="s">
        <v>1929</v>
      </c>
      <c r="H276" t="s">
        <v>1930</v>
      </c>
    </row>
    <row r="277" spans="1:8" x14ac:dyDescent="0.15">
      <c r="A277">
        <v>230000105</v>
      </c>
      <c r="B277">
        <v>230000105</v>
      </c>
      <c r="C277" t="s">
        <v>1931</v>
      </c>
      <c r="D277" t="s">
        <v>1932</v>
      </c>
      <c r="E277" t="s">
        <v>185</v>
      </c>
      <c r="F277" s="151" t="s">
        <v>1933</v>
      </c>
      <c r="G277" t="s">
        <v>1934</v>
      </c>
      <c r="H277" t="s">
        <v>1935</v>
      </c>
    </row>
    <row r="278" spans="1:8" x14ac:dyDescent="0.15">
      <c r="A278">
        <v>230000107</v>
      </c>
      <c r="B278">
        <v>230000106</v>
      </c>
      <c r="C278" t="s">
        <v>186</v>
      </c>
      <c r="D278" t="s">
        <v>1936</v>
      </c>
      <c r="E278" t="s">
        <v>185</v>
      </c>
      <c r="F278" s="151" t="s">
        <v>1937</v>
      </c>
      <c r="G278">
        <v>11994</v>
      </c>
      <c r="H278" t="s">
        <v>1938</v>
      </c>
    </row>
    <row r="279" spans="1:8" x14ac:dyDescent="0.15">
      <c r="A279">
        <v>230000108</v>
      </c>
      <c r="B279">
        <v>230000106</v>
      </c>
      <c r="C279" t="s">
        <v>187</v>
      </c>
      <c r="D279" t="s">
        <v>1939</v>
      </c>
      <c r="E279" t="s">
        <v>185</v>
      </c>
      <c r="F279" s="151" t="s">
        <v>1937</v>
      </c>
      <c r="G279">
        <v>11994</v>
      </c>
      <c r="H279" t="s">
        <v>1940</v>
      </c>
    </row>
    <row r="280" spans="1:8" x14ac:dyDescent="0.15">
      <c r="A280">
        <v>230000404</v>
      </c>
      <c r="B280">
        <v>230000404</v>
      </c>
      <c r="C280" t="s">
        <v>188</v>
      </c>
      <c r="D280" t="s">
        <v>1941</v>
      </c>
      <c r="E280" t="s">
        <v>185</v>
      </c>
      <c r="F280" s="151" t="s">
        <v>1942</v>
      </c>
      <c r="G280">
        <v>42856</v>
      </c>
      <c r="H280" t="s">
        <v>1943</v>
      </c>
    </row>
    <row r="281" spans="1:8" x14ac:dyDescent="0.15">
      <c r="A281">
        <v>230000406</v>
      </c>
      <c r="B281">
        <v>230000406</v>
      </c>
      <c r="C281" t="s">
        <v>1944</v>
      </c>
      <c r="D281" t="s">
        <v>1945</v>
      </c>
      <c r="E281" t="s">
        <v>185</v>
      </c>
      <c r="F281" s="151" t="s">
        <v>1942</v>
      </c>
      <c r="G281">
        <v>6</v>
      </c>
      <c r="H281" t="s">
        <v>1946</v>
      </c>
    </row>
    <row r="282" spans="1:8" x14ac:dyDescent="0.15">
      <c r="A282">
        <v>230000407</v>
      </c>
      <c r="B282">
        <v>230000407</v>
      </c>
      <c r="C282" t="s">
        <v>983</v>
      </c>
      <c r="D282" t="s">
        <v>1947</v>
      </c>
      <c r="E282" t="s">
        <v>185</v>
      </c>
      <c r="F282" s="151" t="s">
        <v>1948</v>
      </c>
      <c r="G282" t="s">
        <v>1949</v>
      </c>
    </row>
    <row r="283" spans="1:8" x14ac:dyDescent="0.15">
      <c r="A283">
        <v>230001104</v>
      </c>
      <c r="B283">
        <v>230001104</v>
      </c>
      <c r="C283" t="s">
        <v>189</v>
      </c>
      <c r="D283" t="s">
        <v>1950</v>
      </c>
      <c r="E283" t="s">
        <v>185</v>
      </c>
      <c r="F283" s="151" t="s">
        <v>1951</v>
      </c>
      <c r="G283" t="s">
        <v>1952</v>
      </c>
      <c r="H283" t="s">
        <v>1953</v>
      </c>
    </row>
    <row r="284" spans="1:8" x14ac:dyDescent="0.15">
      <c r="A284">
        <v>230001202</v>
      </c>
      <c r="B284">
        <v>230001202</v>
      </c>
      <c r="C284" t="s">
        <v>1954</v>
      </c>
      <c r="D284" t="s">
        <v>1955</v>
      </c>
      <c r="E284" t="s">
        <v>185</v>
      </c>
      <c r="F284" s="151" t="s">
        <v>1956</v>
      </c>
      <c r="G284">
        <v>42738</v>
      </c>
      <c r="H284" t="s">
        <v>1957</v>
      </c>
    </row>
    <row r="285" spans="1:8" x14ac:dyDescent="0.15">
      <c r="A285">
        <v>230002404</v>
      </c>
      <c r="B285">
        <v>230002404</v>
      </c>
      <c r="C285" t="s">
        <v>190</v>
      </c>
      <c r="D285" t="s">
        <v>1958</v>
      </c>
      <c r="E285" t="s">
        <v>185</v>
      </c>
      <c r="F285" s="151" t="s">
        <v>1959</v>
      </c>
      <c r="G285">
        <v>43044</v>
      </c>
      <c r="H285" t="s">
        <v>1960</v>
      </c>
    </row>
    <row r="286" spans="1:8" x14ac:dyDescent="0.15">
      <c r="A286">
        <v>230002405</v>
      </c>
      <c r="B286">
        <v>230002404</v>
      </c>
      <c r="C286" t="s">
        <v>191</v>
      </c>
      <c r="D286" t="s">
        <v>1961</v>
      </c>
      <c r="E286" t="s">
        <v>185</v>
      </c>
      <c r="F286" s="151" t="s">
        <v>1959</v>
      </c>
      <c r="G286">
        <v>43044</v>
      </c>
      <c r="H286" t="s">
        <v>1962</v>
      </c>
    </row>
    <row r="287" spans="1:8" x14ac:dyDescent="0.15">
      <c r="A287">
        <v>230003101</v>
      </c>
      <c r="B287">
        <v>230003101</v>
      </c>
      <c r="C287" t="s">
        <v>1963</v>
      </c>
      <c r="D287" t="s">
        <v>1964</v>
      </c>
      <c r="E287" t="s">
        <v>185</v>
      </c>
      <c r="F287" s="151" t="s">
        <v>1965</v>
      </c>
      <c r="G287">
        <v>42752</v>
      </c>
    </row>
    <row r="288" spans="1:8" x14ac:dyDescent="0.15">
      <c r="A288">
        <v>230003704</v>
      </c>
      <c r="B288">
        <v>230003704</v>
      </c>
      <c r="C288" t="s">
        <v>1966</v>
      </c>
      <c r="D288" t="s">
        <v>1967</v>
      </c>
      <c r="E288" t="s">
        <v>185</v>
      </c>
      <c r="F288" s="151" t="s">
        <v>1968</v>
      </c>
      <c r="G288">
        <v>71</v>
      </c>
    </row>
    <row r="289" spans="1:8" x14ac:dyDescent="0.15">
      <c r="A289">
        <v>230003705</v>
      </c>
      <c r="B289">
        <v>230003705</v>
      </c>
      <c r="C289" t="s">
        <v>1969</v>
      </c>
      <c r="D289" t="s">
        <v>1970</v>
      </c>
      <c r="E289" t="s">
        <v>185</v>
      </c>
      <c r="F289" s="151" t="s">
        <v>1968</v>
      </c>
      <c r="G289">
        <v>25965</v>
      </c>
      <c r="H289" t="s">
        <v>1971</v>
      </c>
    </row>
    <row r="290" spans="1:8" x14ac:dyDescent="0.15">
      <c r="A290">
        <v>230003801</v>
      </c>
      <c r="B290">
        <v>230003801</v>
      </c>
      <c r="C290" t="s">
        <v>1972</v>
      </c>
      <c r="D290" t="s">
        <v>1973</v>
      </c>
      <c r="E290" t="s">
        <v>185</v>
      </c>
      <c r="F290" s="151" t="s">
        <v>1974</v>
      </c>
      <c r="G290">
        <v>42759</v>
      </c>
    </row>
    <row r="291" spans="1:8" x14ac:dyDescent="0.15">
      <c r="A291">
        <v>230004101</v>
      </c>
      <c r="B291">
        <v>230004101</v>
      </c>
      <c r="C291" t="s">
        <v>192</v>
      </c>
      <c r="D291" t="s">
        <v>1975</v>
      </c>
      <c r="E291" t="s">
        <v>185</v>
      </c>
      <c r="F291" s="151" t="s">
        <v>1976</v>
      </c>
      <c r="G291" t="s">
        <v>1977</v>
      </c>
      <c r="H291" t="s">
        <v>1978</v>
      </c>
    </row>
    <row r="292" spans="1:8" x14ac:dyDescent="0.15">
      <c r="A292">
        <v>230004201</v>
      </c>
      <c r="B292">
        <v>230004201</v>
      </c>
      <c r="C292" t="s">
        <v>1979</v>
      </c>
      <c r="D292" t="s">
        <v>1980</v>
      </c>
      <c r="E292" t="s">
        <v>185</v>
      </c>
      <c r="F292" s="151" t="s">
        <v>1981</v>
      </c>
      <c r="G292" t="s">
        <v>1982</v>
      </c>
    </row>
    <row r="293" spans="1:8" x14ac:dyDescent="0.15">
      <c r="A293">
        <v>230004401</v>
      </c>
      <c r="B293">
        <v>230004401</v>
      </c>
      <c r="C293" t="s">
        <v>193</v>
      </c>
      <c r="D293" t="s">
        <v>1983</v>
      </c>
      <c r="E293" t="s">
        <v>185</v>
      </c>
      <c r="F293" s="151" t="s">
        <v>1984</v>
      </c>
      <c r="G293">
        <v>3</v>
      </c>
    </row>
    <row r="294" spans="1:8" x14ac:dyDescent="0.15">
      <c r="A294">
        <v>230004402</v>
      </c>
      <c r="B294">
        <v>230004402</v>
      </c>
      <c r="C294" t="s">
        <v>1985</v>
      </c>
      <c r="D294" t="s">
        <v>1986</v>
      </c>
      <c r="E294" t="s">
        <v>185</v>
      </c>
      <c r="F294" s="151" t="s">
        <v>1984</v>
      </c>
      <c r="G294">
        <v>43011</v>
      </c>
      <c r="H294" t="s">
        <v>1987</v>
      </c>
    </row>
    <row r="295" spans="1:8" x14ac:dyDescent="0.15">
      <c r="A295">
        <v>230004507</v>
      </c>
      <c r="B295">
        <v>230004507</v>
      </c>
      <c r="C295" t="s">
        <v>194</v>
      </c>
      <c r="D295" t="s">
        <v>1988</v>
      </c>
      <c r="E295" t="s">
        <v>185</v>
      </c>
      <c r="F295" s="151" t="s">
        <v>1989</v>
      </c>
      <c r="G295">
        <v>42781</v>
      </c>
      <c r="H295" t="s">
        <v>1990</v>
      </c>
    </row>
    <row r="296" spans="1:8" x14ac:dyDescent="0.15">
      <c r="A296">
        <v>230004509</v>
      </c>
      <c r="B296">
        <v>230004509</v>
      </c>
      <c r="C296" t="s">
        <v>1991</v>
      </c>
      <c r="D296" t="s">
        <v>1992</v>
      </c>
      <c r="E296" t="s">
        <v>185</v>
      </c>
      <c r="F296" s="151" t="s">
        <v>1989</v>
      </c>
      <c r="G296" t="s">
        <v>1993</v>
      </c>
      <c r="H296" t="s">
        <v>1994</v>
      </c>
    </row>
    <row r="297" spans="1:8" x14ac:dyDescent="0.15">
      <c r="A297">
        <v>230004510</v>
      </c>
      <c r="B297">
        <v>230004510</v>
      </c>
      <c r="C297" t="s">
        <v>1995</v>
      </c>
      <c r="D297" t="s">
        <v>1996</v>
      </c>
      <c r="E297" t="s">
        <v>185</v>
      </c>
      <c r="F297" s="151" t="s">
        <v>1989</v>
      </c>
      <c r="G297" t="s">
        <v>1993</v>
      </c>
      <c r="H297" t="s">
        <v>1994</v>
      </c>
    </row>
    <row r="298" spans="1:8" x14ac:dyDescent="0.15">
      <c r="A298">
        <v>230004801</v>
      </c>
      <c r="B298">
        <v>230004801</v>
      </c>
      <c r="C298" t="s">
        <v>195</v>
      </c>
      <c r="D298" t="s">
        <v>1997</v>
      </c>
      <c r="E298" t="s">
        <v>185</v>
      </c>
      <c r="F298" s="151" t="s">
        <v>1998</v>
      </c>
      <c r="G298" t="s">
        <v>1999</v>
      </c>
      <c r="H298" t="s">
        <v>2000</v>
      </c>
    </row>
    <row r="299" spans="1:8" x14ac:dyDescent="0.15">
      <c r="A299">
        <v>230004802</v>
      </c>
      <c r="B299">
        <v>230004801</v>
      </c>
      <c r="C299" t="s">
        <v>196</v>
      </c>
      <c r="D299" t="s">
        <v>2001</v>
      </c>
      <c r="E299" t="s">
        <v>185</v>
      </c>
      <c r="F299" s="151" t="s">
        <v>1998</v>
      </c>
      <c r="G299" t="s">
        <v>1999</v>
      </c>
      <c r="H299" t="s">
        <v>2002</v>
      </c>
    </row>
    <row r="300" spans="1:8" x14ac:dyDescent="0.15">
      <c r="A300">
        <v>230004803</v>
      </c>
      <c r="B300">
        <v>230004801</v>
      </c>
      <c r="C300" t="s">
        <v>197</v>
      </c>
      <c r="D300" t="s">
        <v>2003</v>
      </c>
      <c r="E300" t="s">
        <v>185</v>
      </c>
      <c r="F300" s="151" t="s">
        <v>1998</v>
      </c>
      <c r="G300" t="s">
        <v>1999</v>
      </c>
      <c r="H300" t="s">
        <v>2004</v>
      </c>
    </row>
    <row r="301" spans="1:8" x14ac:dyDescent="0.15">
      <c r="A301">
        <v>230005105</v>
      </c>
      <c r="B301">
        <v>230005105</v>
      </c>
      <c r="C301" t="s">
        <v>2005</v>
      </c>
      <c r="D301" t="s">
        <v>2006</v>
      </c>
      <c r="E301" t="s">
        <v>185</v>
      </c>
      <c r="F301" s="151" t="s">
        <v>2007</v>
      </c>
      <c r="G301">
        <v>43086</v>
      </c>
      <c r="H301" t="s">
        <v>2008</v>
      </c>
    </row>
    <row r="302" spans="1:8" x14ac:dyDescent="0.15">
      <c r="A302">
        <v>230005108</v>
      </c>
      <c r="B302">
        <v>230005108</v>
      </c>
      <c r="C302" t="s">
        <v>198</v>
      </c>
      <c r="D302" t="s">
        <v>2009</v>
      </c>
      <c r="E302" t="s">
        <v>185</v>
      </c>
      <c r="F302" s="151" t="s">
        <v>2010</v>
      </c>
      <c r="G302">
        <v>42755</v>
      </c>
      <c r="H302" t="s">
        <v>2011</v>
      </c>
    </row>
    <row r="303" spans="1:8" x14ac:dyDescent="0.15">
      <c r="A303">
        <v>230005109</v>
      </c>
      <c r="B303">
        <v>230005108</v>
      </c>
      <c r="C303" t="s">
        <v>199</v>
      </c>
      <c r="D303" t="s">
        <v>2012</v>
      </c>
      <c r="E303" t="s">
        <v>185</v>
      </c>
      <c r="F303" s="151" t="s">
        <v>2010</v>
      </c>
      <c r="G303">
        <v>42755</v>
      </c>
      <c r="H303" t="s">
        <v>2013</v>
      </c>
    </row>
    <row r="304" spans="1:8" x14ac:dyDescent="0.15">
      <c r="A304">
        <v>230005110</v>
      </c>
      <c r="B304">
        <v>230005110</v>
      </c>
      <c r="C304" t="s">
        <v>2014</v>
      </c>
      <c r="D304" t="s">
        <v>2015</v>
      </c>
      <c r="E304" t="s">
        <v>185</v>
      </c>
      <c r="F304" s="151" t="s">
        <v>2010</v>
      </c>
      <c r="G304">
        <v>42763</v>
      </c>
      <c r="H304" t="s">
        <v>2016</v>
      </c>
    </row>
    <row r="305" spans="1:8" x14ac:dyDescent="0.15">
      <c r="A305">
        <v>230005111</v>
      </c>
      <c r="B305">
        <v>230005111</v>
      </c>
      <c r="C305" t="s">
        <v>2017</v>
      </c>
      <c r="D305" t="s">
        <v>2018</v>
      </c>
      <c r="E305" t="s">
        <v>185</v>
      </c>
      <c r="F305" s="151" t="s">
        <v>2010</v>
      </c>
      <c r="G305">
        <v>42970</v>
      </c>
      <c r="H305" t="s">
        <v>2019</v>
      </c>
    </row>
    <row r="306" spans="1:8" x14ac:dyDescent="0.15">
      <c r="A306">
        <v>230005113</v>
      </c>
      <c r="B306">
        <v>230005113</v>
      </c>
      <c r="C306" t="s">
        <v>200</v>
      </c>
      <c r="D306" t="s">
        <v>2020</v>
      </c>
      <c r="E306" t="s">
        <v>185</v>
      </c>
      <c r="F306" s="151" t="s">
        <v>2021</v>
      </c>
      <c r="G306">
        <v>43015</v>
      </c>
      <c r="H306" t="s">
        <v>2022</v>
      </c>
    </row>
    <row r="307" spans="1:8" x14ac:dyDescent="0.15">
      <c r="A307">
        <v>230005114</v>
      </c>
      <c r="B307">
        <v>230005113</v>
      </c>
      <c r="C307" t="s">
        <v>2023</v>
      </c>
      <c r="D307" t="s">
        <v>2024</v>
      </c>
      <c r="E307" t="s">
        <v>185</v>
      </c>
      <c r="F307" s="151" t="s">
        <v>2021</v>
      </c>
      <c r="G307">
        <v>43015</v>
      </c>
      <c r="H307" t="s">
        <v>2025</v>
      </c>
    </row>
    <row r="308" spans="1:8" x14ac:dyDescent="0.15">
      <c r="A308">
        <v>230005115</v>
      </c>
      <c r="B308">
        <v>230005115</v>
      </c>
      <c r="C308" t="s">
        <v>201</v>
      </c>
      <c r="D308" t="s">
        <v>2026</v>
      </c>
      <c r="E308" t="s">
        <v>185</v>
      </c>
      <c r="F308" s="151" t="s">
        <v>2021</v>
      </c>
      <c r="G308" t="s">
        <v>2027</v>
      </c>
      <c r="H308" t="s">
        <v>2028</v>
      </c>
    </row>
    <row r="309" spans="1:8" x14ac:dyDescent="0.15">
      <c r="A309">
        <v>230005119</v>
      </c>
      <c r="B309">
        <v>230005119</v>
      </c>
      <c r="C309" t="s">
        <v>2029</v>
      </c>
      <c r="D309" t="s">
        <v>2030</v>
      </c>
      <c r="E309" t="s">
        <v>185</v>
      </c>
      <c r="F309" s="151" t="s">
        <v>2031</v>
      </c>
      <c r="G309" t="s">
        <v>2032</v>
      </c>
      <c r="H309" t="s">
        <v>2033</v>
      </c>
    </row>
    <row r="310" spans="1:8" x14ac:dyDescent="0.15">
      <c r="A310">
        <v>230005120</v>
      </c>
      <c r="B310">
        <v>230005120</v>
      </c>
      <c r="C310" t="s">
        <v>2034</v>
      </c>
      <c r="D310" t="s">
        <v>2035</v>
      </c>
      <c r="E310" t="s">
        <v>185</v>
      </c>
      <c r="F310" s="151" t="s">
        <v>2036</v>
      </c>
      <c r="G310" t="s">
        <v>2037</v>
      </c>
      <c r="H310" t="s">
        <v>2038</v>
      </c>
    </row>
    <row r="311" spans="1:8" x14ac:dyDescent="0.15">
      <c r="A311">
        <v>230005121</v>
      </c>
      <c r="B311">
        <v>230005121</v>
      </c>
      <c r="C311" t="s">
        <v>2039</v>
      </c>
      <c r="D311" t="s">
        <v>2040</v>
      </c>
      <c r="E311" t="s">
        <v>185</v>
      </c>
      <c r="F311" s="151" t="s">
        <v>2036</v>
      </c>
      <c r="G311" t="s">
        <v>2041</v>
      </c>
      <c r="H311" t="s">
        <v>2042</v>
      </c>
    </row>
    <row r="312" spans="1:8" x14ac:dyDescent="0.15">
      <c r="A312">
        <v>230005122</v>
      </c>
      <c r="B312">
        <v>230005121</v>
      </c>
      <c r="C312" t="s">
        <v>2043</v>
      </c>
      <c r="D312" t="s">
        <v>2044</v>
      </c>
      <c r="E312" t="s">
        <v>185</v>
      </c>
      <c r="F312" s="151" t="s">
        <v>2036</v>
      </c>
      <c r="G312" t="s">
        <v>2045</v>
      </c>
      <c r="H312" t="s">
        <v>2046</v>
      </c>
    </row>
    <row r="313" spans="1:8" x14ac:dyDescent="0.15">
      <c r="A313">
        <v>230005123</v>
      </c>
      <c r="B313">
        <v>230005121</v>
      </c>
      <c r="C313" t="s">
        <v>2047</v>
      </c>
      <c r="D313" t="s">
        <v>2048</v>
      </c>
      <c r="E313" t="s">
        <v>185</v>
      </c>
      <c r="F313" s="151" t="s">
        <v>2036</v>
      </c>
      <c r="G313" t="s">
        <v>2045</v>
      </c>
      <c r="H313" t="s">
        <v>2049</v>
      </c>
    </row>
    <row r="314" spans="1:8" x14ac:dyDescent="0.15">
      <c r="A314">
        <v>230005124</v>
      </c>
      <c r="B314">
        <v>230005113</v>
      </c>
      <c r="C314" t="s">
        <v>202</v>
      </c>
      <c r="D314" t="s">
        <v>2050</v>
      </c>
      <c r="E314" t="s">
        <v>185</v>
      </c>
      <c r="F314" s="151" t="s">
        <v>2021</v>
      </c>
      <c r="G314" t="s">
        <v>2051</v>
      </c>
      <c r="H314" t="s">
        <v>2052</v>
      </c>
    </row>
    <row r="315" spans="1:8" x14ac:dyDescent="0.15">
      <c r="A315">
        <v>230005208</v>
      </c>
      <c r="B315">
        <v>230005208</v>
      </c>
      <c r="C315" t="s">
        <v>2053</v>
      </c>
      <c r="D315" t="s">
        <v>2054</v>
      </c>
      <c r="E315" t="s">
        <v>185</v>
      </c>
      <c r="F315" s="151" t="s">
        <v>2055</v>
      </c>
      <c r="G315">
        <v>43094</v>
      </c>
      <c r="H315" t="s">
        <v>2056</v>
      </c>
    </row>
    <row r="316" spans="1:8" x14ac:dyDescent="0.15">
      <c r="A316">
        <v>230005209</v>
      </c>
      <c r="B316">
        <v>230005209</v>
      </c>
      <c r="C316" t="s">
        <v>203</v>
      </c>
      <c r="D316" t="s">
        <v>2057</v>
      </c>
      <c r="E316" t="s">
        <v>185</v>
      </c>
      <c r="F316" s="151" t="s">
        <v>2055</v>
      </c>
      <c r="G316" t="s">
        <v>2058</v>
      </c>
      <c r="H316" t="s">
        <v>2059</v>
      </c>
    </row>
    <row r="317" spans="1:8" x14ac:dyDescent="0.15">
      <c r="A317">
        <v>230005210</v>
      </c>
      <c r="B317">
        <v>230005210</v>
      </c>
      <c r="C317" t="s">
        <v>204</v>
      </c>
      <c r="D317" t="s">
        <v>2060</v>
      </c>
      <c r="E317" t="s">
        <v>185</v>
      </c>
      <c r="F317" s="151" t="s">
        <v>2055</v>
      </c>
      <c r="G317" t="s">
        <v>2061</v>
      </c>
      <c r="H317" t="s">
        <v>2062</v>
      </c>
    </row>
    <row r="318" spans="1:8" x14ac:dyDescent="0.15">
      <c r="A318">
        <v>230005303</v>
      </c>
      <c r="B318">
        <v>230005303</v>
      </c>
      <c r="C318" t="s">
        <v>2063</v>
      </c>
      <c r="D318" t="s">
        <v>2064</v>
      </c>
      <c r="E318" t="s">
        <v>185</v>
      </c>
      <c r="F318" s="151" t="s">
        <v>2065</v>
      </c>
      <c r="G318" t="s">
        <v>2066</v>
      </c>
      <c r="H318" t="s">
        <v>2067</v>
      </c>
    </row>
    <row r="319" spans="1:8" x14ac:dyDescent="0.15">
      <c r="A319">
        <v>230005404</v>
      </c>
      <c r="B319">
        <v>230005404</v>
      </c>
      <c r="C319" t="s">
        <v>2068</v>
      </c>
      <c r="D319" t="s">
        <v>2069</v>
      </c>
      <c r="E319" t="s">
        <v>185</v>
      </c>
      <c r="F319" s="151" t="s">
        <v>2070</v>
      </c>
      <c r="G319">
        <v>1</v>
      </c>
      <c r="H319" t="s">
        <v>2071</v>
      </c>
    </row>
    <row r="320" spans="1:8" x14ac:dyDescent="0.15">
      <c r="A320">
        <v>230006201</v>
      </c>
      <c r="B320">
        <v>230006201</v>
      </c>
      <c r="C320" t="s">
        <v>2072</v>
      </c>
      <c r="D320" t="s">
        <v>2073</v>
      </c>
      <c r="E320" t="s">
        <v>185</v>
      </c>
      <c r="F320" s="151" t="s">
        <v>2074</v>
      </c>
      <c r="G320">
        <v>42853</v>
      </c>
      <c r="H320" t="s">
        <v>2075</v>
      </c>
    </row>
    <row r="321" spans="1:8" x14ac:dyDescent="0.15">
      <c r="A321">
        <v>230006204</v>
      </c>
      <c r="B321">
        <v>230006204</v>
      </c>
      <c r="C321" t="s">
        <v>2076</v>
      </c>
      <c r="D321" t="s">
        <v>2077</v>
      </c>
      <c r="E321" t="s">
        <v>185</v>
      </c>
      <c r="F321" s="151" t="s">
        <v>2074</v>
      </c>
      <c r="G321">
        <v>42767</v>
      </c>
      <c r="H321" t="s">
        <v>2078</v>
      </c>
    </row>
    <row r="322" spans="1:8" x14ac:dyDescent="0.15">
      <c r="A322">
        <v>230006205</v>
      </c>
      <c r="B322">
        <v>230006205</v>
      </c>
      <c r="C322" t="s">
        <v>2079</v>
      </c>
      <c r="D322" t="s">
        <v>2080</v>
      </c>
      <c r="E322" t="s">
        <v>185</v>
      </c>
      <c r="F322" s="151" t="s">
        <v>2074</v>
      </c>
      <c r="G322">
        <v>42786</v>
      </c>
      <c r="H322" t="s">
        <v>2081</v>
      </c>
    </row>
    <row r="323" spans="1:8" x14ac:dyDescent="0.15">
      <c r="A323">
        <v>230006206</v>
      </c>
      <c r="B323">
        <v>230006206</v>
      </c>
      <c r="C323" t="s">
        <v>205</v>
      </c>
      <c r="D323" t="s">
        <v>2082</v>
      </c>
      <c r="E323" t="s">
        <v>185</v>
      </c>
      <c r="F323" s="151" t="s">
        <v>2074</v>
      </c>
      <c r="G323" t="s">
        <v>2083</v>
      </c>
      <c r="H323" t="s">
        <v>2084</v>
      </c>
    </row>
    <row r="324" spans="1:8" x14ac:dyDescent="0.15">
      <c r="A324">
        <v>230007104</v>
      </c>
      <c r="B324">
        <v>230007104</v>
      </c>
      <c r="C324" t="s">
        <v>206</v>
      </c>
      <c r="D324" t="s">
        <v>2085</v>
      </c>
      <c r="E324" t="s">
        <v>185</v>
      </c>
      <c r="F324" s="151" t="s">
        <v>2086</v>
      </c>
      <c r="G324">
        <v>42883</v>
      </c>
      <c r="H324" t="s">
        <v>2087</v>
      </c>
    </row>
    <row r="325" spans="1:8" x14ac:dyDescent="0.15">
      <c r="A325">
        <v>230007105</v>
      </c>
      <c r="B325">
        <v>230007104</v>
      </c>
      <c r="C325" t="s">
        <v>207</v>
      </c>
      <c r="D325" t="s">
        <v>2088</v>
      </c>
      <c r="E325" t="s">
        <v>185</v>
      </c>
      <c r="F325" s="151" t="s">
        <v>2086</v>
      </c>
      <c r="G325">
        <v>42883</v>
      </c>
      <c r="H325" t="s">
        <v>2089</v>
      </c>
    </row>
    <row r="326" spans="1:8" x14ac:dyDescent="0.15">
      <c r="A326">
        <v>230007107</v>
      </c>
      <c r="B326">
        <v>230007107</v>
      </c>
      <c r="C326" t="s">
        <v>208</v>
      </c>
      <c r="D326" t="s">
        <v>2090</v>
      </c>
      <c r="E326" t="s">
        <v>185</v>
      </c>
      <c r="F326" s="151" t="s">
        <v>2091</v>
      </c>
      <c r="G326">
        <v>42965</v>
      </c>
      <c r="H326" t="s">
        <v>2092</v>
      </c>
    </row>
    <row r="327" spans="1:8" x14ac:dyDescent="0.15">
      <c r="A327">
        <v>230007403</v>
      </c>
      <c r="B327">
        <v>230007403</v>
      </c>
      <c r="C327" t="s">
        <v>2093</v>
      </c>
      <c r="D327" t="s">
        <v>2094</v>
      </c>
      <c r="E327" t="s">
        <v>185</v>
      </c>
      <c r="F327" s="151" t="s">
        <v>2095</v>
      </c>
      <c r="G327" t="s">
        <v>2096</v>
      </c>
      <c r="H327" t="s">
        <v>2097</v>
      </c>
    </row>
    <row r="328" spans="1:8" x14ac:dyDescent="0.15">
      <c r="A328">
        <v>230007604</v>
      </c>
      <c r="B328">
        <v>230007604</v>
      </c>
      <c r="C328" t="s">
        <v>209</v>
      </c>
      <c r="D328" t="s">
        <v>2098</v>
      </c>
      <c r="E328" t="s">
        <v>185</v>
      </c>
      <c r="F328" s="151" t="s">
        <v>2099</v>
      </c>
      <c r="G328">
        <v>14246</v>
      </c>
      <c r="H328" t="s">
        <v>2100</v>
      </c>
    </row>
    <row r="329" spans="1:8" x14ac:dyDescent="0.15">
      <c r="A329">
        <v>230007605</v>
      </c>
      <c r="B329">
        <v>230007604</v>
      </c>
      <c r="C329" t="s">
        <v>210</v>
      </c>
      <c r="D329" t="s">
        <v>2101</v>
      </c>
      <c r="E329" t="s">
        <v>185</v>
      </c>
      <c r="F329" s="151" t="s">
        <v>2099</v>
      </c>
      <c r="G329">
        <v>14246</v>
      </c>
      <c r="H329" t="s">
        <v>2100</v>
      </c>
    </row>
    <row r="330" spans="1:8" x14ac:dyDescent="0.15">
      <c r="A330">
        <v>230007607</v>
      </c>
      <c r="B330">
        <v>230007607</v>
      </c>
      <c r="C330" t="s">
        <v>211</v>
      </c>
      <c r="D330" t="s">
        <v>2102</v>
      </c>
      <c r="E330" t="s">
        <v>185</v>
      </c>
      <c r="F330" s="151" t="s">
        <v>2103</v>
      </c>
      <c r="G330">
        <v>42943</v>
      </c>
      <c r="H330" t="s">
        <v>2104</v>
      </c>
    </row>
    <row r="331" spans="1:8" x14ac:dyDescent="0.15">
      <c r="A331">
        <v>230007608</v>
      </c>
      <c r="B331">
        <v>230007608</v>
      </c>
      <c r="C331" t="s">
        <v>212</v>
      </c>
      <c r="D331" t="s">
        <v>2105</v>
      </c>
      <c r="E331" t="s">
        <v>185</v>
      </c>
      <c r="F331" s="151" t="s">
        <v>2103</v>
      </c>
      <c r="G331">
        <v>23</v>
      </c>
      <c r="H331" t="s">
        <v>2106</v>
      </c>
    </row>
    <row r="332" spans="1:8" x14ac:dyDescent="0.15">
      <c r="A332">
        <v>230007616</v>
      </c>
      <c r="B332">
        <v>230007616</v>
      </c>
      <c r="C332" t="s">
        <v>213</v>
      </c>
      <c r="D332" t="s">
        <v>2107</v>
      </c>
      <c r="E332" t="s">
        <v>185</v>
      </c>
      <c r="F332" s="151" t="s">
        <v>2108</v>
      </c>
      <c r="G332">
        <v>43062</v>
      </c>
      <c r="H332" t="s">
        <v>2109</v>
      </c>
    </row>
    <row r="333" spans="1:8" x14ac:dyDescent="0.15">
      <c r="A333">
        <v>230007701</v>
      </c>
      <c r="B333">
        <v>230007701</v>
      </c>
      <c r="C333" t="s">
        <v>214</v>
      </c>
      <c r="D333" t="s">
        <v>2110</v>
      </c>
      <c r="E333" t="s">
        <v>185</v>
      </c>
      <c r="F333" s="151" t="s">
        <v>2111</v>
      </c>
      <c r="G333">
        <v>43072</v>
      </c>
      <c r="H333" t="s">
        <v>2112</v>
      </c>
    </row>
    <row r="334" spans="1:8" x14ac:dyDescent="0.15">
      <c r="A334">
        <v>230007704</v>
      </c>
      <c r="B334">
        <v>230007704</v>
      </c>
      <c r="C334" t="s">
        <v>215</v>
      </c>
      <c r="D334" t="s">
        <v>2113</v>
      </c>
      <c r="E334" t="s">
        <v>185</v>
      </c>
      <c r="F334" s="151" t="s">
        <v>2114</v>
      </c>
      <c r="G334" t="s">
        <v>2115</v>
      </c>
      <c r="H334" t="s">
        <v>2116</v>
      </c>
    </row>
    <row r="335" spans="1:8" x14ac:dyDescent="0.15">
      <c r="A335">
        <v>230007802</v>
      </c>
      <c r="B335">
        <v>230007802</v>
      </c>
      <c r="C335" t="s">
        <v>2117</v>
      </c>
      <c r="D335" t="s">
        <v>2118</v>
      </c>
      <c r="E335" t="s">
        <v>185</v>
      </c>
      <c r="F335" s="151" t="s">
        <v>2119</v>
      </c>
      <c r="G335">
        <v>20</v>
      </c>
    </row>
    <row r="336" spans="1:8" x14ac:dyDescent="0.15">
      <c r="A336">
        <v>230007804</v>
      </c>
      <c r="B336">
        <v>230007804</v>
      </c>
      <c r="C336" t="s">
        <v>216</v>
      </c>
      <c r="D336" t="s">
        <v>2120</v>
      </c>
      <c r="E336" t="s">
        <v>185</v>
      </c>
      <c r="F336" s="151" t="s">
        <v>2121</v>
      </c>
      <c r="G336" t="s">
        <v>2122</v>
      </c>
      <c r="H336" t="s">
        <v>2123</v>
      </c>
    </row>
    <row r="337" spans="1:8" x14ac:dyDescent="0.15">
      <c r="A337">
        <v>231000501</v>
      </c>
      <c r="B337">
        <v>231000501</v>
      </c>
      <c r="C337" t="s">
        <v>217</v>
      </c>
      <c r="D337" t="s">
        <v>2124</v>
      </c>
      <c r="E337" t="s">
        <v>218</v>
      </c>
      <c r="F337" s="151" t="s">
        <v>2125</v>
      </c>
      <c r="G337">
        <v>44</v>
      </c>
      <c r="H337" t="s">
        <v>2126</v>
      </c>
    </row>
    <row r="338" spans="1:8" x14ac:dyDescent="0.15">
      <c r="A338">
        <v>231000502</v>
      </c>
      <c r="B338">
        <v>231000502</v>
      </c>
      <c r="C338" t="s">
        <v>219</v>
      </c>
      <c r="D338" t="s">
        <v>2127</v>
      </c>
      <c r="E338" t="s">
        <v>218</v>
      </c>
      <c r="F338" s="151" t="s">
        <v>2128</v>
      </c>
      <c r="G338">
        <v>6</v>
      </c>
      <c r="H338" t="s">
        <v>2129</v>
      </c>
    </row>
    <row r="339" spans="1:8" x14ac:dyDescent="0.15">
      <c r="A339">
        <v>231000503</v>
      </c>
      <c r="B339">
        <v>231000503</v>
      </c>
      <c r="C339" t="s">
        <v>2130</v>
      </c>
      <c r="D339" t="s">
        <v>2131</v>
      </c>
      <c r="E339" t="s">
        <v>218</v>
      </c>
      <c r="F339" s="151" t="s">
        <v>2132</v>
      </c>
      <c r="G339">
        <v>18264</v>
      </c>
      <c r="H339" t="s">
        <v>2133</v>
      </c>
    </row>
    <row r="340" spans="1:8" x14ac:dyDescent="0.15">
      <c r="A340">
        <v>231001301</v>
      </c>
      <c r="B340">
        <v>231001301</v>
      </c>
      <c r="C340" t="s">
        <v>220</v>
      </c>
      <c r="D340" t="s">
        <v>2134</v>
      </c>
      <c r="E340" t="s">
        <v>218</v>
      </c>
      <c r="F340" s="151" t="s">
        <v>2135</v>
      </c>
      <c r="G340">
        <v>15342</v>
      </c>
      <c r="H340" t="s">
        <v>2136</v>
      </c>
    </row>
    <row r="341" spans="1:8" x14ac:dyDescent="0.15">
      <c r="A341">
        <v>231001302</v>
      </c>
      <c r="B341">
        <v>231001301</v>
      </c>
      <c r="C341" t="s">
        <v>895</v>
      </c>
      <c r="D341" t="s">
        <v>2137</v>
      </c>
      <c r="E341" t="s">
        <v>218</v>
      </c>
      <c r="F341" s="151" t="s">
        <v>2135</v>
      </c>
      <c r="G341">
        <v>15342</v>
      </c>
      <c r="H341" t="s">
        <v>2138</v>
      </c>
    </row>
    <row r="342" spans="1:8" x14ac:dyDescent="0.15">
      <c r="A342">
        <v>231001703</v>
      </c>
      <c r="B342">
        <v>231001703</v>
      </c>
      <c r="C342" t="s">
        <v>221</v>
      </c>
      <c r="D342" t="s">
        <v>2139</v>
      </c>
      <c r="E342" t="s">
        <v>218</v>
      </c>
      <c r="F342" s="151" t="s">
        <v>2140</v>
      </c>
      <c r="G342">
        <v>1</v>
      </c>
      <c r="H342" t="s">
        <v>2141</v>
      </c>
    </row>
    <row r="343" spans="1:8" x14ac:dyDescent="0.15">
      <c r="A343">
        <v>231002101</v>
      </c>
      <c r="B343">
        <v>231002101</v>
      </c>
      <c r="C343" t="s">
        <v>2142</v>
      </c>
      <c r="D343" t="s">
        <v>2143</v>
      </c>
      <c r="E343" t="s">
        <v>218</v>
      </c>
      <c r="F343" s="151" t="s">
        <v>2144</v>
      </c>
      <c r="G343">
        <v>3</v>
      </c>
      <c r="H343" t="s">
        <v>2145</v>
      </c>
    </row>
    <row r="344" spans="1:8" x14ac:dyDescent="0.15">
      <c r="A344">
        <v>231002102</v>
      </c>
      <c r="B344">
        <v>231002102</v>
      </c>
      <c r="C344" t="s">
        <v>2146</v>
      </c>
      <c r="D344" t="s">
        <v>2147</v>
      </c>
      <c r="E344" t="s">
        <v>218</v>
      </c>
      <c r="F344" s="151" t="s">
        <v>2144</v>
      </c>
      <c r="G344">
        <v>12</v>
      </c>
      <c r="H344" t="s">
        <v>2148</v>
      </c>
    </row>
    <row r="345" spans="1:8" x14ac:dyDescent="0.15">
      <c r="A345">
        <v>231002103</v>
      </c>
      <c r="B345">
        <v>231002103</v>
      </c>
      <c r="C345" t="s">
        <v>222</v>
      </c>
      <c r="D345" t="s">
        <v>2149</v>
      </c>
      <c r="E345" t="s">
        <v>218</v>
      </c>
      <c r="F345" s="151" t="s">
        <v>2144</v>
      </c>
      <c r="G345">
        <v>35</v>
      </c>
      <c r="H345" t="s">
        <v>2150</v>
      </c>
    </row>
    <row r="346" spans="1:8" x14ac:dyDescent="0.15">
      <c r="A346">
        <v>231002104</v>
      </c>
      <c r="B346">
        <v>231002104</v>
      </c>
      <c r="C346" t="s">
        <v>2151</v>
      </c>
      <c r="D346" t="s">
        <v>2152</v>
      </c>
      <c r="E346" t="s">
        <v>218</v>
      </c>
      <c r="F346" s="151" t="s">
        <v>2144</v>
      </c>
      <c r="G346">
        <v>34</v>
      </c>
      <c r="H346" t="s">
        <v>2153</v>
      </c>
    </row>
    <row r="347" spans="1:8" x14ac:dyDescent="0.15">
      <c r="A347">
        <v>231002106</v>
      </c>
      <c r="B347">
        <v>231002104</v>
      </c>
      <c r="C347" t="s">
        <v>896</v>
      </c>
      <c r="D347" t="s">
        <v>2154</v>
      </c>
      <c r="E347" t="s">
        <v>218</v>
      </c>
      <c r="F347" s="151" t="s">
        <v>2144</v>
      </c>
      <c r="G347">
        <v>34</v>
      </c>
    </row>
    <row r="348" spans="1:8" x14ac:dyDescent="0.15">
      <c r="A348">
        <v>231002107</v>
      </c>
      <c r="B348">
        <v>231002104</v>
      </c>
      <c r="C348" t="s">
        <v>223</v>
      </c>
      <c r="D348" t="s">
        <v>2155</v>
      </c>
      <c r="E348" t="s">
        <v>218</v>
      </c>
      <c r="F348" s="151" t="s">
        <v>2144</v>
      </c>
      <c r="G348">
        <v>35</v>
      </c>
      <c r="H348" t="s">
        <v>2156</v>
      </c>
    </row>
    <row r="349" spans="1:8" x14ac:dyDescent="0.15">
      <c r="A349">
        <v>231002202</v>
      </c>
      <c r="B349">
        <v>231002202</v>
      </c>
      <c r="C349" t="s">
        <v>2157</v>
      </c>
      <c r="D349" t="s">
        <v>2158</v>
      </c>
      <c r="E349" t="s">
        <v>218</v>
      </c>
      <c r="F349" s="151" t="s">
        <v>2157</v>
      </c>
      <c r="G349"/>
    </row>
    <row r="350" spans="1:8" x14ac:dyDescent="0.15">
      <c r="A350">
        <v>231002325</v>
      </c>
      <c r="B350">
        <v>231002324</v>
      </c>
      <c r="C350" t="s">
        <v>2159</v>
      </c>
      <c r="D350" t="s">
        <v>2160</v>
      </c>
      <c r="E350" t="s">
        <v>218</v>
      </c>
      <c r="F350" s="151" t="s">
        <v>2161</v>
      </c>
      <c r="G350">
        <v>2</v>
      </c>
      <c r="H350" t="s">
        <v>2162</v>
      </c>
    </row>
    <row r="351" spans="1:8" x14ac:dyDescent="0.15">
      <c r="A351">
        <v>231002326</v>
      </c>
      <c r="B351">
        <v>231002326</v>
      </c>
      <c r="C351" t="s">
        <v>224</v>
      </c>
      <c r="D351" t="s">
        <v>2163</v>
      </c>
      <c r="E351" t="s">
        <v>218</v>
      </c>
      <c r="F351" s="151" t="s">
        <v>2161</v>
      </c>
      <c r="G351">
        <v>14</v>
      </c>
      <c r="H351" t="s">
        <v>2164</v>
      </c>
    </row>
    <row r="352" spans="1:8" x14ac:dyDescent="0.15">
      <c r="A352">
        <v>231002327</v>
      </c>
      <c r="B352">
        <v>231002327</v>
      </c>
      <c r="C352" t="s">
        <v>897</v>
      </c>
      <c r="D352" t="s">
        <v>2165</v>
      </c>
      <c r="E352" t="s">
        <v>218</v>
      </c>
      <c r="F352" s="151" t="s">
        <v>2161</v>
      </c>
      <c r="G352">
        <v>18</v>
      </c>
      <c r="H352" t="s">
        <v>2166</v>
      </c>
    </row>
    <row r="353" spans="1:8" x14ac:dyDescent="0.15">
      <c r="A353">
        <v>231002328</v>
      </c>
      <c r="B353">
        <v>231002328</v>
      </c>
      <c r="C353" t="s">
        <v>225</v>
      </c>
      <c r="D353" t="s">
        <v>2167</v>
      </c>
      <c r="E353" t="s">
        <v>218</v>
      </c>
      <c r="F353" s="151" t="s">
        <v>2161</v>
      </c>
      <c r="G353">
        <v>116</v>
      </c>
    </row>
    <row r="354" spans="1:8" x14ac:dyDescent="0.15">
      <c r="A354">
        <v>231002333</v>
      </c>
      <c r="B354">
        <v>231002333</v>
      </c>
      <c r="C354" t="s">
        <v>226</v>
      </c>
      <c r="D354" t="s">
        <v>2168</v>
      </c>
      <c r="E354" t="s">
        <v>218</v>
      </c>
      <c r="F354" s="151" t="s">
        <v>2161</v>
      </c>
      <c r="G354">
        <v>246</v>
      </c>
      <c r="H354" t="s">
        <v>2169</v>
      </c>
    </row>
    <row r="355" spans="1:8" x14ac:dyDescent="0.15">
      <c r="A355">
        <v>231002336</v>
      </c>
      <c r="B355">
        <v>231002336</v>
      </c>
      <c r="C355" t="s">
        <v>227</v>
      </c>
      <c r="D355" t="s">
        <v>2170</v>
      </c>
      <c r="E355" t="s">
        <v>218</v>
      </c>
      <c r="F355" s="151" t="s">
        <v>2161</v>
      </c>
      <c r="G355">
        <v>279</v>
      </c>
    </row>
    <row r="356" spans="1:8" x14ac:dyDescent="0.15">
      <c r="A356">
        <v>231002337</v>
      </c>
      <c r="B356">
        <v>231002337</v>
      </c>
      <c r="C356" t="s">
        <v>228</v>
      </c>
      <c r="D356" t="s">
        <v>2171</v>
      </c>
      <c r="E356" t="s">
        <v>218</v>
      </c>
      <c r="F356" s="151" t="s">
        <v>2161</v>
      </c>
      <c r="G356">
        <v>26299</v>
      </c>
      <c r="H356" t="s">
        <v>2172</v>
      </c>
    </row>
    <row r="357" spans="1:8" x14ac:dyDescent="0.15">
      <c r="A357">
        <v>231002338</v>
      </c>
      <c r="B357">
        <v>231002337</v>
      </c>
      <c r="C357" t="s">
        <v>229</v>
      </c>
      <c r="D357" t="s">
        <v>2173</v>
      </c>
      <c r="E357" t="s">
        <v>218</v>
      </c>
      <c r="F357" s="151" t="s">
        <v>2161</v>
      </c>
      <c r="G357">
        <v>26299</v>
      </c>
      <c r="H357" t="s">
        <v>2174</v>
      </c>
    </row>
    <row r="358" spans="1:8" x14ac:dyDescent="0.15">
      <c r="A358">
        <v>231002338</v>
      </c>
      <c r="B358">
        <v>231002337</v>
      </c>
      <c r="C358" t="s">
        <v>229</v>
      </c>
      <c r="D358" t="s">
        <v>2173</v>
      </c>
      <c r="E358" t="s">
        <v>218</v>
      </c>
      <c r="F358" s="151" t="s">
        <v>2161</v>
      </c>
      <c r="G358">
        <v>26299</v>
      </c>
      <c r="H358" t="s">
        <v>2174</v>
      </c>
    </row>
    <row r="359" spans="1:8" x14ac:dyDescent="0.15">
      <c r="A359">
        <v>231002338</v>
      </c>
      <c r="B359">
        <v>231002337</v>
      </c>
      <c r="C359" t="s">
        <v>229</v>
      </c>
      <c r="D359" t="s">
        <v>2173</v>
      </c>
      <c r="E359" t="s">
        <v>218</v>
      </c>
      <c r="F359" s="151" t="s">
        <v>2161</v>
      </c>
      <c r="G359">
        <v>26299</v>
      </c>
      <c r="H359" t="s">
        <v>2174</v>
      </c>
    </row>
    <row r="360" spans="1:8" x14ac:dyDescent="0.15">
      <c r="A360">
        <v>231002338</v>
      </c>
      <c r="B360">
        <v>231002337</v>
      </c>
      <c r="C360" t="s">
        <v>229</v>
      </c>
      <c r="D360" t="s">
        <v>2173</v>
      </c>
      <c r="E360" t="s">
        <v>218</v>
      </c>
      <c r="F360" s="151" t="s">
        <v>2161</v>
      </c>
      <c r="G360">
        <v>26299</v>
      </c>
      <c r="H360" t="s">
        <v>2174</v>
      </c>
    </row>
    <row r="361" spans="1:8" x14ac:dyDescent="0.15">
      <c r="A361">
        <v>231002340</v>
      </c>
      <c r="B361">
        <v>231002324</v>
      </c>
      <c r="C361" t="s">
        <v>2175</v>
      </c>
      <c r="D361" t="s">
        <v>2176</v>
      </c>
      <c r="E361" t="s">
        <v>218</v>
      </c>
      <c r="F361" s="151" t="s">
        <v>2161</v>
      </c>
      <c r="G361">
        <v>42767</v>
      </c>
      <c r="H361" t="s">
        <v>2177</v>
      </c>
    </row>
    <row r="362" spans="1:8" x14ac:dyDescent="0.15">
      <c r="A362">
        <v>231002341</v>
      </c>
      <c r="B362">
        <v>231002341</v>
      </c>
      <c r="C362" t="s">
        <v>230</v>
      </c>
      <c r="D362" t="s">
        <v>2178</v>
      </c>
      <c r="E362" t="s">
        <v>218</v>
      </c>
      <c r="F362" s="151" t="s">
        <v>2161</v>
      </c>
      <c r="G362" t="s">
        <v>2179</v>
      </c>
      <c r="H362" t="s">
        <v>2180</v>
      </c>
    </row>
    <row r="363" spans="1:8" x14ac:dyDescent="0.15">
      <c r="A363">
        <v>231002342</v>
      </c>
      <c r="B363">
        <v>231002341</v>
      </c>
      <c r="C363" t="s">
        <v>231</v>
      </c>
      <c r="D363" t="s">
        <v>2181</v>
      </c>
      <c r="E363" t="s">
        <v>218</v>
      </c>
      <c r="F363" s="151" t="s">
        <v>2161</v>
      </c>
      <c r="G363" t="s">
        <v>2179</v>
      </c>
      <c r="H363" t="s">
        <v>2182</v>
      </c>
    </row>
    <row r="364" spans="1:8" x14ac:dyDescent="0.15">
      <c r="A364">
        <v>231002353</v>
      </c>
      <c r="B364">
        <v>231002324</v>
      </c>
      <c r="C364" t="s">
        <v>2183</v>
      </c>
      <c r="D364" t="s">
        <v>2184</v>
      </c>
      <c r="E364" t="s">
        <v>218</v>
      </c>
      <c r="F364" s="151" t="s">
        <v>2161</v>
      </c>
      <c r="G364">
        <v>2</v>
      </c>
    </row>
    <row r="365" spans="1:8" x14ac:dyDescent="0.15">
      <c r="A365">
        <v>231002501</v>
      </c>
      <c r="B365">
        <v>231002501</v>
      </c>
      <c r="C365" t="s">
        <v>2185</v>
      </c>
      <c r="D365" t="s">
        <v>2186</v>
      </c>
      <c r="E365" t="s">
        <v>218</v>
      </c>
      <c r="F365" s="151" t="s">
        <v>2187</v>
      </c>
      <c r="G365">
        <v>42956</v>
      </c>
    </row>
    <row r="366" spans="1:8" x14ac:dyDescent="0.15">
      <c r="A366">
        <v>231002601</v>
      </c>
      <c r="B366">
        <v>231002601</v>
      </c>
      <c r="C366" t="s">
        <v>2188</v>
      </c>
      <c r="D366" t="s">
        <v>2189</v>
      </c>
      <c r="E366" t="s">
        <v>218</v>
      </c>
      <c r="F366" s="151" t="s">
        <v>2190</v>
      </c>
      <c r="G366">
        <v>43071</v>
      </c>
      <c r="H366" t="s">
        <v>2191</v>
      </c>
    </row>
    <row r="367" spans="1:8" x14ac:dyDescent="0.15">
      <c r="A367">
        <v>231002604</v>
      </c>
      <c r="B367">
        <v>231002603</v>
      </c>
      <c r="C367" t="s">
        <v>2192</v>
      </c>
      <c r="D367" t="s">
        <v>2193</v>
      </c>
      <c r="E367" t="s">
        <v>218</v>
      </c>
      <c r="F367" s="151" t="s">
        <v>2194</v>
      </c>
      <c r="G367">
        <v>42749</v>
      </c>
      <c r="H367" t="s">
        <v>2195</v>
      </c>
    </row>
    <row r="368" spans="1:8" x14ac:dyDescent="0.15">
      <c r="A368">
        <v>231002605</v>
      </c>
      <c r="B368">
        <v>231002605</v>
      </c>
      <c r="C368" t="s">
        <v>898</v>
      </c>
      <c r="D368" t="s">
        <v>2196</v>
      </c>
      <c r="E368" t="s">
        <v>218</v>
      </c>
      <c r="F368" s="151" t="s">
        <v>2194</v>
      </c>
      <c r="G368">
        <v>42748</v>
      </c>
    </row>
    <row r="369" spans="1:8" x14ac:dyDescent="0.15">
      <c r="A369">
        <v>231002803</v>
      </c>
      <c r="B369">
        <v>231002803</v>
      </c>
      <c r="C369" t="s">
        <v>232</v>
      </c>
      <c r="D369" t="s">
        <v>2197</v>
      </c>
      <c r="E369" t="s">
        <v>218</v>
      </c>
      <c r="F369" s="151" t="s">
        <v>2198</v>
      </c>
      <c r="G369">
        <v>42985</v>
      </c>
      <c r="H369" t="s">
        <v>2199</v>
      </c>
    </row>
    <row r="370" spans="1:8" x14ac:dyDescent="0.15">
      <c r="A370">
        <v>231003102</v>
      </c>
      <c r="B370">
        <v>231003102</v>
      </c>
      <c r="C370" t="s">
        <v>233</v>
      </c>
      <c r="D370" t="s">
        <v>2200</v>
      </c>
      <c r="E370" t="s">
        <v>218</v>
      </c>
      <c r="F370" s="151" t="s">
        <v>2201</v>
      </c>
      <c r="G370">
        <v>37353</v>
      </c>
      <c r="H370" t="s">
        <v>2202</v>
      </c>
    </row>
    <row r="371" spans="1:8" x14ac:dyDescent="0.15">
      <c r="A371">
        <v>231003103</v>
      </c>
      <c r="B371">
        <v>231003103</v>
      </c>
      <c r="C371" t="s">
        <v>2203</v>
      </c>
      <c r="D371" t="s">
        <v>2204</v>
      </c>
      <c r="E371" t="s">
        <v>218</v>
      </c>
      <c r="F371" s="151" t="s">
        <v>2201</v>
      </c>
      <c r="G371">
        <v>42736</v>
      </c>
      <c r="H371" t="s">
        <v>2205</v>
      </c>
    </row>
    <row r="372" spans="1:8" x14ac:dyDescent="0.15">
      <c r="A372">
        <v>231003104</v>
      </c>
      <c r="B372">
        <v>231003103</v>
      </c>
      <c r="C372" t="s">
        <v>2206</v>
      </c>
      <c r="D372" t="s">
        <v>2207</v>
      </c>
      <c r="E372" t="s">
        <v>218</v>
      </c>
      <c r="F372" s="151" t="s">
        <v>2201</v>
      </c>
      <c r="G372">
        <v>42736</v>
      </c>
      <c r="H372" t="s">
        <v>2208</v>
      </c>
    </row>
    <row r="373" spans="1:8" x14ac:dyDescent="0.15">
      <c r="A373">
        <v>231003201</v>
      </c>
      <c r="B373">
        <v>231003201</v>
      </c>
      <c r="C373" t="s">
        <v>234</v>
      </c>
      <c r="D373" t="s">
        <v>2209</v>
      </c>
      <c r="E373" t="s">
        <v>218</v>
      </c>
      <c r="F373" s="151" t="s">
        <v>2210</v>
      </c>
      <c r="G373">
        <v>42781</v>
      </c>
      <c r="H373" t="s">
        <v>2211</v>
      </c>
    </row>
    <row r="374" spans="1:8" x14ac:dyDescent="0.15">
      <c r="A374">
        <v>231003203</v>
      </c>
      <c r="B374">
        <v>231003203</v>
      </c>
      <c r="C374" t="s">
        <v>235</v>
      </c>
      <c r="D374" t="s">
        <v>2212</v>
      </c>
      <c r="E374" t="s">
        <v>218</v>
      </c>
      <c r="F374" s="151" t="s">
        <v>2213</v>
      </c>
      <c r="G374" t="s">
        <v>2214</v>
      </c>
      <c r="H374" t="s">
        <v>2215</v>
      </c>
    </row>
    <row r="375" spans="1:8" x14ac:dyDescent="0.15">
      <c r="A375">
        <v>231003204</v>
      </c>
      <c r="B375">
        <v>231003203</v>
      </c>
      <c r="C375" t="s">
        <v>2216</v>
      </c>
      <c r="D375" t="s">
        <v>2217</v>
      </c>
      <c r="E375" t="s">
        <v>218</v>
      </c>
      <c r="F375" s="151" t="s">
        <v>2218</v>
      </c>
      <c r="G375" t="s">
        <v>2219</v>
      </c>
      <c r="H375" t="s">
        <v>2220</v>
      </c>
    </row>
    <row r="376" spans="1:8" x14ac:dyDescent="0.15">
      <c r="A376">
        <v>231003302</v>
      </c>
      <c r="B376">
        <v>231003302</v>
      </c>
      <c r="C376" t="s">
        <v>2221</v>
      </c>
      <c r="D376" t="s">
        <v>2222</v>
      </c>
      <c r="E376" t="s">
        <v>218</v>
      </c>
      <c r="F376" s="151" t="s">
        <v>2223</v>
      </c>
      <c r="G376" t="s">
        <v>2224</v>
      </c>
    </row>
    <row r="377" spans="1:8" x14ac:dyDescent="0.15">
      <c r="A377">
        <v>231003801</v>
      </c>
      <c r="B377">
        <v>231003801</v>
      </c>
      <c r="C377" t="s">
        <v>2225</v>
      </c>
      <c r="D377" t="s">
        <v>2226</v>
      </c>
      <c r="E377" t="s">
        <v>218</v>
      </c>
      <c r="F377" s="151" t="s">
        <v>2227</v>
      </c>
      <c r="G377">
        <v>42767</v>
      </c>
    </row>
    <row r="378" spans="1:8" x14ac:dyDescent="0.15">
      <c r="A378">
        <v>231003802</v>
      </c>
      <c r="B378">
        <v>231003802</v>
      </c>
      <c r="C378" t="s">
        <v>236</v>
      </c>
      <c r="D378" t="s">
        <v>2228</v>
      </c>
      <c r="E378" t="s">
        <v>218</v>
      </c>
      <c r="F378" s="151" t="s">
        <v>2227</v>
      </c>
      <c r="G378">
        <v>42768</v>
      </c>
      <c r="H378" t="s">
        <v>2229</v>
      </c>
    </row>
    <row r="379" spans="1:8" x14ac:dyDescent="0.15">
      <c r="A379">
        <v>231006203</v>
      </c>
      <c r="B379">
        <v>231006203</v>
      </c>
      <c r="C379" t="s">
        <v>2230</v>
      </c>
      <c r="D379" t="s">
        <v>2231</v>
      </c>
      <c r="E379" t="s">
        <v>218</v>
      </c>
      <c r="F379" s="151" t="s">
        <v>2232</v>
      </c>
      <c r="G379">
        <v>42736</v>
      </c>
      <c r="H379" t="s">
        <v>2233</v>
      </c>
    </row>
    <row r="380" spans="1:8" x14ac:dyDescent="0.15">
      <c r="A380">
        <v>231006204</v>
      </c>
      <c r="B380">
        <v>231006203</v>
      </c>
      <c r="C380" t="s">
        <v>2234</v>
      </c>
      <c r="D380" t="s">
        <v>2235</v>
      </c>
      <c r="E380" t="s">
        <v>218</v>
      </c>
      <c r="F380" s="151" t="s">
        <v>2232</v>
      </c>
      <c r="G380">
        <v>42736</v>
      </c>
      <c r="H380" t="s">
        <v>2236</v>
      </c>
    </row>
    <row r="381" spans="1:8" x14ac:dyDescent="0.15">
      <c r="A381">
        <v>231006205</v>
      </c>
      <c r="B381">
        <v>231006203</v>
      </c>
      <c r="C381" t="s">
        <v>2237</v>
      </c>
      <c r="D381" t="s">
        <v>2238</v>
      </c>
      <c r="E381" t="s">
        <v>218</v>
      </c>
      <c r="F381" s="151" t="s">
        <v>2232</v>
      </c>
      <c r="G381">
        <v>42736</v>
      </c>
      <c r="H381" t="s">
        <v>2239</v>
      </c>
    </row>
    <row r="382" spans="1:8" x14ac:dyDescent="0.15">
      <c r="A382">
        <v>231006401</v>
      </c>
      <c r="B382">
        <v>231006401</v>
      </c>
      <c r="C382" t="s">
        <v>237</v>
      </c>
      <c r="D382" t="s">
        <v>2240</v>
      </c>
      <c r="E382" t="s">
        <v>218</v>
      </c>
      <c r="F382" s="151" t="s">
        <v>2241</v>
      </c>
      <c r="G382" t="s">
        <v>2242</v>
      </c>
      <c r="H382" t="s">
        <v>2243</v>
      </c>
    </row>
    <row r="383" spans="1:8" x14ac:dyDescent="0.15">
      <c r="A383">
        <v>231006402</v>
      </c>
      <c r="B383">
        <v>231006402</v>
      </c>
      <c r="C383" t="s">
        <v>2244</v>
      </c>
      <c r="D383" t="s">
        <v>2245</v>
      </c>
      <c r="E383" t="s">
        <v>218</v>
      </c>
      <c r="F383" s="151" t="s">
        <v>2246</v>
      </c>
      <c r="G383" t="s">
        <v>2247</v>
      </c>
      <c r="H383" t="s">
        <v>2248</v>
      </c>
    </row>
    <row r="384" spans="1:8" x14ac:dyDescent="0.15">
      <c r="A384">
        <v>231080106</v>
      </c>
      <c r="B384">
        <v>231080106</v>
      </c>
      <c r="C384" t="s">
        <v>2249</v>
      </c>
      <c r="D384" t="s">
        <v>2250</v>
      </c>
      <c r="E384" t="s">
        <v>218</v>
      </c>
      <c r="F384" s="151" t="s">
        <v>2251</v>
      </c>
      <c r="G384">
        <v>42840</v>
      </c>
      <c r="H384" t="s">
        <v>2252</v>
      </c>
    </row>
    <row r="385" spans="1:8" x14ac:dyDescent="0.15">
      <c r="A385">
        <v>231080107</v>
      </c>
      <c r="B385">
        <v>231080106</v>
      </c>
      <c r="C385" t="s">
        <v>2253</v>
      </c>
      <c r="D385" t="s">
        <v>2254</v>
      </c>
      <c r="E385" t="s">
        <v>218</v>
      </c>
      <c r="F385" s="151" t="s">
        <v>2251</v>
      </c>
      <c r="G385">
        <v>42870</v>
      </c>
      <c r="H385" t="s">
        <v>2255</v>
      </c>
    </row>
    <row r="386" spans="1:8" x14ac:dyDescent="0.15">
      <c r="A386">
        <v>231080116</v>
      </c>
      <c r="B386">
        <v>231080116</v>
      </c>
      <c r="C386" t="s">
        <v>238</v>
      </c>
      <c r="D386" t="s">
        <v>2256</v>
      </c>
      <c r="E386" t="s">
        <v>218</v>
      </c>
      <c r="F386" s="151" t="s">
        <v>2251</v>
      </c>
      <c r="G386">
        <v>42764</v>
      </c>
      <c r="H386" t="s">
        <v>2257</v>
      </c>
    </row>
    <row r="387" spans="1:8" x14ac:dyDescent="0.15">
      <c r="A387">
        <v>231080302</v>
      </c>
      <c r="B387">
        <v>231080302</v>
      </c>
      <c r="C387" t="s">
        <v>2258</v>
      </c>
      <c r="D387" t="s">
        <v>2259</v>
      </c>
      <c r="E387" t="s">
        <v>218</v>
      </c>
      <c r="F387" s="151" t="s">
        <v>2260</v>
      </c>
      <c r="G387" t="s">
        <v>2261</v>
      </c>
      <c r="H387" t="s">
        <v>2262</v>
      </c>
    </row>
    <row r="388" spans="1:8" x14ac:dyDescent="0.15">
      <c r="A388">
        <v>231080501</v>
      </c>
      <c r="B388">
        <v>231080501</v>
      </c>
      <c r="C388" t="s">
        <v>2263</v>
      </c>
      <c r="D388" t="s">
        <v>2264</v>
      </c>
      <c r="E388" t="s">
        <v>218</v>
      </c>
      <c r="F388" s="151" t="s">
        <v>2265</v>
      </c>
      <c r="G388">
        <v>42740</v>
      </c>
    </row>
    <row r="389" spans="1:8" x14ac:dyDescent="0.15">
      <c r="A389">
        <v>231080602</v>
      </c>
      <c r="B389">
        <v>231080602</v>
      </c>
      <c r="C389" t="s">
        <v>2266</v>
      </c>
      <c r="D389" t="s">
        <v>2267</v>
      </c>
      <c r="E389" t="s">
        <v>218</v>
      </c>
      <c r="F389" s="151" t="s">
        <v>2268</v>
      </c>
      <c r="G389" t="s">
        <v>2269</v>
      </c>
      <c r="H389" t="s">
        <v>2270</v>
      </c>
    </row>
    <row r="390" spans="1:8" x14ac:dyDescent="0.15">
      <c r="A390">
        <v>231081202</v>
      </c>
      <c r="B390">
        <v>231081202</v>
      </c>
      <c r="C390" t="s">
        <v>239</v>
      </c>
      <c r="D390" t="s">
        <v>2271</v>
      </c>
      <c r="E390" t="s">
        <v>218</v>
      </c>
      <c r="F390" s="151" t="s">
        <v>2272</v>
      </c>
      <c r="G390">
        <v>5</v>
      </c>
      <c r="H390" t="s">
        <v>2273</v>
      </c>
    </row>
    <row r="391" spans="1:8" x14ac:dyDescent="0.15">
      <c r="A391">
        <v>231081301</v>
      </c>
      <c r="B391">
        <v>231081301</v>
      </c>
      <c r="C391" t="s">
        <v>2274</v>
      </c>
      <c r="D391" t="s">
        <v>2275</v>
      </c>
      <c r="E391" t="s">
        <v>218</v>
      </c>
      <c r="F391" s="151" t="s">
        <v>2276</v>
      </c>
      <c r="G391">
        <v>31</v>
      </c>
      <c r="H391" t="s">
        <v>2277</v>
      </c>
    </row>
    <row r="392" spans="1:8" x14ac:dyDescent="0.15">
      <c r="A392">
        <v>231082101</v>
      </c>
      <c r="B392">
        <v>231082101</v>
      </c>
      <c r="C392" t="s">
        <v>240</v>
      </c>
      <c r="D392" t="s">
        <v>2278</v>
      </c>
      <c r="E392" t="s">
        <v>218</v>
      </c>
      <c r="F392" s="151" t="s">
        <v>2279</v>
      </c>
      <c r="G392">
        <v>42751</v>
      </c>
      <c r="H392" t="s">
        <v>2280</v>
      </c>
    </row>
    <row r="393" spans="1:8" x14ac:dyDescent="0.15">
      <c r="A393">
        <v>231082102</v>
      </c>
      <c r="B393">
        <v>231082101</v>
      </c>
      <c r="C393" t="s">
        <v>241</v>
      </c>
      <c r="D393" t="s">
        <v>2281</v>
      </c>
      <c r="E393" t="s">
        <v>218</v>
      </c>
      <c r="F393" s="151" t="s">
        <v>2279</v>
      </c>
      <c r="G393">
        <v>42751</v>
      </c>
      <c r="H393" t="s">
        <v>2282</v>
      </c>
    </row>
    <row r="394" spans="1:8" x14ac:dyDescent="0.15">
      <c r="A394">
        <v>231082105</v>
      </c>
      <c r="B394">
        <v>231082105</v>
      </c>
      <c r="C394" t="s">
        <v>242</v>
      </c>
      <c r="D394" t="s">
        <v>2283</v>
      </c>
      <c r="E394" t="s">
        <v>218</v>
      </c>
      <c r="F394" s="151" t="s">
        <v>2279</v>
      </c>
      <c r="G394">
        <v>42887</v>
      </c>
      <c r="H394" t="s">
        <v>2284</v>
      </c>
    </row>
    <row r="395" spans="1:8" x14ac:dyDescent="0.15">
      <c r="A395">
        <v>231082204</v>
      </c>
      <c r="B395">
        <v>231082204</v>
      </c>
      <c r="C395" t="s">
        <v>2285</v>
      </c>
      <c r="D395" t="s">
        <v>2286</v>
      </c>
      <c r="E395" t="s">
        <v>218</v>
      </c>
      <c r="F395" s="151" t="s">
        <v>2287</v>
      </c>
      <c r="G395">
        <v>16803</v>
      </c>
      <c r="H395" t="s">
        <v>2288</v>
      </c>
    </row>
    <row r="396" spans="1:8" x14ac:dyDescent="0.15">
      <c r="A396">
        <v>231082205</v>
      </c>
      <c r="B396">
        <v>231082205</v>
      </c>
      <c r="C396" t="s">
        <v>2289</v>
      </c>
      <c r="D396" t="s">
        <v>2290</v>
      </c>
      <c r="E396" t="s">
        <v>218</v>
      </c>
      <c r="F396" s="151" t="s">
        <v>2287</v>
      </c>
      <c r="G396">
        <v>27760</v>
      </c>
      <c r="H396" t="s">
        <v>2291</v>
      </c>
    </row>
    <row r="397" spans="1:8" x14ac:dyDescent="0.15">
      <c r="A397">
        <v>231082302</v>
      </c>
      <c r="B397">
        <v>231082302</v>
      </c>
      <c r="C397" t="s">
        <v>2292</v>
      </c>
      <c r="D397" t="s">
        <v>2293</v>
      </c>
      <c r="E397" t="s">
        <v>218</v>
      </c>
      <c r="F397" s="151" t="s">
        <v>2294</v>
      </c>
      <c r="G397">
        <v>59</v>
      </c>
    </row>
    <row r="398" spans="1:8" x14ac:dyDescent="0.15">
      <c r="A398">
        <v>231082401</v>
      </c>
      <c r="B398">
        <v>231082401</v>
      </c>
      <c r="C398" t="s">
        <v>2295</v>
      </c>
      <c r="D398" t="s">
        <v>2296</v>
      </c>
      <c r="E398" t="s">
        <v>218</v>
      </c>
      <c r="F398" s="151" t="s">
        <v>2294</v>
      </c>
      <c r="G398">
        <v>21610</v>
      </c>
      <c r="H398" t="s">
        <v>2297</v>
      </c>
    </row>
    <row r="399" spans="1:8" x14ac:dyDescent="0.15">
      <c r="A399">
        <v>231082703</v>
      </c>
      <c r="B399">
        <v>231082703</v>
      </c>
      <c r="C399" t="s">
        <v>243</v>
      </c>
      <c r="D399" t="s">
        <v>2298</v>
      </c>
      <c r="E399" t="s">
        <v>218</v>
      </c>
      <c r="F399" s="151" t="s">
        <v>2299</v>
      </c>
      <c r="G399">
        <v>12754</v>
      </c>
      <c r="H399" t="s">
        <v>2300</v>
      </c>
    </row>
    <row r="400" spans="1:8" x14ac:dyDescent="0.15">
      <c r="A400">
        <v>231082705</v>
      </c>
      <c r="B400">
        <v>231082705</v>
      </c>
      <c r="C400" t="s">
        <v>244</v>
      </c>
      <c r="D400" t="s">
        <v>2301</v>
      </c>
      <c r="E400" t="s">
        <v>218</v>
      </c>
      <c r="F400" s="151" t="s">
        <v>2299</v>
      </c>
      <c r="G400" t="s">
        <v>2302</v>
      </c>
      <c r="H400" t="s">
        <v>2303</v>
      </c>
    </row>
    <row r="401" spans="1:8" x14ac:dyDescent="0.15">
      <c r="A401">
        <v>231084301</v>
      </c>
      <c r="B401">
        <v>231084301</v>
      </c>
      <c r="C401" t="s">
        <v>2304</v>
      </c>
      <c r="D401" t="s">
        <v>2305</v>
      </c>
      <c r="E401" t="s">
        <v>218</v>
      </c>
      <c r="F401" s="151" t="s">
        <v>2306</v>
      </c>
      <c r="G401">
        <v>50</v>
      </c>
      <c r="H401" t="s">
        <v>2307</v>
      </c>
    </row>
    <row r="402" spans="1:8" x14ac:dyDescent="0.15">
      <c r="A402">
        <v>231084701</v>
      </c>
      <c r="B402">
        <v>231084701</v>
      </c>
      <c r="C402" t="s">
        <v>245</v>
      </c>
      <c r="D402" t="s">
        <v>2308</v>
      </c>
      <c r="E402" t="s">
        <v>218</v>
      </c>
      <c r="F402" s="151" t="s">
        <v>2309</v>
      </c>
      <c r="G402">
        <v>19360</v>
      </c>
      <c r="H402" t="s">
        <v>2310</v>
      </c>
    </row>
    <row r="403" spans="1:8" x14ac:dyDescent="0.15">
      <c r="A403">
        <v>231084702</v>
      </c>
      <c r="B403">
        <v>231084702</v>
      </c>
      <c r="C403" t="s">
        <v>246</v>
      </c>
      <c r="D403" t="s">
        <v>2311</v>
      </c>
      <c r="E403" t="s">
        <v>218</v>
      </c>
      <c r="F403" s="151" t="s">
        <v>2309</v>
      </c>
      <c r="G403" t="s">
        <v>2312</v>
      </c>
      <c r="H403" t="s">
        <v>2313</v>
      </c>
    </row>
    <row r="404" spans="1:8" x14ac:dyDescent="0.15">
      <c r="A404">
        <v>231084902</v>
      </c>
      <c r="B404">
        <v>231084902</v>
      </c>
      <c r="C404" t="s">
        <v>247</v>
      </c>
      <c r="D404" t="s">
        <v>2314</v>
      </c>
      <c r="E404" t="s">
        <v>218</v>
      </c>
      <c r="F404" s="151" t="s">
        <v>2315</v>
      </c>
      <c r="G404">
        <v>42761</v>
      </c>
      <c r="H404" t="s">
        <v>2316</v>
      </c>
    </row>
    <row r="405" spans="1:8" x14ac:dyDescent="0.15">
      <c r="A405">
        <v>231084903</v>
      </c>
      <c r="B405">
        <v>231084903</v>
      </c>
      <c r="C405" t="s">
        <v>248</v>
      </c>
      <c r="D405" t="s">
        <v>2317</v>
      </c>
      <c r="E405" t="s">
        <v>218</v>
      </c>
      <c r="F405" s="151" t="s">
        <v>2315</v>
      </c>
      <c r="G405">
        <v>42792</v>
      </c>
      <c r="H405" t="s">
        <v>2318</v>
      </c>
    </row>
    <row r="406" spans="1:8" x14ac:dyDescent="0.15">
      <c r="A406">
        <v>231085103</v>
      </c>
      <c r="B406">
        <v>231085103</v>
      </c>
      <c r="C406" t="s">
        <v>2319</v>
      </c>
      <c r="D406" t="s">
        <v>2320</v>
      </c>
      <c r="E406" t="s">
        <v>218</v>
      </c>
      <c r="F406" s="151" t="s">
        <v>2321</v>
      </c>
      <c r="G406" t="s">
        <v>2322</v>
      </c>
      <c r="H406" t="s">
        <v>2323</v>
      </c>
    </row>
    <row r="407" spans="1:8" x14ac:dyDescent="0.15">
      <c r="A407">
        <v>231085302</v>
      </c>
      <c r="B407">
        <v>231085302</v>
      </c>
      <c r="C407" t="s">
        <v>2324</v>
      </c>
      <c r="D407" t="s">
        <v>2325</v>
      </c>
      <c r="E407" t="s">
        <v>218</v>
      </c>
      <c r="F407" s="151" t="s">
        <v>2326</v>
      </c>
      <c r="G407">
        <v>42738</v>
      </c>
      <c r="H407" t="s">
        <v>2327</v>
      </c>
    </row>
    <row r="408" spans="1:8" x14ac:dyDescent="0.15">
      <c r="A408">
        <v>231085601</v>
      </c>
      <c r="B408">
        <v>231085601</v>
      </c>
      <c r="C408" t="s">
        <v>249</v>
      </c>
      <c r="D408" t="s">
        <v>2328</v>
      </c>
      <c r="E408" t="s">
        <v>218</v>
      </c>
      <c r="F408" s="151" t="s">
        <v>2329</v>
      </c>
      <c r="G408" t="s">
        <v>2330</v>
      </c>
      <c r="H408" t="s">
        <v>2331</v>
      </c>
    </row>
    <row r="409" spans="1:8" x14ac:dyDescent="0.15">
      <c r="A409">
        <v>231086101</v>
      </c>
      <c r="B409">
        <v>231086101</v>
      </c>
      <c r="C409" t="s">
        <v>250</v>
      </c>
      <c r="D409" t="s">
        <v>2332</v>
      </c>
      <c r="E409" t="s">
        <v>218</v>
      </c>
      <c r="F409" s="151" t="s">
        <v>2333</v>
      </c>
      <c r="G409">
        <v>28216</v>
      </c>
    </row>
    <row r="410" spans="1:8" x14ac:dyDescent="0.15">
      <c r="A410">
        <v>231086203</v>
      </c>
      <c r="B410">
        <v>231086203</v>
      </c>
      <c r="C410" t="s">
        <v>2334</v>
      </c>
      <c r="D410" t="s">
        <v>2335</v>
      </c>
      <c r="E410" t="s">
        <v>218</v>
      </c>
      <c r="F410" s="151" t="s">
        <v>2336</v>
      </c>
      <c r="G410">
        <v>113</v>
      </c>
      <c r="H410" t="s">
        <v>2337</v>
      </c>
    </row>
    <row r="411" spans="1:8" x14ac:dyDescent="0.15">
      <c r="A411">
        <v>231086204</v>
      </c>
      <c r="B411">
        <v>231086204</v>
      </c>
      <c r="C411" t="s">
        <v>2338</v>
      </c>
      <c r="D411" t="s">
        <v>2339</v>
      </c>
      <c r="E411" t="s">
        <v>218</v>
      </c>
      <c r="F411" s="151" t="s">
        <v>2336</v>
      </c>
      <c r="G411">
        <v>114</v>
      </c>
    </row>
    <row r="412" spans="1:8" x14ac:dyDescent="0.15">
      <c r="A412">
        <v>231086205</v>
      </c>
      <c r="B412">
        <v>231086205</v>
      </c>
      <c r="C412" t="s">
        <v>251</v>
      </c>
      <c r="D412" t="s">
        <v>2340</v>
      </c>
      <c r="E412" t="s">
        <v>218</v>
      </c>
      <c r="F412" s="151" t="s">
        <v>2336</v>
      </c>
      <c r="G412">
        <v>124</v>
      </c>
      <c r="H412" t="s">
        <v>2341</v>
      </c>
    </row>
    <row r="413" spans="1:8" x14ac:dyDescent="0.15">
      <c r="A413">
        <v>231086210</v>
      </c>
      <c r="B413">
        <v>231086210</v>
      </c>
      <c r="C413" t="s">
        <v>252</v>
      </c>
      <c r="D413" t="s">
        <v>2342</v>
      </c>
      <c r="E413" t="s">
        <v>218</v>
      </c>
      <c r="F413" s="151" t="s">
        <v>2336</v>
      </c>
      <c r="G413">
        <v>35431</v>
      </c>
      <c r="H413" t="s">
        <v>2343</v>
      </c>
    </row>
    <row r="414" spans="1:8" x14ac:dyDescent="0.15">
      <c r="A414">
        <v>231086501</v>
      </c>
      <c r="B414">
        <v>231086501</v>
      </c>
      <c r="C414" t="s">
        <v>2344</v>
      </c>
      <c r="D414" t="s">
        <v>2345</v>
      </c>
      <c r="E414" t="s">
        <v>218</v>
      </c>
      <c r="F414" s="151" t="s">
        <v>2346</v>
      </c>
      <c r="G414">
        <v>47</v>
      </c>
    </row>
    <row r="415" spans="1:8" x14ac:dyDescent="0.15">
      <c r="A415">
        <v>232000202</v>
      </c>
      <c r="B415">
        <v>232000202</v>
      </c>
      <c r="C415" t="s">
        <v>2347</v>
      </c>
      <c r="D415" t="s">
        <v>2348</v>
      </c>
      <c r="E415" t="s">
        <v>253</v>
      </c>
      <c r="F415" s="151" t="s">
        <v>2349</v>
      </c>
      <c r="G415">
        <v>107</v>
      </c>
      <c r="H415" t="s">
        <v>2350</v>
      </c>
    </row>
    <row r="416" spans="1:8" x14ac:dyDescent="0.15">
      <c r="A416">
        <v>232000203</v>
      </c>
      <c r="B416">
        <v>232000202</v>
      </c>
      <c r="C416" t="s">
        <v>2351</v>
      </c>
      <c r="D416" t="s">
        <v>2352</v>
      </c>
      <c r="E416" t="s">
        <v>253</v>
      </c>
      <c r="F416" s="151" t="s">
        <v>2349</v>
      </c>
      <c r="G416" t="s">
        <v>2353</v>
      </c>
    </row>
    <row r="417" spans="1:8" x14ac:dyDescent="0.15">
      <c r="A417">
        <v>232000204</v>
      </c>
      <c r="B417">
        <v>232000204</v>
      </c>
      <c r="C417" t="s">
        <v>254</v>
      </c>
      <c r="D417" t="s">
        <v>2354</v>
      </c>
      <c r="E417" t="s">
        <v>253</v>
      </c>
      <c r="F417" s="151" t="s">
        <v>2349</v>
      </c>
      <c r="G417">
        <v>107</v>
      </c>
      <c r="H417" t="s">
        <v>2355</v>
      </c>
    </row>
    <row r="418" spans="1:8" x14ac:dyDescent="0.15">
      <c r="A418">
        <v>232000602</v>
      </c>
      <c r="B418">
        <v>232000602</v>
      </c>
      <c r="C418" t="s">
        <v>2356</v>
      </c>
      <c r="D418" t="s">
        <v>2357</v>
      </c>
      <c r="E418" t="s">
        <v>253</v>
      </c>
      <c r="F418" s="151" t="s">
        <v>2358</v>
      </c>
      <c r="G418">
        <v>42936</v>
      </c>
      <c r="H418" t="s">
        <v>2359</v>
      </c>
    </row>
    <row r="419" spans="1:8" x14ac:dyDescent="0.15">
      <c r="A419">
        <v>232000603</v>
      </c>
      <c r="B419">
        <v>232000603</v>
      </c>
      <c r="C419" t="s">
        <v>255</v>
      </c>
      <c r="D419" t="s">
        <v>2360</v>
      </c>
      <c r="E419" t="s">
        <v>253</v>
      </c>
      <c r="F419" s="151" t="s">
        <v>2361</v>
      </c>
      <c r="G419">
        <v>11689</v>
      </c>
      <c r="H419" t="s">
        <v>2362</v>
      </c>
    </row>
    <row r="420" spans="1:8" x14ac:dyDescent="0.15">
      <c r="A420">
        <v>232000604</v>
      </c>
      <c r="B420">
        <v>232000603</v>
      </c>
      <c r="C420" t="s">
        <v>256</v>
      </c>
      <c r="D420" t="s">
        <v>2363</v>
      </c>
      <c r="E420" t="s">
        <v>253</v>
      </c>
      <c r="F420" s="151" t="s">
        <v>2361</v>
      </c>
      <c r="G420">
        <v>11689</v>
      </c>
      <c r="H420" t="s">
        <v>2362</v>
      </c>
    </row>
    <row r="421" spans="1:8" x14ac:dyDescent="0.15">
      <c r="A421">
        <v>232000702</v>
      </c>
      <c r="B421">
        <v>232000702</v>
      </c>
      <c r="C421" t="s">
        <v>257</v>
      </c>
      <c r="D421" t="s">
        <v>2364</v>
      </c>
      <c r="E421" t="s">
        <v>253</v>
      </c>
      <c r="F421" s="151" t="s">
        <v>2365</v>
      </c>
      <c r="G421" t="s">
        <v>2366</v>
      </c>
    </row>
    <row r="422" spans="1:8" x14ac:dyDescent="0.15">
      <c r="A422">
        <v>232000703</v>
      </c>
      <c r="B422">
        <v>232000703</v>
      </c>
      <c r="C422" t="s">
        <v>928</v>
      </c>
      <c r="D422" t="s">
        <v>2367</v>
      </c>
      <c r="E422" t="s">
        <v>253</v>
      </c>
      <c r="F422" s="151" t="s">
        <v>2365</v>
      </c>
      <c r="G422">
        <v>25</v>
      </c>
      <c r="H422" t="s">
        <v>2368</v>
      </c>
    </row>
    <row r="423" spans="1:8" x14ac:dyDescent="0.15">
      <c r="A423">
        <v>232000704</v>
      </c>
      <c r="B423">
        <v>232000704</v>
      </c>
      <c r="C423" t="s">
        <v>258</v>
      </c>
      <c r="D423" t="s">
        <v>2369</v>
      </c>
      <c r="E423" t="s">
        <v>253</v>
      </c>
      <c r="F423" s="151" t="s">
        <v>2365</v>
      </c>
      <c r="G423">
        <v>49</v>
      </c>
      <c r="H423" t="s">
        <v>2370</v>
      </c>
    </row>
    <row r="424" spans="1:8" x14ac:dyDescent="0.15">
      <c r="A424">
        <v>232000705</v>
      </c>
      <c r="B424">
        <v>232000704</v>
      </c>
      <c r="C424" t="s">
        <v>259</v>
      </c>
      <c r="D424" t="s">
        <v>2371</v>
      </c>
      <c r="E424" t="s">
        <v>253</v>
      </c>
      <c r="F424" s="151" t="s">
        <v>2365</v>
      </c>
      <c r="G424">
        <v>49</v>
      </c>
      <c r="H424" t="s">
        <v>2372</v>
      </c>
    </row>
    <row r="425" spans="1:8" x14ac:dyDescent="0.15">
      <c r="A425">
        <v>232001402</v>
      </c>
      <c r="B425">
        <v>232001401</v>
      </c>
      <c r="C425" t="s">
        <v>260</v>
      </c>
      <c r="D425" t="s">
        <v>2373</v>
      </c>
      <c r="E425" t="s">
        <v>253</v>
      </c>
      <c r="F425" s="151" t="s">
        <v>2374</v>
      </c>
      <c r="G425">
        <v>26</v>
      </c>
      <c r="H425" t="s">
        <v>2375</v>
      </c>
    </row>
    <row r="426" spans="1:8" x14ac:dyDescent="0.15">
      <c r="A426">
        <v>232001703</v>
      </c>
      <c r="B426">
        <v>232001703</v>
      </c>
      <c r="C426" t="s">
        <v>261</v>
      </c>
      <c r="D426" t="s">
        <v>2376</v>
      </c>
      <c r="E426" t="s">
        <v>253</v>
      </c>
      <c r="F426" s="151" t="s">
        <v>2377</v>
      </c>
      <c r="G426">
        <v>42736</v>
      </c>
      <c r="H426" t="s">
        <v>2378</v>
      </c>
    </row>
    <row r="427" spans="1:8" x14ac:dyDescent="0.15">
      <c r="A427">
        <v>232001705</v>
      </c>
      <c r="B427">
        <v>232001705</v>
      </c>
      <c r="C427" t="s">
        <v>2379</v>
      </c>
      <c r="D427" t="s">
        <v>2380</v>
      </c>
      <c r="E427" t="s">
        <v>253</v>
      </c>
      <c r="F427" s="151" t="s">
        <v>2381</v>
      </c>
      <c r="G427" t="s">
        <v>2382</v>
      </c>
      <c r="H427" t="s">
        <v>2383</v>
      </c>
    </row>
    <row r="428" spans="1:8" x14ac:dyDescent="0.15">
      <c r="A428">
        <v>232001706</v>
      </c>
      <c r="B428">
        <v>232001706</v>
      </c>
      <c r="C428" t="s">
        <v>2384</v>
      </c>
      <c r="D428" t="s">
        <v>2385</v>
      </c>
      <c r="E428" t="s">
        <v>253</v>
      </c>
      <c r="F428" s="151" t="s">
        <v>2381</v>
      </c>
      <c r="G428">
        <v>19845</v>
      </c>
      <c r="H428">
        <v>457120119</v>
      </c>
    </row>
    <row r="429" spans="1:8" x14ac:dyDescent="0.15">
      <c r="A429">
        <v>232001802</v>
      </c>
      <c r="B429">
        <v>232001802</v>
      </c>
      <c r="C429" t="s">
        <v>262</v>
      </c>
      <c r="D429" t="s">
        <v>2386</v>
      </c>
      <c r="E429" t="s">
        <v>253</v>
      </c>
      <c r="F429" s="151" t="s">
        <v>2387</v>
      </c>
      <c r="G429">
        <v>17533</v>
      </c>
      <c r="H429" t="s">
        <v>2388</v>
      </c>
    </row>
    <row r="430" spans="1:8" x14ac:dyDescent="0.15">
      <c r="A430">
        <v>232001803</v>
      </c>
      <c r="B430">
        <v>232001802</v>
      </c>
      <c r="C430" t="s">
        <v>263</v>
      </c>
      <c r="D430" t="s">
        <v>2389</v>
      </c>
      <c r="E430" t="s">
        <v>253</v>
      </c>
      <c r="F430" s="151" t="s">
        <v>2387</v>
      </c>
      <c r="G430">
        <v>17533</v>
      </c>
      <c r="H430" t="s">
        <v>2390</v>
      </c>
    </row>
    <row r="431" spans="1:8" x14ac:dyDescent="0.15">
      <c r="A431">
        <v>232001804</v>
      </c>
      <c r="B431">
        <v>232001802</v>
      </c>
      <c r="C431" t="s">
        <v>264</v>
      </c>
      <c r="D431" t="s">
        <v>2391</v>
      </c>
      <c r="E431" t="s">
        <v>253</v>
      </c>
      <c r="F431" s="151" t="s">
        <v>2387</v>
      </c>
      <c r="G431">
        <v>17533</v>
      </c>
      <c r="H431" t="s">
        <v>2392</v>
      </c>
    </row>
    <row r="432" spans="1:8" x14ac:dyDescent="0.15">
      <c r="A432">
        <v>232002202</v>
      </c>
      <c r="B432">
        <v>232002202</v>
      </c>
      <c r="C432" t="s">
        <v>2393</v>
      </c>
      <c r="D432" t="s">
        <v>2394</v>
      </c>
      <c r="E432" t="s">
        <v>253</v>
      </c>
      <c r="F432" s="151" t="s">
        <v>2395</v>
      </c>
      <c r="G432" t="s">
        <v>2396</v>
      </c>
    </row>
    <row r="433" spans="1:8" x14ac:dyDescent="0.15">
      <c r="A433">
        <v>232002404</v>
      </c>
      <c r="B433">
        <v>232002404</v>
      </c>
      <c r="C433" t="s">
        <v>265</v>
      </c>
      <c r="D433" t="s">
        <v>2397</v>
      </c>
      <c r="E433" t="s">
        <v>253</v>
      </c>
      <c r="F433" s="151" t="s">
        <v>2398</v>
      </c>
      <c r="G433">
        <v>46</v>
      </c>
      <c r="H433" t="s">
        <v>2399</v>
      </c>
    </row>
    <row r="434" spans="1:8" x14ac:dyDescent="0.15">
      <c r="A434">
        <v>232002405</v>
      </c>
      <c r="B434">
        <v>232002404</v>
      </c>
      <c r="C434" t="s">
        <v>266</v>
      </c>
      <c r="D434" t="s">
        <v>2400</v>
      </c>
      <c r="E434" t="s">
        <v>253</v>
      </c>
      <c r="F434" s="151" t="s">
        <v>2398</v>
      </c>
      <c r="G434">
        <v>46</v>
      </c>
      <c r="H434" t="s">
        <v>2401</v>
      </c>
    </row>
    <row r="435" spans="1:8" x14ac:dyDescent="0.15">
      <c r="A435">
        <v>232002406</v>
      </c>
      <c r="B435">
        <v>232002404</v>
      </c>
      <c r="C435" t="s">
        <v>267</v>
      </c>
      <c r="D435" t="s">
        <v>2402</v>
      </c>
      <c r="E435" t="s">
        <v>253</v>
      </c>
      <c r="F435" s="151" t="s">
        <v>2398</v>
      </c>
      <c r="G435">
        <v>46</v>
      </c>
      <c r="H435" t="s">
        <v>2403</v>
      </c>
    </row>
    <row r="436" spans="1:8" x14ac:dyDescent="0.15">
      <c r="A436">
        <v>232002407</v>
      </c>
      <c r="B436">
        <v>232002404</v>
      </c>
      <c r="C436" t="s">
        <v>268</v>
      </c>
      <c r="D436" t="s">
        <v>2404</v>
      </c>
      <c r="E436" t="s">
        <v>253</v>
      </c>
      <c r="F436" s="151" t="s">
        <v>2398</v>
      </c>
      <c r="G436">
        <v>46</v>
      </c>
      <c r="H436" t="s">
        <v>2405</v>
      </c>
    </row>
    <row r="437" spans="1:8" x14ac:dyDescent="0.15">
      <c r="A437">
        <v>232002408</v>
      </c>
      <c r="B437">
        <v>232002404</v>
      </c>
      <c r="C437" t="s">
        <v>269</v>
      </c>
      <c r="D437" t="s">
        <v>2406</v>
      </c>
      <c r="E437" t="s">
        <v>253</v>
      </c>
      <c r="F437" s="151" t="s">
        <v>2398</v>
      </c>
      <c r="G437">
        <v>46</v>
      </c>
      <c r="H437" t="s">
        <v>2407</v>
      </c>
    </row>
    <row r="438" spans="1:8" x14ac:dyDescent="0.15">
      <c r="A438">
        <v>232002409</v>
      </c>
      <c r="B438">
        <v>232002404</v>
      </c>
      <c r="C438" t="s">
        <v>2408</v>
      </c>
      <c r="D438" t="s">
        <v>2409</v>
      </c>
      <c r="E438" t="s">
        <v>253</v>
      </c>
      <c r="F438" s="151" t="s">
        <v>2398</v>
      </c>
      <c r="G438">
        <v>46</v>
      </c>
      <c r="H438" t="s">
        <v>2410</v>
      </c>
    </row>
    <row r="439" spans="1:8" x14ac:dyDescent="0.15">
      <c r="A439">
        <v>232002410</v>
      </c>
      <c r="B439">
        <v>232002404</v>
      </c>
      <c r="C439" t="s">
        <v>270</v>
      </c>
      <c r="D439" t="s">
        <v>2411</v>
      </c>
      <c r="E439" t="s">
        <v>253</v>
      </c>
      <c r="F439" s="151" t="s">
        <v>2398</v>
      </c>
      <c r="G439">
        <v>46</v>
      </c>
      <c r="H439" t="s">
        <v>2412</v>
      </c>
    </row>
    <row r="440" spans="1:8" x14ac:dyDescent="0.15">
      <c r="A440">
        <v>232002411</v>
      </c>
      <c r="B440">
        <v>232002404</v>
      </c>
      <c r="C440" t="s">
        <v>271</v>
      </c>
      <c r="D440" t="s">
        <v>2413</v>
      </c>
      <c r="E440" t="s">
        <v>253</v>
      </c>
      <c r="F440" s="151" t="s">
        <v>2398</v>
      </c>
      <c r="G440">
        <v>46</v>
      </c>
      <c r="H440" t="s">
        <v>2414</v>
      </c>
    </row>
    <row r="441" spans="1:8" x14ac:dyDescent="0.15">
      <c r="A441">
        <v>232002413</v>
      </c>
      <c r="B441">
        <v>232002413</v>
      </c>
      <c r="C441" t="s">
        <v>272</v>
      </c>
      <c r="D441" t="s">
        <v>2415</v>
      </c>
      <c r="E441" t="s">
        <v>253</v>
      </c>
      <c r="F441" s="151" t="s">
        <v>2398</v>
      </c>
      <c r="G441">
        <v>16103</v>
      </c>
      <c r="H441" t="s">
        <v>2416</v>
      </c>
    </row>
    <row r="442" spans="1:8" x14ac:dyDescent="0.15">
      <c r="A442">
        <v>232002414</v>
      </c>
      <c r="B442">
        <v>232002413</v>
      </c>
      <c r="C442" t="s">
        <v>232</v>
      </c>
      <c r="D442" t="s">
        <v>2197</v>
      </c>
      <c r="E442" t="s">
        <v>253</v>
      </c>
      <c r="F442" s="151" t="s">
        <v>2398</v>
      </c>
      <c r="G442">
        <v>16103</v>
      </c>
      <c r="H442" t="s">
        <v>2417</v>
      </c>
    </row>
    <row r="443" spans="1:8" x14ac:dyDescent="0.15">
      <c r="A443">
        <v>232002415</v>
      </c>
      <c r="B443">
        <v>232002404</v>
      </c>
      <c r="C443" t="s">
        <v>899</v>
      </c>
      <c r="D443" t="s">
        <v>2418</v>
      </c>
      <c r="E443" t="s">
        <v>253</v>
      </c>
      <c r="F443" s="151" t="s">
        <v>2419</v>
      </c>
      <c r="G443" t="s">
        <v>2420</v>
      </c>
    </row>
    <row r="444" spans="1:8" x14ac:dyDescent="0.15">
      <c r="A444">
        <v>232002416</v>
      </c>
      <c r="B444">
        <v>232002404</v>
      </c>
      <c r="C444" t="s">
        <v>273</v>
      </c>
      <c r="D444" t="s">
        <v>2421</v>
      </c>
      <c r="E444" t="s">
        <v>253</v>
      </c>
      <c r="F444" s="151" t="s">
        <v>2398</v>
      </c>
      <c r="G444">
        <v>46</v>
      </c>
      <c r="H444" t="s">
        <v>2422</v>
      </c>
    </row>
    <row r="445" spans="1:8" x14ac:dyDescent="0.15">
      <c r="A445">
        <v>232002417</v>
      </c>
      <c r="B445">
        <v>232002417</v>
      </c>
      <c r="C445" t="s">
        <v>262</v>
      </c>
      <c r="D445" t="s">
        <v>2386</v>
      </c>
      <c r="E445" t="s">
        <v>253</v>
      </c>
      <c r="F445" s="151" t="s">
        <v>2423</v>
      </c>
      <c r="G445">
        <v>33</v>
      </c>
      <c r="H445" t="s">
        <v>2424</v>
      </c>
    </row>
    <row r="446" spans="1:8" x14ac:dyDescent="0.15">
      <c r="A446">
        <v>232002418</v>
      </c>
      <c r="B446">
        <v>232002417</v>
      </c>
      <c r="C446" t="s">
        <v>263</v>
      </c>
      <c r="D446" t="s">
        <v>2389</v>
      </c>
      <c r="E446" t="s">
        <v>253</v>
      </c>
      <c r="F446" s="151" t="s">
        <v>2423</v>
      </c>
      <c r="G446">
        <v>33</v>
      </c>
      <c r="H446" t="s">
        <v>2425</v>
      </c>
    </row>
    <row r="447" spans="1:8" x14ac:dyDescent="0.15">
      <c r="A447">
        <v>232002419</v>
      </c>
      <c r="B447">
        <v>232002417</v>
      </c>
      <c r="C447" t="s">
        <v>264</v>
      </c>
      <c r="D447" t="s">
        <v>2391</v>
      </c>
      <c r="E447" t="s">
        <v>253</v>
      </c>
      <c r="F447" s="151" t="s">
        <v>2423</v>
      </c>
      <c r="G447">
        <v>33</v>
      </c>
      <c r="H447" t="s">
        <v>2426</v>
      </c>
    </row>
    <row r="448" spans="1:8" x14ac:dyDescent="0.15">
      <c r="A448">
        <v>232002420</v>
      </c>
      <c r="B448">
        <v>232002417</v>
      </c>
      <c r="C448" t="s">
        <v>283</v>
      </c>
      <c r="D448" t="s">
        <v>2427</v>
      </c>
      <c r="E448" t="s">
        <v>253</v>
      </c>
      <c r="F448" s="151" t="s">
        <v>2423</v>
      </c>
      <c r="G448">
        <v>33</v>
      </c>
      <c r="H448" t="s">
        <v>2428</v>
      </c>
    </row>
    <row r="449" spans="1:8" x14ac:dyDescent="0.15">
      <c r="A449">
        <v>232002421</v>
      </c>
      <c r="B449">
        <v>232002421</v>
      </c>
      <c r="C449" t="s">
        <v>2429</v>
      </c>
      <c r="D449" t="s">
        <v>2430</v>
      </c>
      <c r="E449" t="s">
        <v>253</v>
      </c>
      <c r="F449" s="151" t="s">
        <v>2398</v>
      </c>
      <c r="G449">
        <v>44</v>
      </c>
    </row>
    <row r="450" spans="1:8" x14ac:dyDescent="0.15">
      <c r="A450">
        <v>232003307</v>
      </c>
      <c r="B450">
        <v>232003307</v>
      </c>
      <c r="C450" t="s">
        <v>274</v>
      </c>
      <c r="D450" t="s">
        <v>2431</v>
      </c>
      <c r="E450" t="s">
        <v>253</v>
      </c>
      <c r="F450" s="151" t="s">
        <v>2432</v>
      </c>
      <c r="G450">
        <v>211</v>
      </c>
      <c r="H450" t="s">
        <v>2433</v>
      </c>
    </row>
    <row r="451" spans="1:8" x14ac:dyDescent="0.15">
      <c r="A451">
        <v>232003309</v>
      </c>
      <c r="B451">
        <v>232003309</v>
      </c>
      <c r="C451" t="s">
        <v>2434</v>
      </c>
      <c r="D451" t="s">
        <v>2435</v>
      </c>
      <c r="E451" t="s">
        <v>253</v>
      </c>
      <c r="F451" s="151" t="s">
        <v>2436</v>
      </c>
      <c r="G451" t="s">
        <v>2437</v>
      </c>
      <c r="H451" t="s">
        <v>2438</v>
      </c>
    </row>
    <row r="452" spans="1:8" x14ac:dyDescent="0.15">
      <c r="A452">
        <v>232003310</v>
      </c>
      <c r="B452">
        <v>232003310</v>
      </c>
      <c r="C452" t="s">
        <v>275</v>
      </c>
      <c r="D452" t="s">
        <v>2439</v>
      </c>
      <c r="E452" t="s">
        <v>253</v>
      </c>
      <c r="F452" s="151" t="s">
        <v>2436</v>
      </c>
      <c r="G452">
        <v>270</v>
      </c>
      <c r="H452" t="s">
        <v>2440</v>
      </c>
    </row>
    <row r="453" spans="1:8" x14ac:dyDescent="0.15">
      <c r="A453">
        <v>232003311</v>
      </c>
      <c r="B453">
        <v>232003311</v>
      </c>
      <c r="C453" t="s">
        <v>2441</v>
      </c>
      <c r="D453" t="s">
        <v>2442</v>
      </c>
      <c r="E453" t="s">
        <v>253</v>
      </c>
      <c r="F453" s="151" t="s">
        <v>2436</v>
      </c>
      <c r="G453" t="s">
        <v>2443</v>
      </c>
    </row>
    <row r="454" spans="1:8" x14ac:dyDescent="0.15">
      <c r="A454">
        <v>232003314</v>
      </c>
      <c r="B454">
        <v>232003314</v>
      </c>
      <c r="C454" t="s">
        <v>2444</v>
      </c>
      <c r="D454" t="s">
        <v>2445</v>
      </c>
      <c r="E454" t="s">
        <v>253</v>
      </c>
      <c r="F454" s="151" t="s">
        <v>2436</v>
      </c>
      <c r="G454" t="s">
        <v>2446</v>
      </c>
      <c r="H454" t="s">
        <v>2447</v>
      </c>
    </row>
    <row r="455" spans="1:8" x14ac:dyDescent="0.15">
      <c r="A455">
        <v>232003316</v>
      </c>
      <c r="B455">
        <v>232003316</v>
      </c>
      <c r="C455" t="s">
        <v>2448</v>
      </c>
      <c r="D455" t="s">
        <v>2449</v>
      </c>
      <c r="E455" t="s">
        <v>253</v>
      </c>
      <c r="F455" s="151" t="s">
        <v>2450</v>
      </c>
      <c r="G455" t="s">
        <v>2451</v>
      </c>
    </row>
    <row r="456" spans="1:8" x14ac:dyDescent="0.15">
      <c r="A456">
        <v>232003322</v>
      </c>
      <c r="B456">
        <v>232003322</v>
      </c>
      <c r="C456" t="s">
        <v>276</v>
      </c>
      <c r="D456" t="s">
        <v>2452</v>
      </c>
      <c r="E456" t="s">
        <v>253</v>
      </c>
      <c r="F456" s="151" t="s">
        <v>2453</v>
      </c>
      <c r="G456">
        <v>270</v>
      </c>
      <c r="H456" t="s">
        <v>2454</v>
      </c>
    </row>
    <row r="457" spans="1:8" x14ac:dyDescent="0.15">
      <c r="A457">
        <v>232003324</v>
      </c>
      <c r="B457">
        <v>232003324</v>
      </c>
      <c r="C457" t="s">
        <v>2455</v>
      </c>
      <c r="D457" t="s">
        <v>2456</v>
      </c>
      <c r="E457" t="s">
        <v>253</v>
      </c>
      <c r="F457" s="151" t="s">
        <v>2457</v>
      </c>
      <c r="G457" t="s">
        <v>2451</v>
      </c>
      <c r="H457" t="s">
        <v>2458</v>
      </c>
    </row>
    <row r="458" spans="1:8" x14ac:dyDescent="0.15">
      <c r="A458">
        <v>232004102</v>
      </c>
      <c r="B458">
        <v>232004102</v>
      </c>
      <c r="C458" t="s">
        <v>277</v>
      </c>
      <c r="D458" t="s">
        <v>2459</v>
      </c>
      <c r="E458" t="s">
        <v>253</v>
      </c>
      <c r="F458" s="151" t="s">
        <v>2460</v>
      </c>
      <c r="G458">
        <v>25</v>
      </c>
      <c r="H458" t="s">
        <v>2461</v>
      </c>
    </row>
    <row r="459" spans="1:8" x14ac:dyDescent="0.15">
      <c r="A459">
        <v>232004103</v>
      </c>
      <c r="B459">
        <v>232004102</v>
      </c>
      <c r="C459" t="s">
        <v>278</v>
      </c>
      <c r="D459" t="s">
        <v>2462</v>
      </c>
      <c r="E459" t="s">
        <v>253</v>
      </c>
      <c r="F459" s="151" t="s">
        <v>2460</v>
      </c>
      <c r="G459">
        <v>25</v>
      </c>
      <c r="H459" t="s">
        <v>2463</v>
      </c>
    </row>
    <row r="460" spans="1:8" x14ac:dyDescent="0.15">
      <c r="A460">
        <v>232004106</v>
      </c>
      <c r="B460">
        <v>232004106</v>
      </c>
      <c r="C460" t="s">
        <v>2464</v>
      </c>
      <c r="D460" t="s">
        <v>2465</v>
      </c>
      <c r="E460" t="s">
        <v>253</v>
      </c>
      <c r="F460" s="151" t="s">
        <v>2460</v>
      </c>
      <c r="G460" t="s">
        <v>2466</v>
      </c>
      <c r="H460" t="s">
        <v>2467</v>
      </c>
    </row>
    <row r="461" spans="1:8" x14ac:dyDescent="0.15">
      <c r="A461">
        <v>232004107</v>
      </c>
      <c r="B461">
        <v>232004106</v>
      </c>
      <c r="C461" t="s">
        <v>2468</v>
      </c>
      <c r="D461" t="s">
        <v>2469</v>
      </c>
      <c r="E461" t="s">
        <v>253</v>
      </c>
      <c r="F461" s="151" t="s">
        <v>2460</v>
      </c>
      <c r="G461" t="s">
        <v>2466</v>
      </c>
      <c r="H461" t="s">
        <v>2470</v>
      </c>
    </row>
    <row r="462" spans="1:8" x14ac:dyDescent="0.15">
      <c r="A462">
        <v>232004108</v>
      </c>
      <c r="B462">
        <v>232004108</v>
      </c>
      <c r="C462" t="s">
        <v>2471</v>
      </c>
      <c r="D462" t="s">
        <v>2472</v>
      </c>
      <c r="E462" t="s">
        <v>253</v>
      </c>
      <c r="F462" s="151" t="s">
        <v>2460</v>
      </c>
      <c r="G462">
        <v>42766</v>
      </c>
      <c r="H462" t="s">
        <v>2473</v>
      </c>
    </row>
    <row r="463" spans="1:8" x14ac:dyDescent="0.15">
      <c r="A463">
        <v>232005302</v>
      </c>
      <c r="B463">
        <v>232005302</v>
      </c>
      <c r="C463" t="s">
        <v>279</v>
      </c>
      <c r="D463" t="s">
        <v>2474</v>
      </c>
      <c r="E463" t="s">
        <v>253</v>
      </c>
      <c r="F463" s="151" t="s">
        <v>2475</v>
      </c>
      <c r="G463" t="s">
        <v>2476</v>
      </c>
      <c r="H463" t="s">
        <v>2477</v>
      </c>
    </row>
    <row r="464" spans="1:8" x14ac:dyDescent="0.15">
      <c r="A464">
        <v>232006102</v>
      </c>
      <c r="B464">
        <v>232006102</v>
      </c>
      <c r="C464" t="s">
        <v>280</v>
      </c>
      <c r="D464" t="s">
        <v>2478</v>
      </c>
      <c r="E464" t="s">
        <v>253</v>
      </c>
      <c r="F464" s="151" t="s">
        <v>2479</v>
      </c>
      <c r="G464">
        <v>42749</v>
      </c>
      <c r="H464" t="s">
        <v>2480</v>
      </c>
    </row>
    <row r="465" spans="1:8" x14ac:dyDescent="0.15">
      <c r="A465">
        <v>232006103</v>
      </c>
      <c r="B465">
        <v>232006102</v>
      </c>
      <c r="C465" t="s">
        <v>281</v>
      </c>
      <c r="D465" t="s">
        <v>2481</v>
      </c>
      <c r="E465" t="s">
        <v>253</v>
      </c>
      <c r="F465" s="151" t="s">
        <v>2479</v>
      </c>
      <c r="G465">
        <v>42749</v>
      </c>
      <c r="H465" t="s">
        <v>2482</v>
      </c>
    </row>
    <row r="466" spans="1:8" x14ac:dyDescent="0.15">
      <c r="A466">
        <v>232006104</v>
      </c>
      <c r="B466">
        <v>232006102</v>
      </c>
      <c r="C466" t="s">
        <v>282</v>
      </c>
      <c r="D466" t="s">
        <v>2483</v>
      </c>
      <c r="E466" t="s">
        <v>253</v>
      </c>
      <c r="F466" s="151" t="s">
        <v>2479</v>
      </c>
      <c r="G466">
        <v>42749</v>
      </c>
      <c r="H466" t="s">
        <v>2484</v>
      </c>
    </row>
    <row r="467" spans="1:8" x14ac:dyDescent="0.15">
      <c r="A467">
        <v>232006106</v>
      </c>
      <c r="B467">
        <v>232006106</v>
      </c>
      <c r="C467" t="s">
        <v>2485</v>
      </c>
      <c r="D467" t="s">
        <v>2486</v>
      </c>
      <c r="E467" t="s">
        <v>253</v>
      </c>
      <c r="F467" s="151" t="s">
        <v>2487</v>
      </c>
      <c r="G467">
        <v>42931</v>
      </c>
      <c r="H467" t="s">
        <v>2488</v>
      </c>
    </row>
    <row r="468" spans="1:8" x14ac:dyDescent="0.15">
      <c r="A468">
        <v>232006401</v>
      </c>
      <c r="B468">
        <v>232006401</v>
      </c>
      <c r="C468" t="s">
        <v>283</v>
      </c>
      <c r="D468" t="s">
        <v>2489</v>
      </c>
      <c r="E468" t="s">
        <v>253</v>
      </c>
      <c r="F468" s="151" t="s">
        <v>2490</v>
      </c>
      <c r="G468">
        <v>42940</v>
      </c>
      <c r="H468" t="s">
        <v>2491</v>
      </c>
    </row>
    <row r="469" spans="1:8" x14ac:dyDescent="0.15">
      <c r="A469">
        <v>232006404</v>
      </c>
      <c r="B469">
        <v>232006404</v>
      </c>
      <c r="C469" t="s">
        <v>2492</v>
      </c>
      <c r="D469" t="s">
        <v>2493</v>
      </c>
      <c r="E469" t="s">
        <v>253</v>
      </c>
      <c r="F469" s="151" t="s">
        <v>2494</v>
      </c>
      <c r="G469" t="s">
        <v>2495</v>
      </c>
      <c r="H469" t="s">
        <v>2496</v>
      </c>
    </row>
    <row r="470" spans="1:8" x14ac:dyDescent="0.15">
      <c r="A470">
        <v>232006602</v>
      </c>
      <c r="B470">
        <v>232006602</v>
      </c>
      <c r="C470" t="s">
        <v>2497</v>
      </c>
      <c r="D470" t="s">
        <v>2498</v>
      </c>
      <c r="E470" t="s">
        <v>253</v>
      </c>
      <c r="F470" s="151" t="s">
        <v>2499</v>
      </c>
      <c r="G470" t="s">
        <v>2500</v>
      </c>
      <c r="H470" t="s">
        <v>2501</v>
      </c>
    </row>
    <row r="471" spans="1:8" x14ac:dyDescent="0.15">
      <c r="A471">
        <v>232006609</v>
      </c>
      <c r="B471">
        <v>232006609</v>
      </c>
      <c r="C471" t="s">
        <v>284</v>
      </c>
      <c r="D471" t="s">
        <v>2502</v>
      </c>
      <c r="E471" t="s">
        <v>253</v>
      </c>
      <c r="F471" s="151" t="s">
        <v>2503</v>
      </c>
      <c r="G471" t="s">
        <v>2504</v>
      </c>
      <c r="H471" t="s">
        <v>2505</v>
      </c>
    </row>
    <row r="472" spans="1:8" x14ac:dyDescent="0.15">
      <c r="A472">
        <v>232006610</v>
      </c>
      <c r="B472">
        <v>232006610</v>
      </c>
      <c r="C472" t="s">
        <v>285</v>
      </c>
      <c r="D472" t="s">
        <v>2506</v>
      </c>
      <c r="E472" t="s">
        <v>253</v>
      </c>
      <c r="F472" s="151" t="s">
        <v>2503</v>
      </c>
      <c r="G472" t="s">
        <v>2507</v>
      </c>
      <c r="H472" t="s">
        <v>2508</v>
      </c>
    </row>
    <row r="473" spans="1:8" x14ac:dyDescent="0.15">
      <c r="A473">
        <v>232006614</v>
      </c>
      <c r="B473">
        <v>232006614</v>
      </c>
      <c r="C473" t="s">
        <v>286</v>
      </c>
      <c r="D473" t="s">
        <v>2509</v>
      </c>
      <c r="E473" t="s">
        <v>253</v>
      </c>
      <c r="F473" s="151" t="s">
        <v>2499</v>
      </c>
      <c r="G473" t="s">
        <v>2510</v>
      </c>
      <c r="H473" t="s">
        <v>2511</v>
      </c>
    </row>
    <row r="474" spans="1:8" x14ac:dyDescent="0.15">
      <c r="A474">
        <v>232006615</v>
      </c>
      <c r="B474">
        <v>232006615</v>
      </c>
      <c r="C474" t="s">
        <v>2512</v>
      </c>
      <c r="D474" t="s">
        <v>2513</v>
      </c>
      <c r="E474" t="s">
        <v>253</v>
      </c>
      <c r="F474" s="151" t="s">
        <v>2514</v>
      </c>
      <c r="G474" t="s">
        <v>2515</v>
      </c>
    </row>
    <row r="475" spans="1:8" x14ac:dyDescent="0.15">
      <c r="A475">
        <v>232006701</v>
      </c>
      <c r="B475">
        <v>232006701</v>
      </c>
      <c r="C475" t="s">
        <v>287</v>
      </c>
      <c r="D475" t="s">
        <v>2516</v>
      </c>
      <c r="E475" t="s">
        <v>253</v>
      </c>
      <c r="F475" s="151" t="s">
        <v>2517</v>
      </c>
      <c r="G475" t="s">
        <v>2518</v>
      </c>
      <c r="H475" t="s">
        <v>2519</v>
      </c>
    </row>
    <row r="476" spans="1:8" x14ac:dyDescent="0.15">
      <c r="A476">
        <v>232006702</v>
      </c>
      <c r="B476">
        <v>232006701</v>
      </c>
      <c r="C476" t="s">
        <v>288</v>
      </c>
      <c r="D476" t="s">
        <v>2520</v>
      </c>
      <c r="E476" t="s">
        <v>253</v>
      </c>
      <c r="F476" s="151" t="s">
        <v>2517</v>
      </c>
      <c r="G476" t="s">
        <v>2518</v>
      </c>
      <c r="H476" t="s">
        <v>2521</v>
      </c>
    </row>
    <row r="477" spans="1:8" x14ac:dyDescent="0.15">
      <c r="A477">
        <v>232007301</v>
      </c>
      <c r="B477">
        <v>232007301</v>
      </c>
      <c r="C477" t="s">
        <v>289</v>
      </c>
      <c r="D477" t="s">
        <v>2522</v>
      </c>
      <c r="E477" t="s">
        <v>253</v>
      </c>
      <c r="F477" s="151" t="s">
        <v>2523</v>
      </c>
      <c r="G477" t="s">
        <v>2524</v>
      </c>
      <c r="H477" t="s">
        <v>2525</v>
      </c>
    </row>
    <row r="478" spans="1:8" x14ac:dyDescent="0.15">
      <c r="A478">
        <v>232007502</v>
      </c>
      <c r="B478">
        <v>232007502</v>
      </c>
      <c r="C478" t="s">
        <v>290</v>
      </c>
      <c r="D478" t="s">
        <v>2526</v>
      </c>
      <c r="E478" t="s">
        <v>253</v>
      </c>
      <c r="F478" s="151" t="s">
        <v>2527</v>
      </c>
      <c r="G478">
        <v>42856</v>
      </c>
      <c r="H478" t="s">
        <v>2528</v>
      </c>
    </row>
    <row r="479" spans="1:8" x14ac:dyDescent="0.15">
      <c r="A479">
        <v>232007601</v>
      </c>
      <c r="B479">
        <v>232007601</v>
      </c>
      <c r="C479" t="s">
        <v>291</v>
      </c>
      <c r="D479" t="s">
        <v>2529</v>
      </c>
      <c r="E479" t="s">
        <v>253</v>
      </c>
      <c r="F479" s="151" t="s">
        <v>2530</v>
      </c>
      <c r="G479">
        <v>16438</v>
      </c>
      <c r="H479" t="s">
        <v>2531</v>
      </c>
    </row>
    <row r="480" spans="1:8" x14ac:dyDescent="0.15">
      <c r="A480">
        <v>233000101</v>
      </c>
      <c r="B480">
        <v>233000101</v>
      </c>
      <c r="C480" t="s">
        <v>292</v>
      </c>
      <c r="D480" t="s">
        <v>2532</v>
      </c>
      <c r="E480" t="s">
        <v>293</v>
      </c>
      <c r="F480" s="151" t="s">
        <v>2533</v>
      </c>
      <c r="G480" t="s">
        <v>2534</v>
      </c>
      <c r="H480" t="s">
        <v>2535</v>
      </c>
    </row>
    <row r="481" spans="1:8" x14ac:dyDescent="0.15">
      <c r="A481">
        <v>233000103</v>
      </c>
      <c r="B481">
        <v>233000103</v>
      </c>
      <c r="C481" t="s">
        <v>2536</v>
      </c>
      <c r="D481" t="s">
        <v>2537</v>
      </c>
      <c r="E481" t="s">
        <v>293</v>
      </c>
      <c r="F481" s="151" t="s">
        <v>2538</v>
      </c>
      <c r="G481">
        <v>43070</v>
      </c>
      <c r="H481" t="s">
        <v>2539</v>
      </c>
    </row>
    <row r="482" spans="1:8" x14ac:dyDescent="0.15">
      <c r="A482">
        <v>233000105</v>
      </c>
      <c r="B482">
        <v>233000105</v>
      </c>
      <c r="C482" t="s">
        <v>294</v>
      </c>
      <c r="D482" t="s">
        <v>2540</v>
      </c>
      <c r="E482" t="s">
        <v>293</v>
      </c>
      <c r="F482" s="151" t="s">
        <v>2541</v>
      </c>
      <c r="G482" t="s">
        <v>2542</v>
      </c>
      <c r="H482" t="s">
        <v>2543</v>
      </c>
    </row>
    <row r="483" spans="1:8" x14ac:dyDescent="0.15">
      <c r="A483">
        <v>233000201</v>
      </c>
      <c r="B483">
        <v>233000201</v>
      </c>
      <c r="C483" t="s">
        <v>2544</v>
      </c>
      <c r="D483" t="s">
        <v>2545</v>
      </c>
      <c r="E483" t="s">
        <v>293</v>
      </c>
      <c r="F483" s="151" t="s">
        <v>2546</v>
      </c>
      <c r="G483">
        <v>42887</v>
      </c>
      <c r="H483" t="s">
        <v>2547</v>
      </c>
    </row>
    <row r="484" spans="1:8" x14ac:dyDescent="0.15">
      <c r="A484">
        <v>233000202</v>
      </c>
      <c r="B484">
        <v>233000201</v>
      </c>
      <c r="C484" t="s">
        <v>2548</v>
      </c>
      <c r="D484" t="s">
        <v>2549</v>
      </c>
      <c r="E484" t="s">
        <v>293</v>
      </c>
      <c r="F484" s="151" t="s">
        <v>2546</v>
      </c>
      <c r="G484">
        <v>42887</v>
      </c>
      <c r="H484" t="s">
        <v>2550</v>
      </c>
    </row>
    <row r="485" spans="1:8" x14ac:dyDescent="0.15">
      <c r="A485">
        <v>233000203</v>
      </c>
      <c r="B485">
        <v>233000201</v>
      </c>
      <c r="C485" t="s">
        <v>2551</v>
      </c>
      <c r="D485" t="s">
        <v>2552</v>
      </c>
      <c r="E485" t="s">
        <v>293</v>
      </c>
      <c r="F485" s="151" t="s">
        <v>2546</v>
      </c>
      <c r="G485">
        <v>42887</v>
      </c>
      <c r="H485" t="s">
        <v>2553</v>
      </c>
    </row>
    <row r="486" spans="1:8" x14ac:dyDescent="0.15">
      <c r="A486">
        <v>233000204</v>
      </c>
      <c r="B486">
        <v>233000201</v>
      </c>
      <c r="C486" t="s">
        <v>2554</v>
      </c>
      <c r="D486" t="s">
        <v>2555</v>
      </c>
      <c r="E486" t="s">
        <v>293</v>
      </c>
      <c r="F486" s="151" t="s">
        <v>2546</v>
      </c>
      <c r="G486">
        <v>42887</v>
      </c>
    </row>
    <row r="487" spans="1:8" x14ac:dyDescent="0.15">
      <c r="A487">
        <v>233000206</v>
      </c>
      <c r="B487">
        <v>233000201</v>
      </c>
      <c r="C487" t="s">
        <v>2556</v>
      </c>
      <c r="D487" t="s">
        <v>2557</v>
      </c>
      <c r="E487" t="s">
        <v>293</v>
      </c>
      <c r="F487" s="151" t="s">
        <v>2546</v>
      </c>
      <c r="G487">
        <v>42887</v>
      </c>
      <c r="H487" t="s">
        <v>2558</v>
      </c>
    </row>
    <row r="488" spans="1:8" x14ac:dyDescent="0.15">
      <c r="A488">
        <v>233000209</v>
      </c>
      <c r="B488">
        <v>233000201</v>
      </c>
      <c r="C488" t="s">
        <v>2559</v>
      </c>
      <c r="D488" t="s">
        <v>2560</v>
      </c>
      <c r="E488" t="s">
        <v>293</v>
      </c>
      <c r="F488" s="151" t="s">
        <v>2546</v>
      </c>
      <c r="G488">
        <v>42887</v>
      </c>
      <c r="H488" t="s">
        <v>2561</v>
      </c>
    </row>
    <row r="489" spans="1:8" x14ac:dyDescent="0.15">
      <c r="A489">
        <v>233000302</v>
      </c>
      <c r="B489">
        <v>233000302</v>
      </c>
      <c r="C489" t="s">
        <v>2562</v>
      </c>
      <c r="D489" t="s">
        <v>2563</v>
      </c>
      <c r="E489" t="s">
        <v>293</v>
      </c>
      <c r="F489" s="151" t="s">
        <v>2564</v>
      </c>
      <c r="G489">
        <v>42774</v>
      </c>
      <c r="H489" t="s">
        <v>2565</v>
      </c>
    </row>
    <row r="490" spans="1:8" x14ac:dyDescent="0.15">
      <c r="A490">
        <v>233000305</v>
      </c>
      <c r="B490">
        <v>233000305</v>
      </c>
      <c r="C490" t="s">
        <v>295</v>
      </c>
      <c r="D490" t="s">
        <v>2566</v>
      </c>
      <c r="E490" t="s">
        <v>293</v>
      </c>
      <c r="F490" s="151" t="s">
        <v>2564</v>
      </c>
      <c r="G490">
        <v>42773</v>
      </c>
      <c r="H490" t="s">
        <v>2567</v>
      </c>
    </row>
    <row r="491" spans="1:8" x14ac:dyDescent="0.15">
      <c r="A491">
        <v>233000306</v>
      </c>
      <c r="B491">
        <v>233000305</v>
      </c>
      <c r="C491" t="s">
        <v>296</v>
      </c>
      <c r="D491" t="s">
        <v>2568</v>
      </c>
      <c r="E491" t="s">
        <v>293</v>
      </c>
      <c r="F491" s="151" t="s">
        <v>2564</v>
      </c>
      <c r="G491">
        <v>42773</v>
      </c>
      <c r="H491" t="s">
        <v>2569</v>
      </c>
    </row>
    <row r="492" spans="1:8" x14ac:dyDescent="0.15">
      <c r="A492">
        <v>233000307</v>
      </c>
      <c r="B492">
        <v>233000307</v>
      </c>
      <c r="C492" t="s">
        <v>2570</v>
      </c>
      <c r="D492" t="s">
        <v>2571</v>
      </c>
      <c r="E492" t="s">
        <v>293</v>
      </c>
      <c r="F492" s="151" t="s">
        <v>2572</v>
      </c>
      <c r="G492">
        <v>2</v>
      </c>
      <c r="H492" t="s">
        <v>2573</v>
      </c>
    </row>
    <row r="493" spans="1:8" x14ac:dyDescent="0.15">
      <c r="A493">
        <v>233000308</v>
      </c>
      <c r="B493">
        <v>233000308</v>
      </c>
      <c r="C493" t="s">
        <v>2574</v>
      </c>
      <c r="D493" t="s">
        <v>2575</v>
      </c>
      <c r="E493" t="s">
        <v>293</v>
      </c>
      <c r="F493" s="151" t="s">
        <v>2576</v>
      </c>
      <c r="G493">
        <v>42769</v>
      </c>
      <c r="H493" t="s">
        <v>2577</v>
      </c>
    </row>
    <row r="494" spans="1:8" x14ac:dyDescent="0.15">
      <c r="A494">
        <v>233000309</v>
      </c>
      <c r="B494">
        <v>233000309</v>
      </c>
      <c r="C494" t="s">
        <v>2578</v>
      </c>
      <c r="D494" t="s">
        <v>2579</v>
      </c>
      <c r="E494" t="s">
        <v>293</v>
      </c>
      <c r="F494" s="151" t="s">
        <v>2576</v>
      </c>
      <c r="G494">
        <v>42774</v>
      </c>
      <c r="H494" t="s">
        <v>2580</v>
      </c>
    </row>
    <row r="495" spans="1:8" x14ac:dyDescent="0.15">
      <c r="A495">
        <v>233000314</v>
      </c>
      <c r="B495">
        <v>233000314</v>
      </c>
      <c r="C495" t="s">
        <v>297</v>
      </c>
      <c r="D495" t="s">
        <v>2581</v>
      </c>
      <c r="E495" t="s">
        <v>293</v>
      </c>
      <c r="F495" s="151" t="s">
        <v>2564</v>
      </c>
      <c r="G495">
        <v>42776</v>
      </c>
      <c r="H495" t="s">
        <v>2582</v>
      </c>
    </row>
    <row r="496" spans="1:8" x14ac:dyDescent="0.15">
      <c r="A496">
        <v>233000315</v>
      </c>
      <c r="B496">
        <v>233000314</v>
      </c>
      <c r="C496" t="s">
        <v>298</v>
      </c>
      <c r="D496" t="s">
        <v>2583</v>
      </c>
      <c r="E496" t="s">
        <v>293</v>
      </c>
      <c r="F496" s="151" t="s">
        <v>2564</v>
      </c>
      <c r="G496" t="s">
        <v>2584</v>
      </c>
    </row>
    <row r="497" spans="1:8" x14ac:dyDescent="0.15">
      <c r="A497">
        <v>233000402</v>
      </c>
      <c r="B497">
        <v>233000402</v>
      </c>
      <c r="C497" t="s">
        <v>2585</v>
      </c>
      <c r="D497" t="s">
        <v>2586</v>
      </c>
      <c r="E497" t="s">
        <v>293</v>
      </c>
      <c r="F497" s="151" t="s">
        <v>2587</v>
      </c>
      <c r="G497">
        <v>43009</v>
      </c>
      <c r="H497" t="s">
        <v>2582</v>
      </c>
    </row>
    <row r="498" spans="1:8" x14ac:dyDescent="0.15">
      <c r="A498">
        <v>233000403</v>
      </c>
      <c r="B498">
        <v>233000402</v>
      </c>
      <c r="C498" t="s">
        <v>2588</v>
      </c>
      <c r="D498" t="s">
        <v>2589</v>
      </c>
      <c r="E498" t="s">
        <v>293</v>
      </c>
      <c r="F498" s="151" t="s">
        <v>2587</v>
      </c>
      <c r="G498">
        <v>43009</v>
      </c>
      <c r="H498" t="s">
        <v>2582</v>
      </c>
    </row>
    <row r="499" spans="1:8" x14ac:dyDescent="0.15">
      <c r="A499">
        <v>233000404</v>
      </c>
      <c r="B499">
        <v>233000402</v>
      </c>
      <c r="C499" t="s">
        <v>2590</v>
      </c>
      <c r="D499" t="s">
        <v>2591</v>
      </c>
      <c r="E499" t="s">
        <v>293</v>
      </c>
      <c r="F499" s="151" t="s">
        <v>2587</v>
      </c>
      <c r="G499">
        <v>43009</v>
      </c>
      <c r="H499" t="s">
        <v>2592</v>
      </c>
    </row>
    <row r="500" spans="1:8" x14ac:dyDescent="0.15">
      <c r="A500">
        <v>233000602</v>
      </c>
      <c r="B500">
        <v>233000602</v>
      </c>
      <c r="C500" t="s">
        <v>2593</v>
      </c>
      <c r="D500" t="s">
        <v>2594</v>
      </c>
      <c r="E500" t="s">
        <v>293</v>
      </c>
      <c r="F500" s="151" t="s">
        <v>2595</v>
      </c>
      <c r="G500">
        <v>43054</v>
      </c>
      <c r="H500" t="s">
        <v>2596</v>
      </c>
    </row>
    <row r="501" spans="1:8" x14ac:dyDescent="0.15">
      <c r="A501">
        <v>233000604</v>
      </c>
      <c r="B501">
        <v>233000604</v>
      </c>
      <c r="C501" t="s">
        <v>299</v>
      </c>
      <c r="D501" t="s">
        <v>2597</v>
      </c>
      <c r="E501" t="s">
        <v>293</v>
      </c>
      <c r="F501" s="151" t="s">
        <v>2598</v>
      </c>
      <c r="G501">
        <v>17288</v>
      </c>
      <c r="H501" t="s">
        <v>2599</v>
      </c>
    </row>
    <row r="502" spans="1:8" x14ac:dyDescent="0.15">
      <c r="A502">
        <v>233000608</v>
      </c>
      <c r="B502">
        <v>233000608</v>
      </c>
      <c r="C502" t="s">
        <v>300</v>
      </c>
      <c r="D502" t="s">
        <v>2600</v>
      </c>
      <c r="E502" t="s">
        <v>293</v>
      </c>
      <c r="F502" s="151" t="s">
        <v>2601</v>
      </c>
      <c r="G502">
        <v>43085</v>
      </c>
      <c r="H502" t="s">
        <v>2602</v>
      </c>
    </row>
    <row r="503" spans="1:8" x14ac:dyDescent="0.15">
      <c r="A503">
        <v>233000702</v>
      </c>
      <c r="B503">
        <v>233000702</v>
      </c>
      <c r="C503" t="s">
        <v>301</v>
      </c>
      <c r="D503" t="s">
        <v>2603</v>
      </c>
      <c r="E503" t="s">
        <v>293</v>
      </c>
      <c r="F503" s="151" t="s">
        <v>2604</v>
      </c>
      <c r="G503" t="s">
        <v>2605</v>
      </c>
      <c r="H503" t="s">
        <v>2606</v>
      </c>
    </row>
    <row r="504" spans="1:8" x14ac:dyDescent="0.15">
      <c r="A504">
        <v>233001102</v>
      </c>
      <c r="B504">
        <v>233001102</v>
      </c>
      <c r="C504" t="s">
        <v>302</v>
      </c>
      <c r="D504" t="s">
        <v>2607</v>
      </c>
      <c r="E504" t="s">
        <v>293</v>
      </c>
      <c r="F504" s="151" t="s">
        <v>2608</v>
      </c>
      <c r="G504">
        <v>42747</v>
      </c>
      <c r="H504" t="s">
        <v>2609</v>
      </c>
    </row>
    <row r="505" spans="1:8" x14ac:dyDescent="0.15">
      <c r="A505">
        <v>233001103</v>
      </c>
      <c r="B505">
        <v>233001102</v>
      </c>
      <c r="C505" t="s">
        <v>303</v>
      </c>
      <c r="D505" t="s">
        <v>2610</v>
      </c>
      <c r="E505" t="s">
        <v>293</v>
      </c>
      <c r="F505" s="151" t="s">
        <v>2608</v>
      </c>
      <c r="G505" t="s">
        <v>2611</v>
      </c>
      <c r="H505" t="s">
        <v>2612</v>
      </c>
    </row>
    <row r="506" spans="1:8" x14ac:dyDescent="0.15">
      <c r="A506">
        <v>233001202</v>
      </c>
      <c r="B506">
        <v>233001202</v>
      </c>
      <c r="C506" t="s">
        <v>2613</v>
      </c>
      <c r="D506" t="s">
        <v>2614</v>
      </c>
      <c r="E506" t="s">
        <v>293</v>
      </c>
      <c r="F506" s="151" t="s">
        <v>2615</v>
      </c>
      <c r="G506" t="s">
        <v>2616</v>
      </c>
      <c r="H506" t="s">
        <v>2617</v>
      </c>
    </row>
    <row r="507" spans="1:8" x14ac:dyDescent="0.15">
      <c r="A507">
        <v>233001206</v>
      </c>
      <c r="B507">
        <v>233001206</v>
      </c>
      <c r="C507" t="s">
        <v>304</v>
      </c>
      <c r="D507" t="s">
        <v>2618</v>
      </c>
      <c r="E507" t="s">
        <v>293</v>
      </c>
      <c r="F507" s="151" t="s">
        <v>2619</v>
      </c>
      <c r="G507">
        <v>42950</v>
      </c>
      <c r="H507" t="s">
        <v>2620</v>
      </c>
    </row>
    <row r="508" spans="1:8" x14ac:dyDescent="0.15">
      <c r="A508">
        <v>233001304</v>
      </c>
      <c r="B508">
        <v>233001304</v>
      </c>
      <c r="C508" t="s">
        <v>305</v>
      </c>
      <c r="D508" t="s">
        <v>2621</v>
      </c>
      <c r="E508" t="s">
        <v>293</v>
      </c>
      <c r="F508" s="151" t="s">
        <v>2622</v>
      </c>
      <c r="G508">
        <v>42988</v>
      </c>
      <c r="H508" t="s">
        <v>2623</v>
      </c>
    </row>
    <row r="509" spans="1:8" x14ac:dyDescent="0.15">
      <c r="A509">
        <v>233001306</v>
      </c>
      <c r="B509">
        <v>233001306</v>
      </c>
      <c r="C509" t="s">
        <v>306</v>
      </c>
      <c r="D509" t="s">
        <v>2624</v>
      </c>
      <c r="E509" t="s">
        <v>293</v>
      </c>
      <c r="F509" s="151" t="s">
        <v>2625</v>
      </c>
      <c r="G509">
        <v>42887</v>
      </c>
      <c r="H509" t="s">
        <v>2626</v>
      </c>
    </row>
    <row r="510" spans="1:8" x14ac:dyDescent="0.15">
      <c r="A510">
        <v>233001402</v>
      </c>
      <c r="B510">
        <v>233001402</v>
      </c>
      <c r="C510" t="s">
        <v>2627</v>
      </c>
      <c r="D510" t="s">
        <v>2628</v>
      </c>
      <c r="E510" t="s">
        <v>293</v>
      </c>
      <c r="F510" s="151" t="s">
        <v>2629</v>
      </c>
      <c r="G510">
        <v>1072201</v>
      </c>
      <c r="H510" t="s">
        <v>2630</v>
      </c>
    </row>
    <row r="511" spans="1:8" x14ac:dyDescent="0.15">
      <c r="A511">
        <v>233001505</v>
      </c>
      <c r="B511">
        <v>233001505</v>
      </c>
      <c r="C511" t="s">
        <v>929</v>
      </c>
      <c r="D511" t="s">
        <v>2631</v>
      </c>
      <c r="E511" t="s">
        <v>293</v>
      </c>
      <c r="F511" s="151" t="s">
        <v>2632</v>
      </c>
      <c r="G511" t="s">
        <v>2633</v>
      </c>
      <c r="H511" t="s">
        <v>2634</v>
      </c>
    </row>
    <row r="512" spans="1:8" x14ac:dyDescent="0.15">
      <c r="A512">
        <v>233001602</v>
      </c>
      <c r="B512">
        <v>233001602</v>
      </c>
      <c r="C512" t="s">
        <v>307</v>
      </c>
      <c r="D512" t="s">
        <v>2635</v>
      </c>
      <c r="E512" t="s">
        <v>293</v>
      </c>
      <c r="F512" s="151" t="s">
        <v>2636</v>
      </c>
      <c r="G512">
        <v>12175</v>
      </c>
      <c r="H512" t="s">
        <v>2637</v>
      </c>
    </row>
    <row r="513" spans="1:8" x14ac:dyDescent="0.15">
      <c r="A513">
        <v>234005101</v>
      </c>
      <c r="B513">
        <v>234005101</v>
      </c>
      <c r="C513" t="s">
        <v>308</v>
      </c>
      <c r="D513" t="s">
        <v>2638</v>
      </c>
      <c r="E513" t="s">
        <v>293</v>
      </c>
      <c r="F513" s="151" t="s">
        <v>2639</v>
      </c>
      <c r="G513" t="s">
        <v>2640</v>
      </c>
      <c r="H513" t="s">
        <v>2641</v>
      </c>
    </row>
    <row r="514" spans="1:8" x14ac:dyDescent="0.15">
      <c r="A514">
        <v>234005102</v>
      </c>
      <c r="B514">
        <v>234005102</v>
      </c>
      <c r="C514" t="s">
        <v>309</v>
      </c>
      <c r="D514" t="s">
        <v>2642</v>
      </c>
      <c r="E514" t="s">
        <v>293</v>
      </c>
      <c r="F514" s="151" t="s">
        <v>2639</v>
      </c>
      <c r="G514" t="s">
        <v>2643</v>
      </c>
      <c r="H514" t="s">
        <v>2644</v>
      </c>
    </row>
    <row r="515" spans="1:8" x14ac:dyDescent="0.15">
      <c r="A515">
        <v>234005201</v>
      </c>
      <c r="B515">
        <v>234005201</v>
      </c>
      <c r="C515" t="s">
        <v>310</v>
      </c>
      <c r="D515" t="s">
        <v>2645</v>
      </c>
      <c r="E515" t="s">
        <v>293</v>
      </c>
      <c r="F515" s="151" t="s">
        <v>2646</v>
      </c>
      <c r="G515">
        <v>43040</v>
      </c>
      <c r="H515" t="s">
        <v>2647</v>
      </c>
    </row>
    <row r="516" spans="1:8" x14ac:dyDescent="0.15">
      <c r="A516">
        <v>234005203</v>
      </c>
      <c r="B516">
        <v>234005203</v>
      </c>
      <c r="C516" t="s">
        <v>311</v>
      </c>
      <c r="D516" t="s">
        <v>2648</v>
      </c>
      <c r="E516" t="s">
        <v>293</v>
      </c>
      <c r="F516" s="151" t="s">
        <v>2649</v>
      </c>
      <c r="G516">
        <v>43006</v>
      </c>
      <c r="H516" t="s">
        <v>2650</v>
      </c>
    </row>
    <row r="517" spans="1:8" x14ac:dyDescent="0.15">
      <c r="A517">
        <v>234005302</v>
      </c>
      <c r="B517">
        <v>234005302</v>
      </c>
      <c r="C517" t="s">
        <v>2651</v>
      </c>
      <c r="D517" t="s">
        <v>2652</v>
      </c>
      <c r="E517" t="s">
        <v>293</v>
      </c>
      <c r="F517" s="151" t="s">
        <v>2653</v>
      </c>
      <c r="G517">
        <v>42748</v>
      </c>
      <c r="H517" t="s">
        <v>2654</v>
      </c>
    </row>
    <row r="518" spans="1:8" x14ac:dyDescent="0.15">
      <c r="A518">
        <v>234005404</v>
      </c>
      <c r="B518">
        <v>234005404</v>
      </c>
      <c r="C518" t="s">
        <v>312</v>
      </c>
      <c r="D518" t="s">
        <v>2655</v>
      </c>
      <c r="E518" t="s">
        <v>293</v>
      </c>
      <c r="F518" s="151" t="s">
        <v>2656</v>
      </c>
      <c r="G518">
        <v>42795</v>
      </c>
      <c r="H518" t="s">
        <v>2657</v>
      </c>
    </row>
    <row r="519" spans="1:8" x14ac:dyDescent="0.15">
      <c r="A519">
        <v>234005406</v>
      </c>
      <c r="B519">
        <v>234005406</v>
      </c>
      <c r="C519" t="s">
        <v>313</v>
      </c>
      <c r="D519" t="s">
        <v>2658</v>
      </c>
      <c r="E519" t="s">
        <v>293</v>
      </c>
      <c r="F519" s="151" t="s">
        <v>2659</v>
      </c>
      <c r="G519">
        <v>42795</v>
      </c>
      <c r="H519" t="s">
        <v>2660</v>
      </c>
    </row>
    <row r="520" spans="1:8" x14ac:dyDescent="0.15">
      <c r="A520">
        <v>234005407</v>
      </c>
      <c r="B520">
        <v>234005407</v>
      </c>
      <c r="C520" t="s">
        <v>314</v>
      </c>
      <c r="D520" t="s">
        <v>2661</v>
      </c>
      <c r="E520" t="s">
        <v>293</v>
      </c>
      <c r="F520" s="151" t="s">
        <v>2659</v>
      </c>
      <c r="G520">
        <v>42856</v>
      </c>
      <c r="H520" t="s">
        <v>2662</v>
      </c>
    </row>
    <row r="521" spans="1:8" x14ac:dyDescent="0.15">
      <c r="A521">
        <v>234005408</v>
      </c>
      <c r="B521">
        <v>234005408</v>
      </c>
      <c r="C521" t="s">
        <v>2663</v>
      </c>
      <c r="D521" t="s">
        <v>2664</v>
      </c>
      <c r="E521" t="s">
        <v>293</v>
      </c>
      <c r="F521" s="151" t="s">
        <v>2659</v>
      </c>
      <c r="G521">
        <v>42921</v>
      </c>
      <c r="H521" t="s">
        <v>2665</v>
      </c>
    </row>
    <row r="522" spans="1:8" x14ac:dyDescent="0.15">
      <c r="A522">
        <v>234005411</v>
      </c>
      <c r="B522">
        <v>234005411</v>
      </c>
      <c r="C522" t="s">
        <v>315</v>
      </c>
      <c r="D522" t="s">
        <v>2666</v>
      </c>
      <c r="E522" t="s">
        <v>293</v>
      </c>
      <c r="F522" s="151" t="s">
        <v>2667</v>
      </c>
      <c r="G522" t="s">
        <v>2668</v>
      </c>
      <c r="H522" t="s">
        <v>2669</v>
      </c>
    </row>
    <row r="523" spans="1:8" x14ac:dyDescent="0.15">
      <c r="A523">
        <v>234005414</v>
      </c>
      <c r="B523">
        <v>234005414</v>
      </c>
      <c r="C523" t="s">
        <v>2670</v>
      </c>
      <c r="D523" t="s">
        <v>2671</v>
      </c>
      <c r="E523" t="s">
        <v>293</v>
      </c>
      <c r="F523" s="151" t="s">
        <v>2672</v>
      </c>
      <c r="G523">
        <v>42837</v>
      </c>
      <c r="H523" t="s">
        <v>2673</v>
      </c>
    </row>
    <row r="524" spans="1:8" x14ac:dyDescent="0.15">
      <c r="A524">
        <v>234005417</v>
      </c>
      <c r="B524">
        <v>234005417</v>
      </c>
      <c r="C524" t="s">
        <v>316</v>
      </c>
      <c r="D524" t="s">
        <v>2674</v>
      </c>
      <c r="E524" t="s">
        <v>293</v>
      </c>
      <c r="F524" s="151" t="s">
        <v>2675</v>
      </c>
      <c r="G524" t="s">
        <v>2676</v>
      </c>
      <c r="H524" t="s">
        <v>2677</v>
      </c>
    </row>
    <row r="525" spans="1:8" x14ac:dyDescent="0.15">
      <c r="A525">
        <v>234005418</v>
      </c>
      <c r="B525">
        <v>234005417</v>
      </c>
      <c r="C525" t="s">
        <v>317</v>
      </c>
      <c r="D525" t="s">
        <v>2678</v>
      </c>
      <c r="E525" t="s">
        <v>293</v>
      </c>
      <c r="F525" s="151" t="s">
        <v>2675</v>
      </c>
      <c r="G525" t="s">
        <v>2676</v>
      </c>
      <c r="H525" t="s">
        <v>2679</v>
      </c>
    </row>
    <row r="526" spans="1:8" x14ac:dyDescent="0.15">
      <c r="A526">
        <v>234005505</v>
      </c>
      <c r="B526">
        <v>234005505</v>
      </c>
      <c r="C526" t="s">
        <v>2680</v>
      </c>
      <c r="D526" t="s">
        <v>2681</v>
      </c>
      <c r="E526" t="s">
        <v>293</v>
      </c>
      <c r="F526" s="151" t="s">
        <v>2682</v>
      </c>
      <c r="G526">
        <v>42748</v>
      </c>
      <c r="H526" t="s">
        <v>2683</v>
      </c>
    </row>
    <row r="527" spans="1:8" x14ac:dyDescent="0.15">
      <c r="A527">
        <v>234005507</v>
      </c>
      <c r="B527">
        <v>234005507</v>
      </c>
      <c r="C527" t="s">
        <v>318</v>
      </c>
      <c r="D527" t="s">
        <v>2684</v>
      </c>
      <c r="E527" t="s">
        <v>293</v>
      </c>
      <c r="F527" s="151" t="s">
        <v>2682</v>
      </c>
      <c r="G527">
        <v>42746</v>
      </c>
      <c r="H527" t="s">
        <v>2685</v>
      </c>
    </row>
    <row r="528" spans="1:8" x14ac:dyDescent="0.15">
      <c r="A528">
        <v>234005508</v>
      </c>
      <c r="B528">
        <v>234005508</v>
      </c>
      <c r="C528" t="s">
        <v>2686</v>
      </c>
      <c r="D528" t="s">
        <v>2687</v>
      </c>
      <c r="E528" t="s">
        <v>293</v>
      </c>
      <c r="F528" s="151" t="s">
        <v>2688</v>
      </c>
      <c r="G528" t="s">
        <v>2689</v>
      </c>
      <c r="H528" t="s">
        <v>2690</v>
      </c>
    </row>
    <row r="529" spans="1:8" x14ac:dyDescent="0.15">
      <c r="A529">
        <v>234005601</v>
      </c>
      <c r="B529">
        <v>234005601</v>
      </c>
      <c r="C529" t="s">
        <v>319</v>
      </c>
      <c r="D529" t="s">
        <v>2691</v>
      </c>
      <c r="E529" t="s">
        <v>293</v>
      </c>
      <c r="F529" s="151" t="s">
        <v>2692</v>
      </c>
      <c r="G529">
        <v>612</v>
      </c>
      <c r="H529" t="s">
        <v>2693</v>
      </c>
    </row>
    <row r="530" spans="1:8" x14ac:dyDescent="0.15">
      <c r="A530">
        <v>234005606</v>
      </c>
      <c r="B530">
        <v>234005606</v>
      </c>
      <c r="C530" t="s">
        <v>320</v>
      </c>
      <c r="D530" t="s">
        <v>2694</v>
      </c>
      <c r="E530" t="s">
        <v>293</v>
      </c>
      <c r="F530" s="151" t="s">
        <v>2692</v>
      </c>
      <c r="G530">
        <v>125</v>
      </c>
      <c r="H530" t="s">
        <v>2695</v>
      </c>
    </row>
    <row r="531" spans="1:8" x14ac:dyDescent="0.15">
      <c r="A531">
        <v>234005609</v>
      </c>
      <c r="B531">
        <v>234005609</v>
      </c>
      <c r="C531" t="s">
        <v>321</v>
      </c>
      <c r="D531" t="s">
        <v>2696</v>
      </c>
      <c r="E531" t="s">
        <v>293</v>
      </c>
      <c r="F531" s="151" t="s">
        <v>2692</v>
      </c>
      <c r="G531">
        <v>601</v>
      </c>
      <c r="H531" t="s">
        <v>2697</v>
      </c>
    </row>
    <row r="532" spans="1:8" x14ac:dyDescent="0.15">
      <c r="A532">
        <v>234005611</v>
      </c>
      <c r="B532">
        <v>234005601</v>
      </c>
      <c r="C532" t="s">
        <v>322</v>
      </c>
      <c r="D532" t="s">
        <v>2698</v>
      </c>
      <c r="E532" t="s">
        <v>293</v>
      </c>
      <c r="F532" s="151" t="s">
        <v>2692</v>
      </c>
      <c r="G532">
        <v>612</v>
      </c>
      <c r="H532" t="s">
        <v>2699</v>
      </c>
    </row>
    <row r="533" spans="1:8" x14ac:dyDescent="0.15">
      <c r="A533">
        <v>234005612</v>
      </c>
      <c r="B533">
        <v>234005612</v>
      </c>
      <c r="C533" t="s">
        <v>323</v>
      </c>
      <c r="D533" t="s">
        <v>2700</v>
      </c>
      <c r="E533" t="s">
        <v>293</v>
      </c>
      <c r="F533" s="151" t="s">
        <v>2692</v>
      </c>
      <c r="G533">
        <v>613</v>
      </c>
      <c r="H533" t="s">
        <v>2662</v>
      </c>
    </row>
    <row r="534" spans="1:8" x14ac:dyDescent="0.15">
      <c r="A534">
        <v>234005618</v>
      </c>
      <c r="B534">
        <v>234005618</v>
      </c>
      <c r="C534" t="s">
        <v>324</v>
      </c>
      <c r="D534" t="s">
        <v>2701</v>
      </c>
      <c r="E534" t="s">
        <v>293</v>
      </c>
      <c r="F534" s="151" t="s">
        <v>2692</v>
      </c>
      <c r="G534">
        <v>635</v>
      </c>
      <c r="H534" t="s">
        <v>2702</v>
      </c>
    </row>
    <row r="535" spans="1:8" x14ac:dyDescent="0.15">
      <c r="A535">
        <v>234005625</v>
      </c>
      <c r="B535">
        <v>234005625</v>
      </c>
      <c r="C535" t="s">
        <v>325</v>
      </c>
      <c r="D535" t="s">
        <v>2703</v>
      </c>
      <c r="E535" t="s">
        <v>293</v>
      </c>
      <c r="F535" s="151" t="s">
        <v>2692</v>
      </c>
      <c r="G535" t="s">
        <v>2704</v>
      </c>
      <c r="H535" t="s">
        <v>2705</v>
      </c>
    </row>
    <row r="536" spans="1:8" x14ac:dyDescent="0.15">
      <c r="A536">
        <v>234005628</v>
      </c>
      <c r="B536">
        <v>234005628</v>
      </c>
      <c r="C536" t="s">
        <v>326</v>
      </c>
      <c r="D536" t="s">
        <v>2706</v>
      </c>
      <c r="E536" t="s">
        <v>293</v>
      </c>
      <c r="F536" s="151" t="s">
        <v>2692</v>
      </c>
      <c r="G536" t="s">
        <v>2707</v>
      </c>
      <c r="H536" t="s">
        <v>2708</v>
      </c>
    </row>
    <row r="537" spans="1:8" x14ac:dyDescent="0.15">
      <c r="A537">
        <v>235000201</v>
      </c>
      <c r="B537">
        <v>235000201</v>
      </c>
      <c r="C537" t="s">
        <v>327</v>
      </c>
      <c r="D537" t="s">
        <v>2709</v>
      </c>
      <c r="E537" t="s">
        <v>328</v>
      </c>
      <c r="F537" s="151" t="s">
        <v>2710</v>
      </c>
      <c r="G537" t="s">
        <v>2711</v>
      </c>
      <c r="H537" t="s">
        <v>2712</v>
      </c>
    </row>
    <row r="538" spans="1:8" x14ac:dyDescent="0.15">
      <c r="A538">
        <v>235000202</v>
      </c>
      <c r="B538">
        <v>235000201</v>
      </c>
      <c r="C538" t="s">
        <v>329</v>
      </c>
      <c r="D538" t="s">
        <v>2713</v>
      </c>
      <c r="E538" t="s">
        <v>328</v>
      </c>
      <c r="F538" s="151" t="s">
        <v>2710</v>
      </c>
      <c r="G538" t="s">
        <v>2711</v>
      </c>
      <c r="H538" t="s">
        <v>2714</v>
      </c>
    </row>
    <row r="539" spans="1:8" x14ac:dyDescent="0.15">
      <c r="A539">
        <v>235000502</v>
      </c>
      <c r="B539">
        <v>235000502</v>
      </c>
      <c r="C539" t="s">
        <v>2715</v>
      </c>
      <c r="D539" t="s">
        <v>2716</v>
      </c>
      <c r="F539" s="151"/>
      <c r="G539"/>
    </row>
    <row r="540" spans="1:8" x14ac:dyDescent="0.15">
      <c r="A540">
        <v>235000803</v>
      </c>
      <c r="B540">
        <v>235000803</v>
      </c>
      <c r="C540" t="s">
        <v>2717</v>
      </c>
      <c r="D540" t="s">
        <v>2718</v>
      </c>
      <c r="E540" t="s">
        <v>328</v>
      </c>
      <c r="F540" s="151" t="s">
        <v>2719</v>
      </c>
      <c r="G540">
        <v>42749</v>
      </c>
      <c r="H540" t="s">
        <v>2720</v>
      </c>
    </row>
    <row r="541" spans="1:8" x14ac:dyDescent="0.15">
      <c r="A541">
        <v>235001202</v>
      </c>
      <c r="B541">
        <v>235001202</v>
      </c>
      <c r="C541" t="s">
        <v>330</v>
      </c>
      <c r="D541" t="s">
        <v>2721</v>
      </c>
      <c r="E541" t="s">
        <v>328</v>
      </c>
      <c r="F541" s="151" t="s">
        <v>2722</v>
      </c>
      <c r="G541">
        <v>42783</v>
      </c>
      <c r="H541" t="s">
        <v>2723</v>
      </c>
    </row>
    <row r="542" spans="1:8" x14ac:dyDescent="0.15">
      <c r="A542">
        <v>235001208</v>
      </c>
      <c r="B542">
        <v>235001208</v>
      </c>
      <c r="C542" t="s">
        <v>2724</v>
      </c>
      <c r="D542" t="s">
        <v>2725</v>
      </c>
      <c r="E542" t="s">
        <v>328</v>
      </c>
      <c r="F542" s="151" t="s">
        <v>2722</v>
      </c>
      <c r="G542">
        <v>42781</v>
      </c>
      <c r="H542" t="s">
        <v>2726</v>
      </c>
    </row>
    <row r="543" spans="1:8" x14ac:dyDescent="0.15">
      <c r="A543">
        <v>235001209</v>
      </c>
      <c r="B543">
        <v>235001209</v>
      </c>
      <c r="C543" t="s">
        <v>331</v>
      </c>
      <c r="D543" t="s">
        <v>2727</v>
      </c>
      <c r="E543" t="s">
        <v>328</v>
      </c>
      <c r="F543" s="151" t="s">
        <v>2722</v>
      </c>
      <c r="G543">
        <v>42783</v>
      </c>
      <c r="H543" t="s">
        <v>2728</v>
      </c>
    </row>
    <row r="544" spans="1:8" x14ac:dyDescent="0.15">
      <c r="A544">
        <v>235001213</v>
      </c>
      <c r="B544">
        <v>235001213</v>
      </c>
      <c r="C544" t="s">
        <v>332</v>
      </c>
      <c r="D544" t="s">
        <v>2729</v>
      </c>
      <c r="E544" t="s">
        <v>328</v>
      </c>
      <c r="F544" s="151" t="s">
        <v>2730</v>
      </c>
      <c r="G544" t="s">
        <v>2731</v>
      </c>
      <c r="H544" t="s">
        <v>2732</v>
      </c>
    </row>
    <row r="545" spans="1:8" x14ac:dyDescent="0.15">
      <c r="A545">
        <v>235001214</v>
      </c>
      <c r="B545">
        <v>235001214</v>
      </c>
      <c r="C545" t="s">
        <v>2733</v>
      </c>
      <c r="D545" t="s">
        <v>2734</v>
      </c>
      <c r="E545" t="s">
        <v>328</v>
      </c>
      <c r="F545" s="151" t="s">
        <v>2735</v>
      </c>
      <c r="G545">
        <v>42764</v>
      </c>
    </row>
    <row r="546" spans="1:8" x14ac:dyDescent="0.15">
      <c r="A546">
        <v>235001215</v>
      </c>
      <c r="B546">
        <v>235001214</v>
      </c>
      <c r="C546" t="s">
        <v>2736</v>
      </c>
      <c r="D546" t="s">
        <v>2737</v>
      </c>
      <c r="E546" t="s">
        <v>328</v>
      </c>
      <c r="F546" s="151" t="s">
        <v>2735</v>
      </c>
      <c r="G546">
        <v>42764</v>
      </c>
      <c r="H546" t="s">
        <v>2738</v>
      </c>
    </row>
    <row r="547" spans="1:8" x14ac:dyDescent="0.15">
      <c r="A547">
        <v>235001217</v>
      </c>
      <c r="B547">
        <v>235001217</v>
      </c>
      <c r="C547" t="s">
        <v>333</v>
      </c>
      <c r="D547" t="s">
        <v>2739</v>
      </c>
      <c r="E547" t="s">
        <v>328</v>
      </c>
      <c r="F547" s="151" t="s">
        <v>2735</v>
      </c>
      <c r="G547" t="s">
        <v>2740</v>
      </c>
      <c r="H547" t="s">
        <v>2741</v>
      </c>
    </row>
    <row r="548" spans="1:8" x14ac:dyDescent="0.15">
      <c r="A548">
        <v>235001218</v>
      </c>
      <c r="B548">
        <v>235001218</v>
      </c>
      <c r="C548" t="s">
        <v>334</v>
      </c>
      <c r="D548" t="s">
        <v>2742</v>
      </c>
      <c r="E548" t="s">
        <v>328</v>
      </c>
      <c r="F548" s="151" t="s">
        <v>2735</v>
      </c>
      <c r="G548" t="s">
        <v>2743</v>
      </c>
      <c r="H548" t="s">
        <v>2744</v>
      </c>
    </row>
    <row r="549" spans="1:8" x14ac:dyDescent="0.15">
      <c r="A549">
        <v>235001219</v>
      </c>
      <c r="B549">
        <v>235001219</v>
      </c>
      <c r="C549" t="s">
        <v>335</v>
      </c>
      <c r="D549" t="s">
        <v>2745</v>
      </c>
      <c r="E549" t="s">
        <v>328</v>
      </c>
      <c r="F549" s="151" t="s">
        <v>2735</v>
      </c>
      <c r="G549">
        <v>42765</v>
      </c>
      <c r="H549" t="s">
        <v>2746</v>
      </c>
    </row>
    <row r="550" spans="1:8" x14ac:dyDescent="0.15">
      <c r="A550">
        <v>235001221</v>
      </c>
      <c r="B550">
        <v>235001213</v>
      </c>
      <c r="C550" t="s">
        <v>336</v>
      </c>
      <c r="D550" t="s">
        <v>2747</v>
      </c>
      <c r="E550" t="s">
        <v>328</v>
      </c>
      <c r="F550" s="151" t="s">
        <v>2730</v>
      </c>
      <c r="G550" t="s">
        <v>2748</v>
      </c>
    </row>
    <row r="551" spans="1:8" x14ac:dyDescent="0.15">
      <c r="A551">
        <v>235001601</v>
      </c>
      <c r="B551">
        <v>235001601</v>
      </c>
      <c r="C551" t="s">
        <v>2749</v>
      </c>
      <c r="D551" t="s">
        <v>2750</v>
      </c>
      <c r="E551" t="s">
        <v>328</v>
      </c>
      <c r="F551" s="151" t="s">
        <v>2751</v>
      </c>
      <c r="G551" t="s">
        <v>2752</v>
      </c>
      <c r="H551" t="s">
        <v>2753</v>
      </c>
    </row>
    <row r="552" spans="1:8" x14ac:dyDescent="0.15">
      <c r="A552">
        <v>235001602</v>
      </c>
      <c r="B552">
        <v>235001602</v>
      </c>
      <c r="C552" t="s">
        <v>2754</v>
      </c>
      <c r="D552" t="s">
        <v>2755</v>
      </c>
      <c r="E552" t="s">
        <v>328</v>
      </c>
      <c r="F552" s="151" t="s">
        <v>2751</v>
      </c>
      <c r="G552">
        <v>42738</v>
      </c>
      <c r="H552" t="s">
        <v>2756</v>
      </c>
    </row>
    <row r="553" spans="1:8" x14ac:dyDescent="0.15">
      <c r="A553">
        <v>235001606</v>
      </c>
      <c r="B553">
        <v>235001606</v>
      </c>
      <c r="C553" t="s">
        <v>337</v>
      </c>
      <c r="D553" t="s">
        <v>2757</v>
      </c>
      <c r="E553" t="s">
        <v>328</v>
      </c>
      <c r="F553" s="151" t="s">
        <v>2758</v>
      </c>
      <c r="G553">
        <v>42757</v>
      </c>
      <c r="H553" t="s">
        <v>2759</v>
      </c>
    </row>
    <row r="554" spans="1:8" x14ac:dyDescent="0.15">
      <c r="A554">
        <v>235001607</v>
      </c>
      <c r="B554">
        <v>235001608</v>
      </c>
      <c r="C554" t="s">
        <v>338</v>
      </c>
      <c r="D554" t="s">
        <v>2760</v>
      </c>
      <c r="E554" t="s">
        <v>328</v>
      </c>
      <c r="F554" s="151" t="s">
        <v>2758</v>
      </c>
      <c r="G554">
        <v>42856</v>
      </c>
      <c r="H554" t="s">
        <v>2761</v>
      </c>
    </row>
    <row r="555" spans="1:8" x14ac:dyDescent="0.15">
      <c r="A555">
        <v>235001608</v>
      </c>
      <c r="B555">
        <v>235001608</v>
      </c>
      <c r="C555" t="s">
        <v>339</v>
      </c>
      <c r="D555" t="s">
        <v>2762</v>
      </c>
      <c r="E555" t="s">
        <v>328</v>
      </c>
      <c r="F555" s="151" t="s">
        <v>2758</v>
      </c>
      <c r="G555">
        <v>42856</v>
      </c>
      <c r="H555" t="s">
        <v>2763</v>
      </c>
    </row>
    <row r="556" spans="1:8" x14ac:dyDescent="0.15">
      <c r="A556">
        <v>235001609</v>
      </c>
      <c r="B556">
        <v>235001608</v>
      </c>
      <c r="C556" t="s">
        <v>340</v>
      </c>
      <c r="D556" t="s">
        <v>2764</v>
      </c>
      <c r="E556" t="s">
        <v>328</v>
      </c>
      <c r="F556" s="151" t="s">
        <v>2758</v>
      </c>
      <c r="G556">
        <v>42856</v>
      </c>
      <c r="H556" t="s">
        <v>2765</v>
      </c>
    </row>
    <row r="557" spans="1:8" x14ac:dyDescent="0.15">
      <c r="A557">
        <v>235001610</v>
      </c>
      <c r="B557">
        <v>235001610</v>
      </c>
      <c r="C557" t="s">
        <v>341</v>
      </c>
      <c r="D557" t="s">
        <v>2766</v>
      </c>
      <c r="E557" t="s">
        <v>328</v>
      </c>
      <c r="F557" s="151" t="s">
        <v>2758</v>
      </c>
      <c r="G557" t="s">
        <v>2767</v>
      </c>
      <c r="H557" t="s">
        <v>2768</v>
      </c>
    </row>
    <row r="558" spans="1:8" x14ac:dyDescent="0.15">
      <c r="A558">
        <v>235001611</v>
      </c>
      <c r="B558">
        <v>235001610</v>
      </c>
      <c r="C558" t="s">
        <v>342</v>
      </c>
      <c r="D558" t="s">
        <v>2769</v>
      </c>
      <c r="E558" t="s">
        <v>328</v>
      </c>
      <c r="F558" s="151" t="s">
        <v>2758</v>
      </c>
      <c r="G558" t="s">
        <v>2767</v>
      </c>
      <c r="H558" t="s">
        <v>2768</v>
      </c>
    </row>
    <row r="559" spans="1:8" x14ac:dyDescent="0.15">
      <c r="A559">
        <v>235001612</v>
      </c>
      <c r="B559">
        <v>235001612</v>
      </c>
      <c r="C559" t="s">
        <v>2770</v>
      </c>
      <c r="D559" t="s">
        <v>2771</v>
      </c>
      <c r="E559" t="s">
        <v>328</v>
      </c>
      <c r="F559" s="151" t="s">
        <v>2758</v>
      </c>
      <c r="G559" t="s">
        <v>2772</v>
      </c>
      <c r="H559" t="s">
        <v>2773</v>
      </c>
    </row>
    <row r="560" spans="1:8" x14ac:dyDescent="0.15">
      <c r="A560">
        <v>235001614</v>
      </c>
      <c r="B560">
        <v>235001614</v>
      </c>
      <c r="C560" t="s">
        <v>2774</v>
      </c>
      <c r="D560" t="s">
        <v>2775</v>
      </c>
      <c r="E560" t="s">
        <v>328</v>
      </c>
      <c r="F560" s="151" t="s">
        <v>2776</v>
      </c>
      <c r="G560">
        <v>12</v>
      </c>
    </row>
    <row r="561" spans="1:8" x14ac:dyDescent="0.15">
      <c r="A561">
        <v>235001619</v>
      </c>
      <c r="B561">
        <v>235001610</v>
      </c>
      <c r="C561" t="s">
        <v>343</v>
      </c>
      <c r="D561" t="s">
        <v>2777</v>
      </c>
      <c r="E561" t="s">
        <v>328</v>
      </c>
      <c r="F561" s="151" t="s">
        <v>2758</v>
      </c>
      <c r="G561" t="s">
        <v>2767</v>
      </c>
      <c r="H561" t="s">
        <v>2768</v>
      </c>
    </row>
    <row r="562" spans="1:8" x14ac:dyDescent="0.15">
      <c r="A562">
        <v>235001620</v>
      </c>
      <c r="B562">
        <v>235001620</v>
      </c>
      <c r="C562" t="s">
        <v>344</v>
      </c>
      <c r="D562" t="s">
        <v>2778</v>
      </c>
      <c r="E562" t="s">
        <v>328</v>
      </c>
      <c r="F562" s="151" t="s">
        <v>2758</v>
      </c>
      <c r="G562">
        <v>38718</v>
      </c>
      <c r="H562" t="s">
        <v>2779</v>
      </c>
    </row>
    <row r="563" spans="1:8" x14ac:dyDescent="0.15">
      <c r="A563">
        <v>235002103</v>
      </c>
      <c r="B563">
        <v>235002103</v>
      </c>
      <c r="C563" t="s">
        <v>2780</v>
      </c>
      <c r="D563" t="s">
        <v>2781</v>
      </c>
      <c r="E563" t="s">
        <v>328</v>
      </c>
      <c r="F563" s="151" t="s">
        <v>2782</v>
      </c>
      <c r="G563">
        <v>43024</v>
      </c>
      <c r="H563" t="s">
        <v>2783</v>
      </c>
    </row>
    <row r="564" spans="1:8" x14ac:dyDescent="0.15">
      <c r="A564">
        <v>235002105</v>
      </c>
      <c r="B564">
        <v>235002105</v>
      </c>
      <c r="C564" t="s">
        <v>2784</v>
      </c>
      <c r="D564" t="s">
        <v>2785</v>
      </c>
      <c r="E564" t="s">
        <v>328</v>
      </c>
      <c r="F564" s="151" t="s">
        <v>2786</v>
      </c>
      <c r="G564">
        <v>43061</v>
      </c>
      <c r="H564" t="s">
        <v>2787</v>
      </c>
    </row>
    <row r="565" spans="1:8" x14ac:dyDescent="0.15">
      <c r="A565">
        <v>235002106</v>
      </c>
      <c r="B565">
        <v>235002106</v>
      </c>
      <c r="C565" t="s">
        <v>2788</v>
      </c>
      <c r="D565" t="s">
        <v>2789</v>
      </c>
      <c r="E565" t="s">
        <v>328</v>
      </c>
      <c r="F565" s="151" t="s">
        <v>2790</v>
      </c>
      <c r="G565">
        <v>17</v>
      </c>
      <c r="H565" t="s">
        <v>2791</v>
      </c>
    </row>
    <row r="566" spans="1:8" x14ac:dyDescent="0.15">
      <c r="A566">
        <v>235002108</v>
      </c>
      <c r="B566">
        <v>235002108</v>
      </c>
      <c r="C566" t="s">
        <v>345</v>
      </c>
      <c r="D566" t="s">
        <v>2792</v>
      </c>
      <c r="E566" t="s">
        <v>328</v>
      </c>
      <c r="F566" s="151" t="s">
        <v>2793</v>
      </c>
      <c r="G566">
        <v>42937</v>
      </c>
      <c r="H566" t="s">
        <v>2794</v>
      </c>
    </row>
    <row r="567" spans="1:8" x14ac:dyDescent="0.15">
      <c r="A567">
        <v>235002306</v>
      </c>
      <c r="B567">
        <v>235002306</v>
      </c>
      <c r="C567" t="s">
        <v>346</v>
      </c>
      <c r="D567" t="s">
        <v>2795</v>
      </c>
      <c r="E567" t="s">
        <v>328</v>
      </c>
      <c r="F567" s="151" t="s">
        <v>2796</v>
      </c>
      <c r="G567">
        <v>2</v>
      </c>
      <c r="H567" t="s">
        <v>2662</v>
      </c>
    </row>
    <row r="568" spans="1:8" x14ac:dyDescent="0.15">
      <c r="A568">
        <v>235002309</v>
      </c>
      <c r="B568">
        <v>235002309</v>
      </c>
      <c r="C568" t="s">
        <v>2797</v>
      </c>
      <c r="D568" t="s">
        <v>2798</v>
      </c>
      <c r="E568" t="s">
        <v>328</v>
      </c>
      <c r="F568" s="151" t="s">
        <v>2799</v>
      </c>
      <c r="G568">
        <v>42752</v>
      </c>
      <c r="H568" t="s">
        <v>2800</v>
      </c>
    </row>
    <row r="569" spans="1:8" x14ac:dyDescent="0.15">
      <c r="A569">
        <v>235002310</v>
      </c>
      <c r="B569">
        <v>235002309</v>
      </c>
      <c r="C569" t="s">
        <v>2801</v>
      </c>
      <c r="D569" t="s">
        <v>2802</v>
      </c>
      <c r="E569" t="s">
        <v>328</v>
      </c>
      <c r="F569" s="151" t="s">
        <v>2799</v>
      </c>
      <c r="G569">
        <v>42752</v>
      </c>
      <c r="H569" t="s">
        <v>2803</v>
      </c>
    </row>
    <row r="570" spans="1:8" x14ac:dyDescent="0.15">
      <c r="A570">
        <v>235003202</v>
      </c>
      <c r="B570">
        <v>235003202</v>
      </c>
      <c r="C570" t="s">
        <v>347</v>
      </c>
      <c r="D570" t="s">
        <v>2804</v>
      </c>
      <c r="E570" t="s">
        <v>328</v>
      </c>
      <c r="F570" s="151" t="s">
        <v>2805</v>
      </c>
      <c r="G570">
        <v>42954</v>
      </c>
      <c r="H570" t="s">
        <v>2806</v>
      </c>
    </row>
    <row r="571" spans="1:8" x14ac:dyDescent="0.15">
      <c r="A571">
        <v>235003203</v>
      </c>
      <c r="B571">
        <v>235003202</v>
      </c>
      <c r="C571" t="s">
        <v>2807</v>
      </c>
      <c r="D571" t="s">
        <v>2808</v>
      </c>
      <c r="E571" t="s">
        <v>328</v>
      </c>
      <c r="F571" s="151" t="s">
        <v>2805</v>
      </c>
      <c r="G571">
        <v>42954</v>
      </c>
      <c r="H571" t="s">
        <v>2809</v>
      </c>
    </row>
    <row r="572" spans="1:8" x14ac:dyDescent="0.15">
      <c r="A572">
        <v>235003303</v>
      </c>
      <c r="B572">
        <v>235003303</v>
      </c>
      <c r="C572" t="s">
        <v>2810</v>
      </c>
      <c r="D572" t="s">
        <v>2811</v>
      </c>
      <c r="E572" t="s">
        <v>328</v>
      </c>
      <c r="F572" s="151" t="s">
        <v>2812</v>
      </c>
      <c r="G572">
        <v>42752</v>
      </c>
      <c r="H572" t="s">
        <v>2813</v>
      </c>
    </row>
    <row r="573" spans="1:8" x14ac:dyDescent="0.15">
      <c r="A573">
        <v>235003305</v>
      </c>
      <c r="B573">
        <v>235003305</v>
      </c>
      <c r="C573" t="s">
        <v>348</v>
      </c>
      <c r="D573" t="s">
        <v>2814</v>
      </c>
      <c r="E573" t="s">
        <v>328</v>
      </c>
      <c r="F573" s="151" t="s">
        <v>2815</v>
      </c>
      <c r="G573">
        <v>32</v>
      </c>
      <c r="H573" t="s">
        <v>2816</v>
      </c>
    </row>
    <row r="574" spans="1:8" x14ac:dyDescent="0.15">
      <c r="A574">
        <v>235003307</v>
      </c>
      <c r="B574">
        <v>235003307</v>
      </c>
      <c r="C574" t="s">
        <v>2817</v>
      </c>
      <c r="D574" t="s">
        <v>2818</v>
      </c>
      <c r="E574" t="s">
        <v>328</v>
      </c>
      <c r="F574" s="151" t="s">
        <v>2815</v>
      </c>
      <c r="G574" t="s">
        <v>2819</v>
      </c>
      <c r="H574" t="s">
        <v>2820</v>
      </c>
    </row>
    <row r="575" spans="1:8" x14ac:dyDescent="0.15">
      <c r="A575">
        <v>235003308</v>
      </c>
      <c r="B575">
        <v>235003308</v>
      </c>
      <c r="C575" t="s">
        <v>349</v>
      </c>
      <c r="D575" t="s">
        <v>2821</v>
      </c>
      <c r="E575" t="s">
        <v>328</v>
      </c>
      <c r="F575" s="151" t="s">
        <v>2815</v>
      </c>
      <c r="G575" t="s">
        <v>2822</v>
      </c>
      <c r="H575" t="s">
        <v>2823</v>
      </c>
    </row>
    <row r="576" spans="1:8" x14ac:dyDescent="0.15">
      <c r="A576">
        <v>235003309</v>
      </c>
      <c r="B576">
        <v>235003309</v>
      </c>
      <c r="C576" t="s">
        <v>350</v>
      </c>
      <c r="D576" t="s">
        <v>2824</v>
      </c>
      <c r="E576" t="s">
        <v>328</v>
      </c>
      <c r="F576" s="151" t="s">
        <v>2815</v>
      </c>
      <c r="G576" t="s">
        <v>2825</v>
      </c>
      <c r="H576" t="s">
        <v>2826</v>
      </c>
    </row>
    <row r="577" spans="1:8" x14ac:dyDescent="0.15">
      <c r="A577">
        <v>235003313</v>
      </c>
      <c r="B577">
        <v>235003313</v>
      </c>
      <c r="C577" t="s">
        <v>351</v>
      </c>
      <c r="D577" t="s">
        <v>2827</v>
      </c>
      <c r="E577" t="s">
        <v>328</v>
      </c>
      <c r="F577" s="151" t="s">
        <v>2828</v>
      </c>
      <c r="G577">
        <v>42767</v>
      </c>
      <c r="H577" t="s">
        <v>2829</v>
      </c>
    </row>
    <row r="578" spans="1:8" x14ac:dyDescent="0.15">
      <c r="A578">
        <v>235003314</v>
      </c>
      <c r="B578">
        <v>235003316</v>
      </c>
      <c r="C578" t="s">
        <v>352</v>
      </c>
      <c r="D578" t="s">
        <v>2830</v>
      </c>
      <c r="E578" t="s">
        <v>328</v>
      </c>
      <c r="F578" s="151" t="s">
        <v>2812</v>
      </c>
      <c r="G578">
        <v>42736</v>
      </c>
      <c r="H578" t="s">
        <v>2831</v>
      </c>
    </row>
    <row r="579" spans="1:8" x14ac:dyDescent="0.15">
      <c r="A579">
        <v>235003601</v>
      </c>
      <c r="B579">
        <v>235003601</v>
      </c>
      <c r="C579" t="s">
        <v>353</v>
      </c>
      <c r="D579" t="s">
        <v>2832</v>
      </c>
      <c r="E579" t="s">
        <v>328</v>
      </c>
      <c r="F579" s="151" t="s">
        <v>2833</v>
      </c>
      <c r="G579">
        <v>42744</v>
      </c>
      <c r="H579" t="s">
        <v>2834</v>
      </c>
    </row>
    <row r="580" spans="1:8" x14ac:dyDescent="0.15">
      <c r="A580">
        <v>235004202</v>
      </c>
      <c r="B580">
        <v>235004202</v>
      </c>
      <c r="C580" t="s">
        <v>354</v>
      </c>
      <c r="D580" t="s">
        <v>2835</v>
      </c>
      <c r="E580" t="s">
        <v>328</v>
      </c>
      <c r="F580" s="151" t="s">
        <v>2836</v>
      </c>
      <c r="G580" t="s">
        <v>2837</v>
      </c>
      <c r="H580" t="s">
        <v>2838</v>
      </c>
    </row>
    <row r="581" spans="1:8" x14ac:dyDescent="0.15">
      <c r="A581">
        <v>235004304</v>
      </c>
      <c r="B581">
        <v>235004304</v>
      </c>
      <c r="C581" t="s">
        <v>2839</v>
      </c>
      <c r="D581" t="s">
        <v>2840</v>
      </c>
      <c r="E581" t="s">
        <v>328</v>
      </c>
      <c r="F581" s="151" t="s">
        <v>2841</v>
      </c>
      <c r="G581" t="s">
        <v>2842</v>
      </c>
      <c r="H581" t="s">
        <v>2843</v>
      </c>
    </row>
    <row r="582" spans="1:8" x14ac:dyDescent="0.15">
      <c r="A582">
        <v>235004506</v>
      </c>
      <c r="B582">
        <v>235004506</v>
      </c>
      <c r="C582" t="s">
        <v>355</v>
      </c>
      <c r="D582" t="s">
        <v>2844</v>
      </c>
      <c r="E582" t="s">
        <v>328</v>
      </c>
      <c r="F582" s="151" t="s">
        <v>2845</v>
      </c>
      <c r="G582">
        <v>42767</v>
      </c>
      <c r="H582" t="s">
        <v>2846</v>
      </c>
    </row>
    <row r="583" spans="1:8" x14ac:dyDescent="0.15">
      <c r="A583">
        <v>235004507</v>
      </c>
      <c r="B583">
        <v>235004507</v>
      </c>
      <c r="C583" t="s">
        <v>2847</v>
      </c>
      <c r="D583" t="s">
        <v>2848</v>
      </c>
      <c r="E583" t="s">
        <v>328</v>
      </c>
      <c r="F583" s="151" t="s">
        <v>2845</v>
      </c>
      <c r="G583">
        <v>42921</v>
      </c>
      <c r="H583" t="s">
        <v>2849</v>
      </c>
    </row>
    <row r="584" spans="1:8" x14ac:dyDescent="0.15">
      <c r="A584">
        <v>235004509</v>
      </c>
      <c r="B584">
        <v>235004509</v>
      </c>
      <c r="C584" t="s">
        <v>2850</v>
      </c>
      <c r="D584" t="s">
        <v>2851</v>
      </c>
      <c r="E584" t="s">
        <v>328</v>
      </c>
      <c r="F584" s="151" t="s">
        <v>2852</v>
      </c>
      <c r="G584" t="s">
        <v>2853</v>
      </c>
      <c r="H584" t="s">
        <v>2854</v>
      </c>
    </row>
    <row r="585" spans="1:8" x14ac:dyDescent="0.15">
      <c r="A585">
        <v>235004510</v>
      </c>
      <c r="B585">
        <v>235004510</v>
      </c>
      <c r="C585" t="s">
        <v>2855</v>
      </c>
      <c r="D585" t="s">
        <v>2856</v>
      </c>
      <c r="E585" t="s">
        <v>328</v>
      </c>
      <c r="F585" s="151" t="s">
        <v>2852</v>
      </c>
      <c r="G585" t="s">
        <v>2857</v>
      </c>
      <c r="H585" t="s">
        <v>2858</v>
      </c>
    </row>
    <row r="586" spans="1:8" x14ac:dyDescent="0.15">
      <c r="A586">
        <v>235004512</v>
      </c>
      <c r="B586">
        <v>235004512</v>
      </c>
      <c r="C586" t="s">
        <v>356</v>
      </c>
      <c r="D586" t="s">
        <v>2859</v>
      </c>
      <c r="E586" t="s">
        <v>328</v>
      </c>
      <c r="F586" s="151" t="s">
        <v>2860</v>
      </c>
      <c r="G586">
        <v>43083</v>
      </c>
      <c r="H586" t="s">
        <v>2861</v>
      </c>
    </row>
    <row r="587" spans="1:8" x14ac:dyDescent="0.15">
      <c r="A587">
        <v>235004516</v>
      </c>
      <c r="B587">
        <v>235004516</v>
      </c>
      <c r="C587" t="s">
        <v>2862</v>
      </c>
      <c r="D587" t="s">
        <v>2863</v>
      </c>
      <c r="E587" t="s">
        <v>328</v>
      </c>
      <c r="F587" s="151" t="s">
        <v>2864</v>
      </c>
      <c r="G587">
        <v>37</v>
      </c>
      <c r="H587" t="s">
        <v>2662</v>
      </c>
    </row>
    <row r="588" spans="1:8" x14ac:dyDescent="0.15">
      <c r="A588">
        <v>235004520</v>
      </c>
      <c r="B588">
        <v>235004520</v>
      </c>
      <c r="C588" t="s">
        <v>357</v>
      </c>
      <c r="D588" t="s">
        <v>2865</v>
      </c>
      <c r="E588" t="s">
        <v>328</v>
      </c>
      <c r="F588" s="151" t="s">
        <v>2864</v>
      </c>
      <c r="G588">
        <v>42917</v>
      </c>
      <c r="H588" t="s">
        <v>2866</v>
      </c>
    </row>
    <row r="589" spans="1:8" x14ac:dyDescent="0.15">
      <c r="A589">
        <v>236000203</v>
      </c>
      <c r="B589">
        <v>236000203</v>
      </c>
      <c r="C589" t="s">
        <v>2867</v>
      </c>
      <c r="D589" t="s">
        <v>2868</v>
      </c>
      <c r="E589" t="s">
        <v>358</v>
      </c>
      <c r="F589" s="151" t="s">
        <v>2869</v>
      </c>
      <c r="G589">
        <v>42902</v>
      </c>
      <c r="H589" t="s">
        <v>2870</v>
      </c>
    </row>
    <row r="590" spans="1:8" x14ac:dyDescent="0.15">
      <c r="A590">
        <v>236000308</v>
      </c>
      <c r="B590">
        <v>236000308</v>
      </c>
      <c r="C590" t="s">
        <v>2871</v>
      </c>
      <c r="D590" t="s">
        <v>2872</v>
      </c>
      <c r="E590" t="s">
        <v>358</v>
      </c>
      <c r="F590" s="151" t="s">
        <v>2873</v>
      </c>
      <c r="G590">
        <v>42740</v>
      </c>
      <c r="H590" t="s">
        <v>2874</v>
      </c>
    </row>
    <row r="591" spans="1:8" x14ac:dyDescent="0.15">
      <c r="A591">
        <v>236000405</v>
      </c>
      <c r="B591">
        <v>236000405</v>
      </c>
      <c r="C591" t="s">
        <v>2875</v>
      </c>
      <c r="D591" t="s">
        <v>2876</v>
      </c>
      <c r="E591" t="s">
        <v>358</v>
      </c>
      <c r="F591" s="151" t="s">
        <v>2877</v>
      </c>
      <c r="G591">
        <v>42736</v>
      </c>
      <c r="H591" t="s">
        <v>2878</v>
      </c>
    </row>
    <row r="592" spans="1:8" x14ac:dyDescent="0.15">
      <c r="A592">
        <v>236000406</v>
      </c>
      <c r="B592">
        <v>236000405</v>
      </c>
      <c r="C592" t="s">
        <v>2879</v>
      </c>
      <c r="D592" t="s">
        <v>2880</v>
      </c>
      <c r="E592" t="s">
        <v>358</v>
      </c>
      <c r="F592" s="151" t="s">
        <v>2877</v>
      </c>
      <c r="G592">
        <v>42736</v>
      </c>
      <c r="H592" t="s">
        <v>2881</v>
      </c>
    </row>
    <row r="593" spans="1:8" x14ac:dyDescent="0.15">
      <c r="A593">
        <v>236000407</v>
      </c>
      <c r="B593">
        <v>236000407</v>
      </c>
      <c r="C593" t="s">
        <v>2882</v>
      </c>
      <c r="D593" t="s">
        <v>2883</v>
      </c>
      <c r="E593" t="s">
        <v>358</v>
      </c>
      <c r="F593" s="151" t="s">
        <v>2884</v>
      </c>
      <c r="G593">
        <v>2</v>
      </c>
      <c r="H593" t="s">
        <v>2885</v>
      </c>
    </row>
    <row r="594" spans="1:8" x14ac:dyDescent="0.15">
      <c r="A594">
        <v>236000505</v>
      </c>
      <c r="B594">
        <v>236000505</v>
      </c>
      <c r="C594" t="s">
        <v>359</v>
      </c>
      <c r="D594" t="s">
        <v>2886</v>
      </c>
      <c r="E594" t="s">
        <v>358</v>
      </c>
      <c r="F594" s="151" t="s">
        <v>2887</v>
      </c>
      <c r="G594">
        <v>42829</v>
      </c>
      <c r="H594" t="s">
        <v>2888</v>
      </c>
    </row>
    <row r="595" spans="1:8" x14ac:dyDescent="0.15">
      <c r="A595">
        <v>236000507</v>
      </c>
      <c r="B595">
        <v>236000507</v>
      </c>
      <c r="C595" t="s">
        <v>2889</v>
      </c>
      <c r="D595" t="s">
        <v>2890</v>
      </c>
      <c r="E595" t="s">
        <v>358</v>
      </c>
      <c r="F595" s="151" t="s">
        <v>2887</v>
      </c>
      <c r="G595">
        <v>42909</v>
      </c>
      <c r="H595" t="s">
        <v>2891</v>
      </c>
    </row>
    <row r="596" spans="1:8" x14ac:dyDescent="0.15">
      <c r="A596">
        <v>236001101</v>
      </c>
      <c r="B596">
        <v>236001101</v>
      </c>
      <c r="C596" t="s">
        <v>2892</v>
      </c>
      <c r="D596" t="s">
        <v>2893</v>
      </c>
      <c r="E596" t="s">
        <v>358</v>
      </c>
      <c r="F596" s="151" t="s">
        <v>2894</v>
      </c>
      <c r="G596">
        <v>106</v>
      </c>
      <c r="H596" t="s">
        <v>2895</v>
      </c>
    </row>
    <row r="597" spans="1:8" x14ac:dyDescent="0.15">
      <c r="A597">
        <v>236001102</v>
      </c>
      <c r="B597">
        <v>236001102</v>
      </c>
      <c r="C597" t="s">
        <v>360</v>
      </c>
      <c r="D597" t="s">
        <v>2896</v>
      </c>
      <c r="E597" t="s">
        <v>358</v>
      </c>
      <c r="F597" s="151" t="s">
        <v>2894</v>
      </c>
      <c r="G597" t="s">
        <v>2897</v>
      </c>
      <c r="H597" t="s">
        <v>2898</v>
      </c>
    </row>
    <row r="598" spans="1:8" x14ac:dyDescent="0.15">
      <c r="A598">
        <v>236001103</v>
      </c>
      <c r="B598">
        <v>236001103</v>
      </c>
      <c r="C598" t="s">
        <v>2899</v>
      </c>
      <c r="D598" t="s">
        <v>2900</v>
      </c>
      <c r="E598" t="s">
        <v>358</v>
      </c>
      <c r="F598" s="151" t="s">
        <v>2894</v>
      </c>
      <c r="G598" t="s">
        <v>2901</v>
      </c>
      <c r="H598" t="s">
        <v>2902</v>
      </c>
    </row>
    <row r="599" spans="1:8" x14ac:dyDescent="0.15">
      <c r="A599">
        <v>236001302</v>
      </c>
      <c r="B599">
        <v>236001302</v>
      </c>
      <c r="C599" t="s">
        <v>361</v>
      </c>
      <c r="D599" t="s">
        <v>2903</v>
      </c>
      <c r="E599" t="s">
        <v>358</v>
      </c>
      <c r="F599" s="151" t="s">
        <v>361</v>
      </c>
      <c r="G599">
        <v>10</v>
      </c>
      <c r="H599" t="s">
        <v>2904</v>
      </c>
    </row>
    <row r="600" spans="1:8" x14ac:dyDescent="0.15">
      <c r="A600">
        <v>236001401</v>
      </c>
      <c r="B600">
        <v>236001401</v>
      </c>
      <c r="C600" t="s">
        <v>362</v>
      </c>
      <c r="D600" t="s">
        <v>2905</v>
      </c>
      <c r="E600" t="s">
        <v>358</v>
      </c>
      <c r="F600" s="151" t="s">
        <v>2906</v>
      </c>
      <c r="G600">
        <v>43004</v>
      </c>
      <c r="H600" t="s">
        <v>2907</v>
      </c>
    </row>
    <row r="601" spans="1:8" x14ac:dyDescent="0.15">
      <c r="A601">
        <v>236002101</v>
      </c>
      <c r="B601">
        <v>236002101</v>
      </c>
      <c r="C601" t="s">
        <v>363</v>
      </c>
      <c r="D601" t="s">
        <v>2908</v>
      </c>
      <c r="E601" t="s">
        <v>358</v>
      </c>
      <c r="F601" s="151" t="s">
        <v>2909</v>
      </c>
      <c r="G601">
        <v>42756</v>
      </c>
      <c r="H601" t="s">
        <v>2910</v>
      </c>
    </row>
    <row r="602" spans="1:8" x14ac:dyDescent="0.15">
      <c r="A602">
        <v>236002104</v>
      </c>
      <c r="B602">
        <v>236002104</v>
      </c>
      <c r="C602" t="s">
        <v>364</v>
      </c>
      <c r="D602" t="s">
        <v>2911</v>
      </c>
      <c r="E602" t="s">
        <v>358</v>
      </c>
      <c r="F602" s="151" t="s">
        <v>2909</v>
      </c>
      <c r="G602">
        <v>42876</v>
      </c>
      <c r="H602" t="s">
        <v>2912</v>
      </c>
    </row>
    <row r="603" spans="1:8" x14ac:dyDescent="0.15">
      <c r="A603">
        <v>236002105</v>
      </c>
      <c r="B603">
        <v>236002104</v>
      </c>
      <c r="C603" t="s">
        <v>365</v>
      </c>
      <c r="D603" t="s">
        <v>2913</v>
      </c>
      <c r="E603" t="s">
        <v>358</v>
      </c>
      <c r="F603" s="151" t="s">
        <v>2909</v>
      </c>
      <c r="G603">
        <v>42876</v>
      </c>
      <c r="H603" t="s">
        <v>2914</v>
      </c>
    </row>
    <row r="604" spans="1:8" x14ac:dyDescent="0.15">
      <c r="A604">
        <v>236002106</v>
      </c>
      <c r="B604">
        <v>236002104</v>
      </c>
      <c r="C604" t="s">
        <v>366</v>
      </c>
      <c r="D604" t="s">
        <v>2915</v>
      </c>
      <c r="E604" t="s">
        <v>358</v>
      </c>
      <c r="F604" s="151" t="s">
        <v>2909</v>
      </c>
      <c r="G604">
        <v>42876</v>
      </c>
      <c r="H604" t="s">
        <v>2916</v>
      </c>
    </row>
    <row r="605" spans="1:8" x14ac:dyDescent="0.15">
      <c r="A605">
        <v>236002107</v>
      </c>
      <c r="B605">
        <v>236002104</v>
      </c>
      <c r="C605" t="s">
        <v>367</v>
      </c>
      <c r="D605" t="s">
        <v>2917</v>
      </c>
      <c r="E605" t="s">
        <v>358</v>
      </c>
      <c r="F605" s="151" t="s">
        <v>2909</v>
      </c>
      <c r="G605">
        <v>42876</v>
      </c>
      <c r="H605" t="s">
        <v>2918</v>
      </c>
    </row>
    <row r="606" spans="1:8" x14ac:dyDescent="0.15">
      <c r="A606">
        <v>236002108</v>
      </c>
      <c r="B606">
        <v>236002108</v>
      </c>
      <c r="C606" t="s">
        <v>368</v>
      </c>
      <c r="D606" t="s">
        <v>2919</v>
      </c>
      <c r="E606" t="s">
        <v>358</v>
      </c>
      <c r="F606" s="151" t="s">
        <v>2920</v>
      </c>
      <c r="G606">
        <v>42869</v>
      </c>
      <c r="H606" t="s">
        <v>2921</v>
      </c>
    </row>
    <row r="607" spans="1:8" x14ac:dyDescent="0.15">
      <c r="A607">
        <v>236002109</v>
      </c>
      <c r="B607">
        <v>236002108</v>
      </c>
      <c r="C607" t="s">
        <v>369</v>
      </c>
      <c r="D607" t="s">
        <v>2922</v>
      </c>
      <c r="E607" t="s">
        <v>358</v>
      </c>
      <c r="F607" s="151" t="s">
        <v>2920</v>
      </c>
      <c r="G607">
        <v>42869</v>
      </c>
      <c r="H607" t="s">
        <v>2923</v>
      </c>
    </row>
    <row r="608" spans="1:8" x14ac:dyDescent="0.15">
      <c r="A608">
        <v>236002110</v>
      </c>
      <c r="B608">
        <v>236002111</v>
      </c>
      <c r="C608" t="s">
        <v>2924</v>
      </c>
      <c r="D608" t="s">
        <v>2925</v>
      </c>
      <c r="E608" t="s">
        <v>358</v>
      </c>
      <c r="F608" s="151" t="s">
        <v>2920</v>
      </c>
      <c r="G608">
        <v>42979</v>
      </c>
    </row>
    <row r="609" spans="1:8" x14ac:dyDescent="0.15">
      <c r="A609">
        <v>236002111</v>
      </c>
      <c r="B609">
        <v>236002111</v>
      </c>
      <c r="C609" t="s">
        <v>2926</v>
      </c>
      <c r="D609" t="s">
        <v>2927</v>
      </c>
      <c r="E609" t="s">
        <v>358</v>
      </c>
      <c r="F609" s="151" t="s">
        <v>2920</v>
      </c>
      <c r="G609">
        <v>42979</v>
      </c>
      <c r="H609" t="s">
        <v>2928</v>
      </c>
    </row>
    <row r="610" spans="1:8" x14ac:dyDescent="0.15">
      <c r="A610">
        <v>236002112</v>
      </c>
      <c r="B610">
        <v>236002111</v>
      </c>
      <c r="C610" t="s">
        <v>2929</v>
      </c>
      <c r="D610" t="s">
        <v>2930</v>
      </c>
      <c r="E610" t="s">
        <v>358</v>
      </c>
      <c r="F610" s="151" t="s">
        <v>2920</v>
      </c>
      <c r="G610">
        <v>42979</v>
      </c>
      <c r="H610" t="s">
        <v>2931</v>
      </c>
    </row>
    <row r="611" spans="1:8" x14ac:dyDescent="0.15">
      <c r="A611">
        <v>236002113</v>
      </c>
      <c r="B611">
        <v>236002111</v>
      </c>
      <c r="C611" t="s">
        <v>2932</v>
      </c>
      <c r="D611" t="s">
        <v>2933</v>
      </c>
      <c r="E611" t="s">
        <v>358</v>
      </c>
      <c r="F611" s="151" t="s">
        <v>2920</v>
      </c>
      <c r="G611">
        <v>42979</v>
      </c>
      <c r="H611" t="s">
        <v>2934</v>
      </c>
    </row>
    <row r="612" spans="1:8" x14ac:dyDescent="0.15">
      <c r="A612">
        <v>236002115</v>
      </c>
      <c r="B612">
        <v>236002115</v>
      </c>
      <c r="C612" t="s">
        <v>370</v>
      </c>
      <c r="D612" t="s">
        <v>2927</v>
      </c>
      <c r="E612" t="s">
        <v>358</v>
      </c>
      <c r="F612" s="151" t="s">
        <v>2920</v>
      </c>
      <c r="G612">
        <v>42979</v>
      </c>
      <c r="H612" t="s">
        <v>2928</v>
      </c>
    </row>
    <row r="613" spans="1:8" x14ac:dyDescent="0.15">
      <c r="A613">
        <v>236002116</v>
      </c>
      <c r="B613">
        <v>236002116</v>
      </c>
      <c r="C613" t="s">
        <v>372</v>
      </c>
      <c r="D613" t="s">
        <v>2933</v>
      </c>
      <c r="E613" t="s">
        <v>358</v>
      </c>
      <c r="F613" s="151" t="s">
        <v>2920</v>
      </c>
      <c r="G613">
        <v>42979</v>
      </c>
      <c r="H613" t="s">
        <v>2934</v>
      </c>
    </row>
    <row r="614" spans="1:8" x14ac:dyDescent="0.15">
      <c r="A614">
        <v>236002117</v>
      </c>
      <c r="B614">
        <v>236002117</v>
      </c>
      <c r="C614" t="s">
        <v>371</v>
      </c>
      <c r="D614" t="s">
        <v>2930</v>
      </c>
      <c r="E614" t="s">
        <v>358</v>
      </c>
      <c r="F614" s="151" t="s">
        <v>2920</v>
      </c>
      <c r="G614">
        <v>42979</v>
      </c>
      <c r="H614" t="s">
        <v>2931</v>
      </c>
    </row>
    <row r="615" spans="1:8" x14ac:dyDescent="0.15">
      <c r="A615">
        <v>236002501</v>
      </c>
      <c r="B615">
        <v>236002501</v>
      </c>
      <c r="C615" t="s">
        <v>2935</v>
      </c>
      <c r="D615" t="s">
        <v>2936</v>
      </c>
      <c r="E615" t="s">
        <v>358</v>
      </c>
      <c r="F615" s="151" t="s">
        <v>2937</v>
      </c>
      <c r="G615">
        <v>24</v>
      </c>
    </row>
    <row r="616" spans="1:8" x14ac:dyDescent="0.15">
      <c r="A616">
        <v>236002502</v>
      </c>
      <c r="B616">
        <v>236002502</v>
      </c>
      <c r="C616" t="s">
        <v>2938</v>
      </c>
      <c r="D616" t="s">
        <v>2939</v>
      </c>
      <c r="E616" t="s">
        <v>358</v>
      </c>
      <c r="F616" s="151" t="s">
        <v>2937</v>
      </c>
      <c r="G616">
        <v>42790</v>
      </c>
      <c r="H616" t="s">
        <v>2940</v>
      </c>
    </row>
    <row r="617" spans="1:8" x14ac:dyDescent="0.15">
      <c r="A617">
        <v>236002602</v>
      </c>
      <c r="B617">
        <v>236002602</v>
      </c>
      <c r="C617" t="s">
        <v>373</v>
      </c>
      <c r="D617" t="s">
        <v>2941</v>
      </c>
      <c r="E617" t="s">
        <v>358</v>
      </c>
      <c r="F617" s="151" t="s">
        <v>2942</v>
      </c>
      <c r="G617">
        <v>42738</v>
      </c>
      <c r="H617" t="s">
        <v>2943</v>
      </c>
    </row>
    <row r="618" spans="1:8" x14ac:dyDescent="0.15">
      <c r="A618">
        <v>236002604</v>
      </c>
      <c r="B618">
        <v>236002602</v>
      </c>
      <c r="C618" t="s">
        <v>374</v>
      </c>
      <c r="D618" t="s">
        <v>2944</v>
      </c>
      <c r="E618" t="s">
        <v>358</v>
      </c>
      <c r="F618" s="151" t="s">
        <v>2942</v>
      </c>
      <c r="G618">
        <v>42738</v>
      </c>
      <c r="H618" t="s">
        <v>2945</v>
      </c>
    </row>
    <row r="619" spans="1:8" x14ac:dyDescent="0.15">
      <c r="A619">
        <v>236002605</v>
      </c>
      <c r="B619">
        <v>236002605</v>
      </c>
      <c r="C619" t="s">
        <v>375</v>
      </c>
      <c r="D619" t="s">
        <v>2946</v>
      </c>
      <c r="E619" t="s">
        <v>358</v>
      </c>
      <c r="F619" s="151" t="s">
        <v>2942</v>
      </c>
      <c r="G619">
        <v>42739</v>
      </c>
      <c r="H619" t="s">
        <v>2947</v>
      </c>
    </row>
    <row r="620" spans="1:8" x14ac:dyDescent="0.15">
      <c r="A620">
        <v>236003102</v>
      </c>
      <c r="B620">
        <v>236003102</v>
      </c>
      <c r="C620" t="s">
        <v>2948</v>
      </c>
      <c r="D620" t="s">
        <v>2949</v>
      </c>
      <c r="E620" t="s">
        <v>358</v>
      </c>
      <c r="F620" s="151" t="s">
        <v>2950</v>
      </c>
      <c r="G620">
        <v>13089</v>
      </c>
      <c r="H620" t="s">
        <v>2951</v>
      </c>
    </row>
    <row r="621" spans="1:8" x14ac:dyDescent="0.15">
      <c r="A621">
        <v>236003201</v>
      </c>
      <c r="B621">
        <v>236003201</v>
      </c>
      <c r="C621" t="s">
        <v>376</v>
      </c>
      <c r="D621" t="s">
        <v>2952</v>
      </c>
      <c r="E621" t="s">
        <v>358</v>
      </c>
      <c r="F621" s="151" t="s">
        <v>2953</v>
      </c>
      <c r="G621">
        <v>42786</v>
      </c>
      <c r="H621" t="s">
        <v>2954</v>
      </c>
    </row>
    <row r="622" spans="1:8" x14ac:dyDescent="0.15">
      <c r="A622">
        <v>236003206</v>
      </c>
      <c r="B622">
        <v>236003206</v>
      </c>
      <c r="C622" t="s">
        <v>377</v>
      </c>
      <c r="D622" t="s">
        <v>2955</v>
      </c>
      <c r="E622" t="s">
        <v>358</v>
      </c>
      <c r="F622" s="151" t="s">
        <v>2956</v>
      </c>
      <c r="G622">
        <v>42785</v>
      </c>
      <c r="H622" t="s">
        <v>2957</v>
      </c>
    </row>
    <row r="623" spans="1:8" x14ac:dyDescent="0.15">
      <c r="A623">
        <v>236003210</v>
      </c>
      <c r="B623">
        <v>236003210</v>
      </c>
      <c r="C623" t="s">
        <v>2958</v>
      </c>
      <c r="D623" t="s">
        <v>2959</v>
      </c>
      <c r="E623" t="s">
        <v>358</v>
      </c>
      <c r="F623" s="151" t="s">
        <v>2953</v>
      </c>
      <c r="G623">
        <v>42959</v>
      </c>
      <c r="H623" t="s">
        <v>2960</v>
      </c>
    </row>
    <row r="624" spans="1:8" x14ac:dyDescent="0.15">
      <c r="A624">
        <v>236003211</v>
      </c>
      <c r="B624">
        <v>236003201</v>
      </c>
      <c r="C624" t="s">
        <v>378</v>
      </c>
      <c r="D624" t="s">
        <v>2961</v>
      </c>
      <c r="E624" t="s">
        <v>358</v>
      </c>
      <c r="F624" s="151" t="s">
        <v>2962</v>
      </c>
      <c r="G624">
        <v>42786</v>
      </c>
      <c r="H624" t="s">
        <v>2963</v>
      </c>
    </row>
    <row r="625" spans="1:8" x14ac:dyDescent="0.15">
      <c r="A625">
        <v>236003212</v>
      </c>
      <c r="B625">
        <v>236003212</v>
      </c>
      <c r="C625" t="s">
        <v>379</v>
      </c>
      <c r="D625" t="s">
        <v>2964</v>
      </c>
      <c r="E625" t="s">
        <v>358</v>
      </c>
      <c r="F625" s="151" t="s">
        <v>2953</v>
      </c>
      <c r="G625">
        <v>42755</v>
      </c>
      <c r="H625" t="s">
        <v>2965</v>
      </c>
    </row>
    <row r="626" spans="1:8" x14ac:dyDescent="0.15">
      <c r="A626">
        <v>236003601</v>
      </c>
      <c r="B626">
        <v>236003601</v>
      </c>
      <c r="C626" t="s">
        <v>380</v>
      </c>
      <c r="D626" t="s">
        <v>2966</v>
      </c>
      <c r="E626" t="s">
        <v>358</v>
      </c>
      <c r="F626" s="151" t="s">
        <v>2967</v>
      </c>
      <c r="G626">
        <v>1</v>
      </c>
      <c r="H626" t="s">
        <v>2968</v>
      </c>
    </row>
    <row r="627" spans="1:8" x14ac:dyDescent="0.15">
      <c r="A627">
        <v>236004206</v>
      </c>
      <c r="B627">
        <v>236004206</v>
      </c>
      <c r="C627" t="s">
        <v>381</v>
      </c>
      <c r="D627" t="s">
        <v>2969</v>
      </c>
      <c r="E627" t="s">
        <v>358</v>
      </c>
      <c r="F627" s="151" t="s">
        <v>2970</v>
      </c>
      <c r="G627">
        <v>42738</v>
      </c>
      <c r="H627" t="s">
        <v>2971</v>
      </c>
    </row>
    <row r="628" spans="1:8" x14ac:dyDescent="0.15">
      <c r="A628">
        <v>236004207</v>
      </c>
      <c r="B628">
        <v>236004207</v>
      </c>
      <c r="C628" t="s">
        <v>382</v>
      </c>
      <c r="D628" t="s">
        <v>2972</v>
      </c>
      <c r="E628" t="s">
        <v>358</v>
      </c>
      <c r="F628" s="151" t="s">
        <v>2973</v>
      </c>
      <c r="G628">
        <v>42750</v>
      </c>
      <c r="H628" t="s">
        <v>2974</v>
      </c>
    </row>
    <row r="629" spans="1:8" x14ac:dyDescent="0.15">
      <c r="A629">
        <v>236004402</v>
      </c>
      <c r="B629">
        <v>236004402</v>
      </c>
      <c r="C629" t="s">
        <v>383</v>
      </c>
      <c r="D629" t="s">
        <v>2975</v>
      </c>
      <c r="E629" t="s">
        <v>358</v>
      </c>
      <c r="F629" s="151" t="s">
        <v>2976</v>
      </c>
      <c r="G629" t="s">
        <v>2977</v>
      </c>
      <c r="H629" t="s">
        <v>2978</v>
      </c>
    </row>
    <row r="630" spans="1:8" x14ac:dyDescent="0.15">
      <c r="A630">
        <v>236004501</v>
      </c>
      <c r="B630">
        <v>236004501</v>
      </c>
      <c r="C630" t="s">
        <v>384</v>
      </c>
      <c r="D630" t="s">
        <v>2979</v>
      </c>
      <c r="E630" t="s">
        <v>358</v>
      </c>
      <c r="F630" s="151" t="s">
        <v>2980</v>
      </c>
      <c r="G630">
        <v>42767</v>
      </c>
      <c r="H630" t="s">
        <v>2981</v>
      </c>
    </row>
    <row r="631" spans="1:8" x14ac:dyDescent="0.15">
      <c r="A631">
        <v>236004502</v>
      </c>
      <c r="B631">
        <v>236004502</v>
      </c>
      <c r="C631" t="s">
        <v>2982</v>
      </c>
      <c r="D631" t="s">
        <v>2983</v>
      </c>
      <c r="E631" t="s">
        <v>358</v>
      </c>
      <c r="F631" s="151" t="s">
        <v>2984</v>
      </c>
      <c r="G631">
        <v>42788</v>
      </c>
      <c r="H631" t="s">
        <v>2985</v>
      </c>
    </row>
    <row r="632" spans="1:8" x14ac:dyDescent="0.15">
      <c r="A632">
        <v>236004505</v>
      </c>
      <c r="B632">
        <v>236004505</v>
      </c>
      <c r="C632" t="s">
        <v>2986</v>
      </c>
      <c r="D632" t="s">
        <v>2987</v>
      </c>
      <c r="E632" t="s">
        <v>358</v>
      </c>
      <c r="F632" s="151" t="s">
        <v>2988</v>
      </c>
      <c r="G632">
        <v>42948</v>
      </c>
      <c r="H632" t="s">
        <v>2989</v>
      </c>
    </row>
    <row r="633" spans="1:8" x14ac:dyDescent="0.15">
      <c r="A633">
        <v>236004506</v>
      </c>
      <c r="B633">
        <v>236004506</v>
      </c>
      <c r="C633" t="s">
        <v>385</v>
      </c>
      <c r="D633" t="s">
        <v>2990</v>
      </c>
      <c r="E633" t="s">
        <v>358</v>
      </c>
      <c r="F633" s="151" t="s">
        <v>2984</v>
      </c>
      <c r="G633">
        <v>42816</v>
      </c>
      <c r="H633" t="s">
        <v>2991</v>
      </c>
    </row>
    <row r="634" spans="1:8" x14ac:dyDescent="0.15">
      <c r="A634">
        <v>236005105</v>
      </c>
      <c r="B634">
        <v>236005105</v>
      </c>
      <c r="C634" t="s">
        <v>2992</v>
      </c>
      <c r="D634" t="s">
        <v>2993</v>
      </c>
      <c r="E634" t="s">
        <v>358</v>
      </c>
      <c r="F634" s="151" t="s">
        <v>2994</v>
      </c>
      <c r="G634" t="s">
        <v>2995</v>
      </c>
      <c r="H634" t="s">
        <v>2996</v>
      </c>
    </row>
    <row r="635" spans="1:8" x14ac:dyDescent="0.15">
      <c r="A635">
        <v>236005106</v>
      </c>
      <c r="B635">
        <v>236005106</v>
      </c>
      <c r="C635" t="s">
        <v>386</v>
      </c>
      <c r="D635" t="s">
        <v>2997</v>
      </c>
      <c r="E635" t="s">
        <v>358</v>
      </c>
      <c r="F635" s="151" t="s">
        <v>2994</v>
      </c>
      <c r="G635" t="s">
        <v>2998</v>
      </c>
      <c r="H635" t="s">
        <v>2999</v>
      </c>
    </row>
    <row r="636" spans="1:8" x14ac:dyDescent="0.15">
      <c r="A636">
        <v>236005107</v>
      </c>
      <c r="B636">
        <v>236005107</v>
      </c>
      <c r="C636" t="s">
        <v>3000</v>
      </c>
      <c r="D636" t="s">
        <v>3001</v>
      </c>
      <c r="E636" t="s">
        <v>358</v>
      </c>
      <c r="F636" s="151" t="s">
        <v>3002</v>
      </c>
      <c r="G636">
        <v>12</v>
      </c>
      <c r="H636" t="s">
        <v>3003</v>
      </c>
    </row>
    <row r="637" spans="1:8" x14ac:dyDescent="0.15">
      <c r="A637">
        <v>236005109</v>
      </c>
      <c r="B637">
        <v>236005109</v>
      </c>
      <c r="C637" t="s">
        <v>387</v>
      </c>
      <c r="D637" t="s">
        <v>3004</v>
      </c>
      <c r="E637" t="s">
        <v>358</v>
      </c>
      <c r="F637" s="151" t="s">
        <v>3002</v>
      </c>
      <c r="G637">
        <v>42779</v>
      </c>
      <c r="H637" t="s">
        <v>3005</v>
      </c>
    </row>
    <row r="638" spans="1:8" x14ac:dyDescent="0.15">
      <c r="A638">
        <v>236005110</v>
      </c>
      <c r="B638">
        <v>236005110</v>
      </c>
      <c r="C638" t="s">
        <v>388</v>
      </c>
      <c r="D638" t="s">
        <v>3006</v>
      </c>
      <c r="E638" t="s">
        <v>358</v>
      </c>
      <c r="F638" s="151" t="s">
        <v>3007</v>
      </c>
      <c r="G638">
        <v>9</v>
      </c>
      <c r="H638" t="s">
        <v>3008</v>
      </c>
    </row>
    <row r="639" spans="1:8" x14ac:dyDescent="0.15">
      <c r="A639">
        <v>236005111</v>
      </c>
      <c r="B639">
        <v>236005111</v>
      </c>
      <c r="C639" t="s">
        <v>389</v>
      </c>
      <c r="D639" t="s">
        <v>3009</v>
      </c>
      <c r="E639" t="s">
        <v>358</v>
      </c>
      <c r="F639" s="151" t="s">
        <v>3007</v>
      </c>
      <c r="G639">
        <v>42776</v>
      </c>
      <c r="H639" t="s">
        <v>1289</v>
      </c>
    </row>
    <row r="640" spans="1:8" x14ac:dyDescent="0.15">
      <c r="A640">
        <v>236005112</v>
      </c>
      <c r="B640">
        <v>236005112</v>
      </c>
      <c r="C640" t="s">
        <v>3010</v>
      </c>
      <c r="D640" t="s">
        <v>3011</v>
      </c>
      <c r="E640" t="s">
        <v>358</v>
      </c>
      <c r="F640" s="151" t="s">
        <v>3007</v>
      </c>
      <c r="G640">
        <v>42886</v>
      </c>
      <c r="H640" t="s">
        <v>3012</v>
      </c>
    </row>
    <row r="641" spans="1:8" x14ac:dyDescent="0.15">
      <c r="A641">
        <v>236005113</v>
      </c>
      <c r="B641">
        <v>236005113</v>
      </c>
      <c r="C641" t="s">
        <v>390</v>
      </c>
      <c r="D641" t="s">
        <v>3013</v>
      </c>
      <c r="E641" t="s">
        <v>358</v>
      </c>
      <c r="F641" s="151" t="s">
        <v>3002</v>
      </c>
      <c r="G641">
        <v>42807</v>
      </c>
      <c r="H641" t="s">
        <v>3014</v>
      </c>
    </row>
    <row r="642" spans="1:8" x14ac:dyDescent="0.15">
      <c r="A642">
        <v>236005114</v>
      </c>
      <c r="B642">
        <v>236005114</v>
      </c>
      <c r="C642" t="s">
        <v>3015</v>
      </c>
      <c r="D642" t="s">
        <v>3016</v>
      </c>
      <c r="E642" t="s">
        <v>358</v>
      </c>
      <c r="F642" s="151" t="s">
        <v>3017</v>
      </c>
      <c r="G642" t="s">
        <v>3018</v>
      </c>
    </row>
    <row r="643" spans="1:8" x14ac:dyDescent="0.15">
      <c r="A643">
        <v>236005115</v>
      </c>
      <c r="B643">
        <v>236005115</v>
      </c>
      <c r="C643" t="s">
        <v>330</v>
      </c>
      <c r="D643" t="s">
        <v>3019</v>
      </c>
      <c r="E643" t="s">
        <v>358</v>
      </c>
      <c r="F643" s="151" t="s">
        <v>3007</v>
      </c>
      <c r="G643">
        <v>42917</v>
      </c>
      <c r="H643" t="s">
        <v>3020</v>
      </c>
    </row>
    <row r="644" spans="1:8" x14ac:dyDescent="0.15">
      <c r="A644">
        <v>236005204</v>
      </c>
      <c r="B644">
        <v>236005204</v>
      </c>
      <c r="C644" t="s">
        <v>391</v>
      </c>
      <c r="D644" t="s">
        <v>3021</v>
      </c>
      <c r="E644" t="s">
        <v>358</v>
      </c>
      <c r="F644" s="151" t="s">
        <v>3022</v>
      </c>
      <c r="G644">
        <v>27061</v>
      </c>
      <c r="H644" t="s">
        <v>3023</v>
      </c>
    </row>
    <row r="645" spans="1:8" x14ac:dyDescent="0.15">
      <c r="A645">
        <v>236005209</v>
      </c>
      <c r="B645">
        <v>236005209</v>
      </c>
      <c r="C645" t="s">
        <v>392</v>
      </c>
      <c r="D645" t="s">
        <v>3024</v>
      </c>
      <c r="E645" t="s">
        <v>358</v>
      </c>
      <c r="F645" s="151" t="s">
        <v>3025</v>
      </c>
      <c r="G645">
        <v>42751</v>
      </c>
      <c r="H645" t="s">
        <v>3026</v>
      </c>
    </row>
    <row r="646" spans="1:8" x14ac:dyDescent="0.15">
      <c r="A646">
        <v>236005211</v>
      </c>
      <c r="B646">
        <v>236005211</v>
      </c>
      <c r="C646" t="s">
        <v>3027</v>
      </c>
      <c r="D646" t="s">
        <v>3028</v>
      </c>
      <c r="E646" t="s">
        <v>358</v>
      </c>
      <c r="F646" s="151" t="s">
        <v>3029</v>
      </c>
      <c r="G646">
        <v>3</v>
      </c>
      <c r="H646" t="s">
        <v>3030</v>
      </c>
    </row>
    <row r="647" spans="1:8" x14ac:dyDescent="0.15">
      <c r="A647">
        <v>236005702</v>
      </c>
      <c r="B647">
        <v>236005702</v>
      </c>
      <c r="C647" t="s">
        <v>3031</v>
      </c>
      <c r="D647" t="s">
        <v>3032</v>
      </c>
      <c r="E647" t="s">
        <v>358</v>
      </c>
      <c r="F647" s="151" t="s">
        <v>3033</v>
      </c>
      <c r="G647">
        <v>42763</v>
      </c>
      <c r="H647" t="s">
        <v>3034</v>
      </c>
    </row>
    <row r="648" spans="1:8" x14ac:dyDescent="0.15">
      <c r="A648">
        <v>236005802</v>
      </c>
      <c r="B648">
        <v>236005802</v>
      </c>
      <c r="C648" t="s">
        <v>394</v>
      </c>
      <c r="D648" t="s">
        <v>3035</v>
      </c>
      <c r="E648" t="s">
        <v>358</v>
      </c>
      <c r="F648" s="151" t="s">
        <v>3036</v>
      </c>
      <c r="G648">
        <v>42767</v>
      </c>
      <c r="H648" t="s">
        <v>3037</v>
      </c>
    </row>
    <row r="649" spans="1:8" x14ac:dyDescent="0.15">
      <c r="A649">
        <v>236005803</v>
      </c>
      <c r="B649">
        <v>236005802</v>
      </c>
      <c r="C649" t="s">
        <v>395</v>
      </c>
      <c r="D649" t="s">
        <v>3038</v>
      </c>
      <c r="E649" t="s">
        <v>358</v>
      </c>
      <c r="F649" s="151" t="s">
        <v>3036</v>
      </c>
      <c r="G649">
        <v>42767</v>
      </c>
      <c r="H649" t="s">
        <v>3039</v>
      </c>
    </row>
    <row r="650" spans="1:8" x14ac:dyDescent="0.15">
      <c r="A650">
        <v>236006201</v>
      </c>
      <c r="B650">
        <v>236006201</v>
      </c>
      <c r="C650" t="s">
        <v>396</v>
      </c>
      <c r="D650" t="s">
        <v>3040</v>
      </c>
      <c r="E650" t="s">
        <v>358</v>
      </c>
      <c r="F650" s="151" t="s">
        <v>3041</v>
      </c>
      <c r="G650">
        <v>37438</v>
      </c>
      <c r="H650" t="s">
        <v>3042</v>
      </c>
    </row>
    <row r="651" spans="1:8" x14ac:dyDescent="0.15">
      <c r="A651">
        <v>240000103</v>
      </c>
      <c r="B651">
        <v>240000103</v>
      </c>
      <c r="C651" t="s">
        <v>397</v>
      </c>
      <c r="D651" t="s">
        <v>3043</v>
      </c>
      <c r="E651" t="s">
        <v>398</v>
      </c>
      <c r="F651" s="151" t="s">
        <v>3044</v>
      </c>
      <c r="G651">
        <v>42775</v>
      </c>
      <c r="H651" t="s">
        <v>3045</v>
      </c>
    </row>
    <row r="652" spans="1:8" x14ac:dyDescent="0.15">
      <c r="A652">
        <v>240000104</v>
      </c>
      <c r="B652">
        <v>240000103</v>
      </c>
      <c r="C652" t="s">
        <v>399</v>
      </c>
      <c r="D652" t="s">
        <v>3046</v>
      </c>
      <c r="E652" t="s">
        <v>398</v>
      </c>
      <c r="F652" s="151" t="s">
        <v>3044</v>
      </c>
      <c r="G652">
        <v>42775</v>
      </c>
      <c r="H652" t="s">
        <v>3047</v>
      </c>
    </row>
    <row r="653" spans="1:8" x14ac:dyDescent="0.15">
      <c r="A653">
        <v>240000105</v>
      </c>
      <c r="B653">
        <v>240000103</v>
      </c>
      <c r="C653" t="s">
        <v>11</v>
      </c>
      <c r="D653" t="s">
        <v>3048</v>
      </c>
      <c r="E653" t="s">
        <v>398</v>
      </c>
      <c r="F653" s="151" t="s">
        <v>3044</v>
      </c>
      <c r="G653">
        <v>42775</v>
      </c>
      <c r="H653" t="s">
        <v>3049</v>
      </c>
    </row>
    <row r="654" spans="1:8" x14ac:dyDescent="0.15">
      <c r="A654">
        <v>240000106</v>
      </c>
      <c r="B654">
        <v>240000103</v>
      </c>
      <c r="C654" t="s">
        <v>400</v>
      </c>
      <c r="D654" t="s">
        <v>3048</v>
      </c>
      <c r="E654" t="s">
        <v>398</v>
      </c>
      <c r="F654" s="151" t="s">
        <v>3044</v>
      </c>
      <c r="G654">
        <v>42775</v>
      </c>
      <c r="H654" t="s">
        <v>3049</v>
      </c>
    </row>
    <row r="655" spans="1:8" x14ac:dyDescent="0.15">
      <c r="A655">
        <v>240000109</v>
      </c>
      <c r="B655">
        <v>240000109</v>
      </c>
      <c r="C655" t="s">
        <v>3050</v>
      </c>
      <c r="D655" t="s">
        <v>3051</v>
      </c>
      <c r="E655" t="s">
        <v>398</v>
      </c>
      <c r="F655" s="151" t="s">
        <v>3044</v>
      </c>
      <c r="G655">
        <v>42829</v>
      </c>
    </row>
    <row r="656" spans="1:8" x14ac:dyDescent="0.15">
      <c r="A656">
        <v>240000110</v>
      </c>
      <c r="B656">
        <v>240000110</v>
      </c>
      <c r="C656" t="s">
        <v>3052</v>
      </c>
      <c r="D656" t="s">
        <v>3053</v>
      </c>
      <c r="E656" t="s">
        <v>398</v>
      </c>
      <c r="F656" s="151" t="s">
        <v>3044</v>
      </c>
      <c r="G656">
        <v>42865</v>
      </c>
      <c r="H656" t="s">
        <v>3054</v>
      </c>
    </row>
    <row r="657" spans="1:8" x14ac:dyDescent="0.15">
      <c r="A657">
        <v>240000111</v>
      </c>
      <c r="B657">
        <v>240000115</v>
      </c>
      <c r="C657" t="s">
        <v>401</v>
      </c>
      <c r="D657" t="s">
        <v>3055</v>
      </c>
      <c r="E657" t="s">
        <v>398</v>
      </c>
      <c r="F657" s="151" t="s">
        <v>3044</v>
      </c>
      <c r="G657">
        <v>42866</v>
      </c>
      <c r="H657" t="s">
        <v>3056</v>
      </c>
    </row>
    <row r="658" spans="1:8" x14ac:dyDescent="0.15">
      <c r="A658">
        <v>240000114</v>
      </c>
      <c r="B658">
        <v>240000115</v>
      </c>
      <c r="C658" t="s">
        <v>402</v>
      </c>
      <c r="D658" t="s">
        <v>3057</v>
      </c>
      <c r="E658" t="s">
        <v>398</v>
      </c>
      <c r="F658" s="151" t="s">
        <v>3044</v>
      </c>
      <c r="G658">
        <v>42866</v>
      </c>
      <c r="H658" t="s">
        <v>3058</v>
      </c>
    </row>
    <row r="659" spans="1:8" x14ac:dyDescent="0.15">
      <c r="A659">
        <v>240000115</v>
      </c>
      <c r="B659">
        <v>240000115</v>
      </c>
      <c r="C659" t="s">
        <v>403</v>
      </c>
      <c r="D659" t="s">
        <v>3059</v>
      </c>
      <c r="E659" t="s">
        <v>398</v>
      </c>
      <c r="F659" s="151" t="s">
        <v>3044</v>
      </c>
      <c r="G659">
        <v>42866</v>
      </c>
      <c r="H659" t="s">
        <v>3060</v>
      </c>
    </row>
    <row r="660" spans="1:8" x14ac:dyDescent="0.15">
      <c r="A660">
        <v>240000116</v>
      </c>
      <c r="B660">
        <v>240000115</v>
      </c>
      <c r="C660" t="s">
        <v>404</v>
      </c>
      <c r="D660" t="s">
        <v>3061</v>
      </c>
      <c r="E660" t="s">
        <v>398</v>
      </c>
      <c r="F660" s="151" t="s">
        <v>3044</v>
      </c>
      <c r="G660">
        <v>42866</v>
      </c>
    </row>
    <row r="661" spans="1:8" x14ac:dyDescent="0.15">
      <c r="A661">
        <v>240000303</v>
      </c>
      <c r="B661">
        <v>240000303</v>
      </c>
      <c r="C661" t="s">
        <v>405</v>
      </c>
      <c r="D661" t="s">
        <v>3062</v>
      </c>
      <c r="E661" t="s">
        <v>398</v>
      </c>
      <c r="F661" s="151" t="s">
        <v>3063</v>
      </c>
      <c r="G661">
        <v>21</v>
      </c>
      <c r="H661" t="s">
        <v>3064</v>
      </c>
    </row>
    <row r="662" spans="1:8" x14ac:dyDescent="0.15">
      <c r="A662">
        <v>240000304</v>
      </c>
      <c r="B662">
        <v>240000304</v>
      </c>
      <c r="C662" t="s">
        <v>3065</v>
      </c>
      <c r="D662" t="s">
        <v>3066</v>
      </c>
      <c r="E662" t="s">
        <v>398</v>
      </c>
      <c r="F662" s="151" t="s">
        <v>3063</v>
      </c>
      <c r="G662">
        <v>42797</v>
      </c>
      <c r="H662" t="s">
        <v>3067</v>
      </c>
    </row>
    <row r="663" spans="1:8" x14ac:dyDescent="0.15">
      <c r="A663">
        <v>240000306</v>
      </c>
      <c r="B663">
        <v>240000306</v>
      </c>
      <c r="C663" t="s">
        <v>406</v>
      </c>
      <c r="D663" t="s">
        <v>3068</v>
      </c>
      <c r="E663" t="s">
        <v>398</v>
      </c>
      <c r="F663" s="151" t="s">
        <v>3069</v>
      </c>
      <c r="G663" t="s">
        <v>3070</v>
      </c>
      <c r="H663" t="s">
        <v>3071</v>
      </c>
    </row>
    <row r="664" spans="1:8" x14ac:dyDescent="0.15">
      <c r="A664">
        <v>240000402</v>
      </c>
      <c r="B664">
        <v>240000402</v>
      </c>
      <c r="C664" t="s">
        <v>407</v>
      </c>
      <c r="D664" t="s">
        <v>3072</v>
      </c>
      <c r="E664" t="s">
        <v>398</v>
      </c>
      <c r="F664" s="151" t="s">
        <v>3073</v>
      </c>
      <c r="G664">
        <v>42931</v>
      </c>
    </row>
    <row r="665" spans="1:8" x14ac:dyDescent="0.15">
      <c r="A665">
        <v>240000404</v>
      </c>
      <c r="B665">
        <v>240000402</v>
      </c>
      <c r="C665" t="s">
        <v>408</v>
      </c>
      <c r="D665" t="s">
        <v>3074</v>
      </c>
      <c r="E665" t="s">
        <v>398</v>
      </c>
      <c r="F665" s="151" t="s">
        <v>3073</v>
      </c>
      <c r="G665">
        <v>42931</v>
      </c>
      <c r="H665" t="s">
        <v>3075</v>
      </c>
    </row>
    <row r="666" spans="1:8" x14ac:dyDescent="0.15">
      <c r="A666">
        <v>240000405</v>
      </c>
      <c r="B666">
        <v>240000402</v>
      </c>
      <c r="C666" t="s">
        <v>984</v>
      </c>
      <c r="D666" t="s">
        <v>3076</v>
      </c>
      <c r="E666" t="s">
        <v>398</v>
      </c>
      <c r="F666" s="151" t="s">
        <v>3073</v>
      </c>
      <c r="G666">
        <v>42931</v>
      </c>
    </row>
    <row r="667" spans="1:8" x14ac:dyDescent="0.15">
      <c r="A667">
        <v>240000502</v>
      </c>
      <c r="B667">
        <v>240000502</v>
      </c>
      <c r="C667" t="s">
        <v>409</v>
      </c>
      <c r="D667" t="s">
        <v>3077</v>
      </c>
      <c r="E667" t="s">
        <v>398</v>
      </c>
      <c r="F667" s="151" t="s">
        <v>3078</v>
      </c>
      <c r="G667">
        <v>61</v>
      </c>
      <c r="H667" t="s">
        <v>3079</v>
      </c>
    </row>
    <row r="668" spans="1:8" x14ac:dyDescent="0.15">
      <c r="A668">
        <v>240000503</v>
      </c>
      <c r="B668">
        <v>240000503</v>
      </c>
      <c r="C668" t="s">
        <v>410</v>
      </c>
      <c r="D668" t="s">
        <v>3080</v>
      </c>
      <c r="E668" t="s">
        <v>398</v>
      </c>
      <c r="F668" s="151" t="s">
        <v>3078</v>
      </c>
      <c r="G668" t="s">
        <v>3081</v>
      </c>
      <c r="H668" t="s">
        <v>3082</v>
      </c>
    </row>
    <row r="669" spans="1:8" x14ac:dyDescent="0.15">
      <c r="A669">
        <v>240000504</v>
      </c>
      <c r="B669">
        <v>240000504</v>
      </c>
      <c r="C669" t="s">
        <v>411</v>
      </c>
      <c r="D669" t="s">
        <v>3083</v>
      </c>
      <c r="E669" t="s">
        <v>398</v>
      </c>
      <c r="F669" s="151" t="s">
        <v>3078</v>
      </c>
      <c r="G669" t="s">
        <v>3084</v>
      </c>
      <c r="H669" t="s">
        <v>3085</v>
      </c>
    </row>
    <row r="670" spans="1:8" x14ac:dyDescent="0.15">
      <c r="A670">
        <v>240000601</v>
      </c>
      <c r="B670">
        <v>240000601</v>
      </c>
      <c r="C670" t="s">
        <v>3086</v>
      </c>
      <c r="D670" t="s">
        <v>3087</v>
      </c>
      <c r="E670" t="s">
        <v>398</v>
      </c>
      <c r="F670" s="151" t="s">
        <v>3088</v>
      </c>
      <c r="G670">
        <v>42767</v>
      </c>
      <c r="H670" t="s">
        <v>3089</v>
      </c>
    </row>
    <row r="671" spans="1:8" x14ac:dyDescent="0.15">
      <c r="A671">
        <v>240000602</v>
      </c>
      <c r="B671">
        <v>240000602</v>
      </c>
      <c r="C671" t="s">
        <v>412</v>
      </c>
      <c r="D671" t="s">
        <v>3090</v>
      </c>
      <c r="E671" t="s">
        <v>398</v>
      </c>
      <c r="F671" s="151" t="s">
        <v>3088</v>
      </c>
      <c r="G671">
        <v>42767</v>
      </c>
      <c r="H671" t="s">
        <v>3091</v>
      </c>
    </row>
    <row r="672" spans="1:8" x14ac:dyDescent="0.15">
      <c r="A672">
        <v>240000603</v>
      </c>
      <c r="B672">
        <v>240000602</v>
      </c>
      <c r="C672" t="s">
        <v>413</v>
      </c>
      <c r="D672" t="s">
        <v>3092</v>
      </c>
      <c r="E672" t="s">
        <v>398</v>
      </c>
      <c r="F672" s="151" t="s">
        <v>3088</v>
      </c>
      <c r="G672">
        <v>42767</v>
      </c>
      <c r="H672" t="s">
        <v>3093</v>
      </c>
    </row>
    <row r="673" spans="1:8" x14ac:dyDescent="0.15">
      <c r="A673">
        <v>240001501</v>
      </c>
      <c r="B673">
        <v>240001501</v>
      </c>
      <c r="C673" t="s">
        <v>414</v>
      </c>
      <c r="D673" t="s">
        <v>3094</v>
      </c>
      <c r="E673" t="s">
        <v>398</v>
      </c>
      <c r="F673" s="151" t="s">
        <v>3095</v>
      </c>
      <c r="G673">
        <v>13636</v>
      </c>
      <c r="H673" t="s">
        <v>3096</v>
      </c>
    </row>
    <row r="674" spans="1:8" x14ac:dyDescent="0.15">
      <c r="A674">
        <v>240001503</v>
      </c>
      <c r="B674">
        <v>240001503</v>
      </c>
      <c r="C674" t="s">
        <v>3097</v>
      </c>
      <c r="D674" t="s">
        <v>3098</v>
      </c>
      <c r="E674" t="s">
        <v>398</v>
      </c>
      <c r="F674" s="151" t="s">
        <v>3095</v>
      </c>
      <c r="G674" t="s">
        <v>3099</v>
      </c>
      <c r="H674" t="s">
        <v>3100</v>
      </c>
    </row>
    <row r="675" spans="1:8" x14ac:dyDescent="0.15">
      <c r="A675">
        <v>240002101</v>
      </c>
      <c r="B675">
        <v>240002101</v>
      </c>
      <c r="C675" t="s">
        <v>3101</v>
      </c>
      <c r="D675" t="s">
        <v>3102</v>
      </c>
      <c r="E675" t="s">
        <v>398</v>
      </c>
      <c r="F675" s="151" t="s">
        <v>3103</v>
      </c>
      <c r="G675">
        <v>77</v>
      </c>
      <c r="H675" t="s">
        <v>3104</v>
      </c>
    </row>
    <row r="676" spans="1:8" x14ac:dyDescent="0.15">
      <c r="A676">
        <v>240002306</v>
      </c>
      <c r="B676">
        <v>240002304</v>
      </c>
      <c r="C676" t="s">
        <v>415</v>
      </c>
      <c r="D676" t="s">
        <v>3105</v>
      </c>
      <c r="E676" t="s">
        <v>398</v>
      </c>
      <c r="F676" s="151" t="s">
        <v>3106</v>
      </c>
      <c r="G676">
        <v>238</v>
      </c>
      <c r="H676" t="s">
        <v>3107</v>
      </c>
    </row>
    <row r="677" spans="1:8" x14ac:dyDescent="0.15">
      <c r="A677">
        <v>240002401</v>
      </c>
      <c r="B677">
        <v>240002401</v>
      </c>
      <c r="C677" t="s">
        <v>416</v>
      </c>
      <c r="D677" t="s">
        <v>3108</v>
      </c>
      <c r="E677" t="s">
        <v>398</v>
      </c>
      <c r="F677" s="151" t="s">
        <v>3109</v>
      </c>
      <c r="G677">
        <v>71</v>
      </c>
      <c r="H677" t="s">
        <v>3110</v>
      </c>
    </row>
    <row r="678" spans="1:8" x14ac:dyDescent="0.15">
      <c r="A678">
        <v>240002503</v>
      </c>
      <c r="B678">
        <v>240002503</v>
      </c>
      <c r="C678" t="s">
        <v>900</v>
      </c>
      <c r="D678" t="s">
        <v>3111</v>
      </c>
      <c r="E678" t="s">
        <v>398</v>
      </c>
      <c r="F678" s="151" t="s">
        <v>3112</v>
      </c>
      <c r="G678">
        <v>213</v>
      </c>
    </row>
    <row r="679" spans="1:8" x14ac:dyDescent="0.15">
      <c r="A679">
        <v>240002504</v>
      </c>
      <c r="B679">
        <v>240002504</v>
      </c>
      <c r="C679" t="s">
        <v>417</v>
      </c>
      <c r="D679" t="s">
        <v>3113</v>
      </c>
      <c r="E679" t="s">
        <v>398</v>
      </c>
      <c r="F679" s="151" t="s">
        <v>3112</v>
      </c>
      <c r="G679" t="s">
        <v>3114</v>
      </c>
      <c r="H679" t="s">
        <v>3115</v>
      </c>
    </row>
    <row r="680" spans="1:8" x14ac:dyDescent="0.15">
      <c r="A680">
        <v>240002505</v>
      </c>
      <c r="B680">
        <v>240002504</v>
      </c>
      <c r="C680" t="s">
        <v>418</v>
      </c>
      <c r="D680" t="s">
        <v>3116</v>
      </c>
      <c r="E680" t="s">
        <v>398</v>
      </c>
      <c r="F680" s="151" t="s">
        <v>3112</v>
      </c>
      <c r="G680" t="s">
        <v>3117</v>
      </c>
      <c r="H680" t="s">
        <v>3118</v>
      </c>
    </row>
    <row r="681" spans="1:8" x14ac:dyDescent="0.15">
      <c r="A681">
        <v>240002601</v>
      </c>
      <c r="B681">
        <v>240002601</v>
      </c>
      <c r="C681" t="s">
        <v>419</v>
      </c>
      <c r="D681" t="s">
        <v>3119</v>
      </c>
      <c r="E681" t="s">
        <v>398</v>
      </c>
      <c r="F681" s="151" t="s">
        <v>3120</v>
      </c>
      <c r="G681">
        <v>43075</v>
      </c>
      <c r="H681" t="s">
        <v>3121</v>
      </c>
    </row>
    <row r="682" spans="1:8" x14ac:dyDescent="0.15">
      <c r="A682">
        <v>240003102</v>
      </c>
      <c r="B682">
        <v>240003102</v>
      </c>
      <c r="C682" t="s">
        <v>420</v>
      </c>
      <c r="D682" t="s">
        <v>3122</v>
      </c>
      <c r="E682" t="s">
        <v>398</v>
      </c>
      <c r="F682" s="151" t="s">
        <v>3123</v>
      </c>
      <c r="G682">
        <v>42750</v>
      </c>
      <c r="H682" t="s">
        <v>3124</v>
      </c>
    </row>
    <row r="683" spans="1:8" x14ac:dyDescent="0.15">
      <c r="A683">
        <v>240003503</v>
      </c>
      <c r="B683">
        <v>240003503</v>
      </c>
      <c r="C683" t="s">
        <v>3125</v>
      </c>
      <c r="D683" t="s">
        <v>3126</v>
      </c>
      <c r="E683" t="s">
        <v>398</v>
      </c>
      <c r="F683" s="151" t="s">
        <v>3127</v>
      </c>
      <c r="G683">
        <v>42903</v>
      </c>
      <c r="H683" t="s">
        <v>3128</v>
      </c>
    </row>
    <row r="684" spans="1:8" x14ac:dyDescent="0.15">
      <c r="A684">
        <v>240003504</v>
      </c>
      <c r="B684">
        <v>240003504</v>
      </c>
      <c r="C684" t="s">
        <v>421</v>
      </c>
      <c r="D684" t="s">
        <v>3129</v>
      </c>
      <c r="E684" t="s">
        <v>398</v>
      </c>
      <c r="F684" s="151" t="s">
        <v>3127</v>
      </c>
      <c r="G684" t="s">
        <v>3130</v>
      </c>
      <c r="H684" t="s">
        <v>3131</v>
      </c>
    </row>
    <row r="685" spans="1:8" x14ac:dyDescent="0.15">
      <c r="A685">
        <v>240003505</v>
      </c>
      <c r="B685">
        <v>240003504</v>
      </c>
      <c r="C685" t="s">
        <v>422</v>
      </c>
      <c r="D685" t="s">
        <v>3132</v>
      </c>
      <c r="E685" t="s">
        <v>398</v>
      </c>
      <c r="F685" s="151" t="s">
        <v>3127</v>
      </c>
      <c r="G685" t="s">
        <v>3130</v>
      </c>
      <c r="H685" t="s">
        <v>3133</v>
      </c>
    </row>
    <row r="686" spans="1:8" x14ac:dyDescent="0.15">
      <c r="A686">
        <v>240003506</v>
      </c>
      <c r="B686">
        <v>240003506</v>
      </c>
      <c r="C686" t="s">
        <v>423</v>
      </c>
      <c r="D686" t="s">
        <v>3134</v>
      </c>
      <c r="E686" t="s">
        <v>398</v>
      </c>
      <c r="F686" s="151" t="s">
        <v>3127</v>
      </c>
      <c r="G686" t="s">
        <v>3135</v>
      </c>
      <c r="H686" t="s">
        <v>3136</v>
      </c>
    </row>
    <row r="687" spans="1:8" x14ac:dyDescent="0.15">
      <c r="A687">
        <v>240004405</v>
      </c>
      <c r="B687">
        <v>240004405</v>
      </c>
      <c r="C687" t="s">
        <v>3137</v>
      </c>
      <c r="D687" t="s">
        <v>3138</v>
      </c>
      <c r="E687" t="s">
        <v>398</v>
      </c>
      <c r="F687" s="151" t="s">
        <v>3139</v>
      </c>
      <c r="G687" t="s">
        <v>3140</v>
      </c>
      <c r="H687" t="s">
        <v>3141</v>
      </c>
    </row>
    <row r="688" spans="1:8" x14ac:dyDescent="0.15">
      <c r="A688">
        <v>240004413</v>
      </c>
      <c r="B688">
        <v>240004413</v>
      </c>
      <c r="C688" t="s">
        <v>3142</v>
      </c>
      <c r="D688" t="s">
        <v>3143</v>
      </c>
      <c r="E688" t="s">
        <v>398</v>
      </c>
      <c r="F688" s="151" t="s">
        <v>3139</v>
      </c>
      <c r="G688" t="s">
        <v>3144</v>
      </c>
      <c r="H688" t="s">
        <v>3145</v>
      </c>
    </row>
    <row r="689" spans="1:8" x14ac:dyDescent="0.15">
      <c r="A689">
        <v>240004502</v>
      </c>
      <c r="B689">
        <v>240004502</v>
      </c>
      <c r="C689" t="s">
        <v>424</v>
      </c>
      <c r="D689" t="s">
        <v>3146</v>
      </c>
      <c r="E689" t="s">
        <v>398</v>
      </c>
      <c r="F689" s="151" t="s">
        <v>3147</v>
      </c>
      <c r="G689">
        <v>734</v>
      </c>
      <c r="H689" t="s">
        <v>3148</v>
      </c>
    </row>
    <row r="690" spans="1:8" x14ac:dyDescent="0.15">
      <c r="A690">
        <v>240004503</v>
      </c>
      <c r="B690">
        <v>240004503</v>
      </c>
      <c r="C690" t="s">
        <v>425</v>
      </c>
      <c r="D690" t="s">
        <v>3149</v>
      </c>
      <c r="E690" t="s">
        <v>398</v>
      </c>
      <c r="F690" s="151" t="s">
        <v>3147</v>
      </c>
      <c r="G690">
        <v>870</v>
      </c>
      <c r="H690" t="s">
        <v>3150</v>
      </c>
    </row>
    <row r="691" spans="1:8" x14ac:dyDescent="0.15">
      <c r="A691">
        <v>240004519</v>
      </c>
      <c r="B691">
        <v>240004519</v>
      </c>
      <c r="C691" t="s">
        <v>3151</v>
      </c>
      <c r="D691" t="s">
        <v>3152</v>
      </c>
      <c r="E691" t="s">
        <v>398</v>
      </c>
      <c r="F691" s="151" t="s">
        <v>3147</v>
      </c>
      <c r="G691">
        <v>522</v>
      </c>
    </row>
    <row r="692" spans="1:8" x14ac:dyDescent="0.15">
      <c r="A692">
        <v>240004522</v>
      </c>
      <c r="B692">
        <v>240004522</v>
      </c>
      <c r="C692" t="s">
        <v>426</v>
      </c>
      <c r="D692" t="s">
        <v>3153</v>
      </c>
      <c r="E692" t="s">
        <v>398</v>
      </c>
      <c r="F692" s="151" t="s">
        <v>3147</v>
      </c>
      <c r="G692" t="s">
        <v>3154</v>
      </c>
      <c r="H692" t="s">
        <v>3155</v>
      </c>
    </row>
    <row r="693" spans="1:8" x14ac:dyDescent="0.15">
      <c r="A693">
        <v>240005201</v>
      </c>
      <c r="B693">
        <v>240005201</v>
      </c>
      <c r="C693" t="s">
        <v>3156</v>
      </c>
      <c r="D693" t="s">
        <v>3157</v>
      </c>
      <c r="E693" t="s">
        <v>398</v>
      </c>
      <c r="F693" s="151" t="s">
        <v>3158</v>
      </c>
      <c r="G693">
        <v>742</v>
      </c>
      <c r="H693" t="s">
        <v>3159</v>
      </c>
    </row>
    <row r="694" spans="1:8" x14ac:dyDescent="0.15">
      <c r="A694">
        <v>240005202</v>
      </c>
      <c r="B694">
        <v>240005202</v>
      </c>
      <c r="C694" t="s">
        <v>3160</v>
      </c>
      <c r="D694" t="s">
        <v>3161</v>
      </c>
      <c r="E694" t="s">
        <v>398</v>
      </c>
      <c r="F694" s="151" t="s">
        <v>3158</v>
      </c>
      <c r="G694">
        <v>918</v>
      </c>
      <c r="H694" t="s">
        <v>3162</v>
      </c>
    </row>
    <row r="695" spans="1:8" x14ac:dyDescent="0.15">
      <c r="A695">
        <v>240005205</v>
      </c>
      <c r="B695">
        <v>240005205</v>
      </c>
      <c r="C695" t="s">
        <v>427</v>
      </c>
      <c r="D695" t="s">
        <v>3163</v>
      </c>
      <c r="E695" t="s">
        <v>398</v>
      </c>
      <c r="F695" s="151" t="s">
        <v>3158</v>
      </c>
      <c r="G695" t="s">
        <v>3164</v>
      </c>
      <c r="H695" t="s">
        <v>3165</v>
      </c>
    </row>
    <row r="696" spans="1:8" x14ac:dyDescent="0.15">
      <c r="A696">
        <v>240005301</v>
      </c>
      <c r="B696">
        <v>240005301</v>
      </c>
      <c r="C696" t="s">
        <v>428</v>
      </c>
      <c r="D696" t="s">
        <v>3166</v>
      </c>
      <c r="E696" t="s">
        <v>398</v>
      </c>
      <c r="F696" s="151" t="s">
        <v>3167</v>
      </c>
      <c r="G696">
        <v>580</v>
      </c>
      <c r="H696" t="s">
        <v>3168</v>
      </c>
    </row>
    <row r="697" spans="1:8" x14ac:dyDescent="0.15">
      <c r="A697">
        <v>240006701</v>
      </c>
      <c r="B697">
        <v>240006701</v>
      </c>
      <c r="C697" t="s">
        <v>429</v>
      </c>
      <c r="D697" t="s">
        <v>3169</v>
      </c>
      <c r="E697" t="s">
        <v>398</v>
      </c>
      <c r="F697" s="151" t="s">
        <v>3170</v>
      </c>
      <c r="G697">
        <v>386</v>
      </c>
    </row>
    <row r="698" spans="1:8" x14ac:dyDescent="0.15">
      <c r="A698">
        <v>240006704</v>
      </c>
      <c r="B698">
        <v>240006704</v>
      </c>
      <c r="C698" t="s">
        <v>430</v>
      </c>
      <c r="D698" t="s">
        <v>3171</v>
      </c>
      <c r="E698" t="s">
        <v>398</v>
      </c>
      <c r="F698" s="151" t="s">
        <v>3170</v>
      </c>
      <c r="G698">
        <v>42748</v>
      </c>
      <c r="H698" t="s">
        <v>3172</v>
      </c>
    </row>
    <row r="699" spans="1:8" x14ac:dyDescent="0.15">
      <c r="A699">
        <v>240006705</v>
      </c>
      <c r="B699">
        <v>240006705</v>
      </c>
      <c r="C699" t="s">
        <v>431</v>
      </c>
      <c r="D699" t="s">
        <v>3173</v>
      </c>
      <c r="E699" t="s">
        <v>398</v>
      </c>
      <c r="F699" s="151" t="s">
        <v>3170</v>
      </c>
      <c r="G699">
        <v>19391</v>
      </c>
      <c r="H699" t="s">
        <v>3174</v>
      </c>
    </row>
    <row r="700" spans="1:8" x14ac:dyDescent="0.15">
      <c r="A700">
        <v>240006706</v>
      </c>
      <c r="B700">
        <v>240006705</v>
      </c>
      <c r="C700" t="s">
        <v>432</v>
      </c>
      <c r="D700" t="s">
        <v>3175</v>
      </c>
      <c r="E700" t="s">
        <v>398</v>
      </c>
      <c r="F700" s="151" t="s">
        <v>3170</v>
      </c>
      <c r="G700">
        <v>19391</v>
      </c>
      <c r="H700" t="s">
        <v>3176</v>
      </c>
    </row>
    <row r="701" spans="1:8" x14ac:dyDescent="0.15">
      <c r="A701">
        <v>241000101</v>
      </c>
      <c r="B701">
        <v>241000101</v>
      </c>
      <c r="C701" t="s">
        <v>433</v>
      </c>
      <c r="D701" t="s">
        <v>3177</v>
      </c>
      <c r="E701" t="s">
        <v>434</v>
      </c>
      <c r="F701" s="151" t="s">
        <v>3178</v>
      </c>
      <c r="G701">
        <v>112</v>
      </c>
      <c r="H701" t="s">
        <v>3179</v>
      </c>
    </row>
    <row r="702" spans="1:8" x14ac:dyDescent="0.15">
      <c r="A702">
        <v>241000114</v>
      </c>
      <c r="B702">
        <v>241000114</v>
      </c>
      <c r="C702" t="s">
        <v>435</v>
      </c>
      <c r="D702" t="s">
        <v>3180</v>
      </c>
      <c r="E702" t="s">
        <v>434</v>
      </c>
      <c r="F702" s="151" t="s">
        <v>3178</v>
      </c>
      <c r="G702">
        <v>795</v>
      </c>
      <c r="H702" t="s">
        <v>3181</v>
      </c>
    </row>
    <row r="703" spans="1:8" x14ac:dyDescent="0.15">
      <c r="A703">
        <v>241000117</v>
      </c>
      <c r="B703">
        <v>241000117</v>
      </c>
      <c r="C703" t="s">
        <v>436</v>
      </c>
      <c r="D703" t="s">
        <v>3182</v>
      </c>
      <c r="E703" t="s">
        <v>434</v>
      </c>
      <c r="F703" s="151" t="s">
        <v>3178</v>
      </c>
      <c r="G703" t="s">
        <v>3183</v>
      </c>
      <c r="H703" t="s">
        <v>3184</v>
      </c>
    </row>
    <row r="704" spans="1:8" x14ac:dyDescent="0.15">
      <c r="A704">
        <v>241000122</v>
      </c>
      <c r="B704">
        <v>241000122</v>
      </c>
      <c r="C704" t="s">
        <v>437</v>
      </c>
      <c r="D704" t="s">
        <v>3185</v>
      </c>
      <c r="E704" t="s">
        <v>434</v>
      </c>
      <c r="F704" s="151" t="s">
        <v>3178</v>
      </c>
      <c r="G704" t="s">
        <v>3186</v>
      </c>
      <c r="H704" t="s">
        <v>3187</v>
      </c>
    </row>
    <row r="705" spans="1:8" x14ac:dyDescent="0.15">
      <c r="A705">
        <v>241000123</v>
      </c>
      <c r="B705">
        <v>247003403</v>
      </c>
      <c r="C705" t="s">
        <v>438</v>
      </c>
      <c r="D705" t="s">
        <v>3188</v>
      </c>
      <c r="E705" t="s">
        <v>434</v>
      </c>
      <c r="F705" s="151" t="s">
        <v>3178</v>
      </c>
      <c r="G705" t="s">
        <v>3189</v>
      </c>
      <c r="H705" t="s">
        <v>3190</v>
      </c>
    </row>
    <row r="706" spans="1:8" x14ac:dyDescent="0.15">
      <c r="A706">
        <v>241000126</v>
      </c>
      <c r="B706">
        <v>241000126</v>
      </c>
      <c r="C706" t="s">
        <v>3191</v>
      </c>
      <c r="D706" t="s">
        <v>3182</v>
      </c>
      <c r="E706" t="s">
        <v>434</v>
      </c>
      <c r="F706" s="151" t="s">
        <v>3178</v>
      </c>
      <c r="G706" t="s">
        <v>3183</v>
      </c>
      <c r="H706" t="s">
        <v>3184</v>
      </c>
    </row>
    <row r="707" spans="1:8" x14ac:dyDescent="0.15">
      <c r="A707">
        <v>241000504</v>
      </c>
      <c r="B707">
        <v>241000504</v>
      </c>
      <c r="C707" t="s">
        <v>439</v>
      </c>
      <c r="D707" t="s">
        <v>3192</v>
      </c>
      <c r="E707" t="s">
        <v>434</v>
      </c>
      <c r="F707" s="151" t="s">
        <v>3193</v>
      </c>
      <c r="G707">
        <v>42887</v>
      </c>
      <c r="H707" t="s">
        <v>3194</v>
      </c>
    </row>
    <row r="708" spans="1:8" x14ac:dyDescent="0.15">
      <c r="A708">
        <v>241000505</v>
      </c>
      <c r="B708">
        <v>241000505</v>
      </c>
      <c r="C708" t="s">
        <v>440</v>
      </c>
      <c r="D708" t="s">
        <v>3195</v>
      </c>
      <c r="E708" t="s">
        <v>434</v>
      </c>
      <c r="F708" s="151" t="s">
        <v>3193</v>
      </c>
      <c r="G708">
        <v>42888</v>
      </c>
      <c r="H708" t="s">
        <v>3196</v>
      </c>
    </row>
    <row r="709" spans="1:8" x14ac:dyDescent="0.15">
      <c r="A709">
        <v>241000506</v>
      </c>
      <c r="B709">
        <v>241000506</v>
      </c>
      <c r="C709" t="s">
        <v>441</v>
      </c>
      <c r="D709" t="s">
        <v>3197</v>
      </c>
      <c r="E709" t="s">
        <v>434</v>
      </c>
      <c r="F709" s="151" t="s">
        <v>3198</v>
      </c>
      <c r="G709">
        <v>42825</v>
      </c>
      <c r="H709" t="s">
        <v>3199</v>
      </c>
    </row>
    <row r="710" spans="1:8" x14ac:dyDescent="0.15">
      <c r="A710">
        <v>241000507</v>
      </c>
      <c r="B710">
        <v>241000507</v>
      </c>
      <c r="C710" t="s">
        <v>442</v>
      </c>
      <c r="D710" t="s">
        <v>3200</v>
      </c>
      <c r="E710" t="s">
        <v>434</v>
      </c>
      <c r="F710" s="151" t="s">
        <v>3201</v>
      </c>
      <c r="G710">
        <v>12055</v>
      </c>
      <c r="H710" t="s">
        <v>3202</v>
      </c>
    </row>
    <row r="711" spans="1:8" x14ac:dyDescent="0.15">
      <c r="A711">
        <v>241000508</v>
      </c>
      <c r="B711">
        <v>241000507</v>
      </c>
      <c r="C711" t="s">
        <v>443</v>
      </c>
      <c r="D711" t="s">
        <v>3203</v>
      </c>
      <c r="E711" t="s">
        <v>434</v>
      </c>
      <c r="F711" s="151" t="s">
        <v>3201</v>
      </c>
      <c r="G711">
        <v>12086</v>
      </c>
      <c r="H711" t="s">
        <v>3204</v>
      </c>
    </row>
    <row r="712" spans="1:8" x14ac:dyDescent="0.15">
      <c r="A712">
        <v>241001102</v>
      </c>
      <c r="B712">
        <v>241001102</v>
      </c>
      <c r="C712" t="s">
        <v>444</v>
      </c>
      <c r="D712" t="s">
        <v>3205</v>
      </c>
      <c r="E712" t="s">
        <v>434</v>
      </c>
      <c r="F712" s="151" t="s">
        <v>3147</v>
      </c>
      <c r="G712">
        <v>1983</v>
      </c>
      <c r="H712" t="s">
        <v>3206</v>
      </c>
    </row>
    <row r="713" spans="1:8" x14ac:dyDescent="0.15">
      <c r="A713">
        <v>241001201</v>
      </c>
      <c r="B713">
        <v>241001201</v>
      </c>
      <c r="C713" t="s">
        <v>3207</v>
      </c>
      <c r="D713" t="s">
        <v>3208</v>
      </c>
      <c r="E713" t="s">
        <v>434</v>
      </c>
      <c r="F713" s="151" t="s">
        <v>3209</v>
      </c>
      <c r="G713" t="s">
        <v>3210</v>
      </c>
      <c r="H713" t="s">
        <v>3211</v>
      </c>
    </row>
    <row r="714" spans="1:8" x14ac:dyDescent="0.15">
      <c r="A714">
        <v>241001401</v>
      </c>
      <c r="B714">
        <v>241001401</v>
      </c>
      <c r="C714" t="s">
        <v>445</v>
      </c>
      <c r="D714" t="s">
        <v>3212</v>
      </c>
      <c r="E714" t="s">
        <v>434</v>
      </c>
      <c r="F714" s="151" t="s">
        <v>3213</v>
      </c>
      <c r="G714">
        <v>9</v>
      </c>
      <c r="H714" t="s">
        <v>3214</v>
      </c>
    </row>
    <row r="715" spans="1:8" x14ac:dyDescent="0.15">
      <c r="A715">
        <v>241001403</v>
      </c>
      <c r="B715">
        <v>241001403</v>
      </c>
      <c r="C715" t="s">
        <v>3215</v>
      </c>
      <c r="D715" t="s">
        <v>3216</v>
      </c>
      <c r="E715" t="s">
        <v>434</v>
      </c>
      <c r="F715" s="151" t="s">
        <v>3213</v>
      </c>
      <c r="G715" t="s">
        <v>3217</v>
      </c>
      <c r="H715" t="s">
        <v>3218</v>
      </c>
    </row>
    <row r="716" spans="1:8" x14ac:dyDescent="0.15">
      <c r="A716">
        <v>241002101</v>
      </c>
      <c r="B716">
        <v>241002101</v>
      </c>
      <c r="C716" t="s">
        <v>3219</v>
      </c>
      <c r="D716" t="s">
        <v>3220</v>
      </c>
      <c r="E716" t="s">
        <v>434</v>
      </c>
      <c r="F716" s="151" t="s">
        <v>3221</v>
      </c>
      <c r="G716">
        <v>16</v>
      </c>
    </row>
    <row r="717" spans="1:8" x14ac:dyDescent="0.15">
      <c r="A717">
        <v>241002102</v>
      </c>
      <c r="B717">
        <v>241002102</v>
      </c>
      <c r="C717" t="s">
        <v>3222</v>
      </c>
      <c r="D717" t="s">
        <v>3223</v>
      </c>
      <c r="E717" t="s">
        <v>434</v>
      </c>
      <c r="F717" s="151" t="s">
        <v>3221</v>
      </c>
      <c r="G717">
        <v>42751</v>
      </c>
      <c r="H717" t="s">
        <v>3224</v>
      </c>
    </row>
    <row r="718" spans="1:8" x14ac:dyDescent="0.15">
      <c r="A718">
        <v>241002203</v>
      </c>
      <c r="B718">
        <v>241002203</v>
      </c>
      <c r="C718" t="s">
        <v>446</v>
      </c>
      <c r="D718" t="s">
        <v>3225</v>
      </c>
      <c r="E718" t="s">
        <v>434</v>
      </c>
      <c r="F718" s="151" t="s">
        <v>3226</v>
      </c>
      <c r="G718">
        <v>13940</v>
      </c>
      <c r="H718" t="s">
        <v>3227</v>
      </c>
    </row>
    <row r="719" spans="1:8" x14ac:dyDescent="0.15">
      <c r="A719">
        <v>241002207</v>
      </c>
      <c r="B719">
        <v>241002207</v>
      </c>
      <c r="C719" t="s">
        <v>447</v>
      </c>
      <c r="D719" t="s">
        <v>3228</v>
      </c>
      <c r="E719" t="s">
        <v>434</v>
      </c>
      <c r="F719" s="151" t="s">
        <v>3226</v>
      </c>
      <c r="G719">
        <v>42837</v>
      </c>
      <c r="H719" t="s">
        <v>3229</v>
      </c>
    </row>
    <row r="720" spans="1:8" x14ac:dyDescent="0.15">
      <c r="A720">
        <v>241002208</v>
      </c>
      <c r="B720">
        <v>241002207</v>
      </c>
      <c r="C720" t="s">
        <v>448</v>
      </c>
      <c r="D720" t="s">
        <v>3230</v>
      </c>
      <c r="E720" t="s">
        <v>434</v>
      </c>
      <c r="F720" s="151" t="s">
        <v>3226</v>
      </c>
      <c r="G720">
        <v>42837</v>
      </c>
      <c r="H720" t="s">
        <v>3231</v>
      </c>
    </row>
    <row r="721" spans="1:8" x14ac:dyDescent="0.15">
      <c r="A721">
        <v>241002209</v>
      </c>
      <c r="B721">
        <v>241002207</v>
      </c>
      <c r="C721" t="s">
        <v>449</v>
      </c>
      <c r="D721" t="s">
        <v>3232</v>
      </c>
      <c r="E721" t="s">
        <v>434</v>
      </c>
      <c r="F721" s="151" t="s">
        <v>3233</v>
      </c>
      <c r="G721">
        <v>42837</v>
      </c>
      <c r="H721" t="s">
        <v>3234</v>
      </c>
    </row>
    <row r="722" spans="1:8" x14ac:dyDescent="0.15">
      <c r="A722">
        <v>241002212</v>
      </c>
      <c r="B722">
        <v>241002212</v>
      </c>
      <c r="C722" t="s">
        <v>3235</v>
      </c>
      <c r="D722" t="s">
        <v>3236</v>
      </c>
      <c r="E722" t="s">
        <v>434</v>
      </c>
      <c r="F722" s="151" t="s">
        <v>3237</v>
      </c>
      <c r="G722" t="s">
        <v>3238</v>
      </c>
      <c r="H722" t="s">
        <v>3239</v>
      </c>
    </row>
    <row r="723" spans="1:8" x14ac:dyDescent="0.15">
      <c r="A723">
        <v>241002214</v>
      </c>
      <c r="B723">
        <v>241002214</v>
      </c>
      <c r="C723" t="s">
        <v>985</v>
      </c>
      <c r="D723" t="s">
        <v>3240</v>
      </c>
      <c r="E723" t="s">
        <v>434</v>
      </c>
      <c r="F723" s="151" t="s">
        <v>3241</v>
      </c>
      <c r="G723" t="s">
        <v>3242</v>
      </c>
    </row>
    <row r="724" spans="1:8" x14ac:dyDescent="0.15">
      <c r="A724">
        <v>241002401</v>
      </c>
      <c r="B724">
        <v>241002401</v>
      </c>
      <c r="C724" t="s">
        <v>450</v>
      </c>
      <c r="D724" t="s">
        <v>3243</v>
      </c>
      <c r="E724" t="s">
        <v>434</v>
      </c>
      <c r="F724" s="151" t="s">
        <v>3244</v>
      </c>
      <c r="G724">
        <v>15</v>
      </c>
      <c r="H724" t="s">
        <v>3245</v>
      </c>
    </row>
    <row r="725" spans="1:8" x14ac:dyDescent="0.15">
      <c r="A725">
        <v>241003101</v>
      </c>
      <c r="B725">
        <v>241003101</v>
      </c>
      <c r="C725" t="s">
        <v>451</v>
      </c>
      <c r="D725" t="s">
        <v>3246</v>
      </c>
      <c r="E725" t="s">
        <v>434</v>
      </c>
      <c r="F725" s="151" t="s">
        <v>3247</v>
      </c>
      <c r="G725" t="s">
        <v>3248</v>
      </c>
      <c r="H725" t="s">
        <v>3249</v>
      </c>
    </row>
    <row r="726" spans="1:8" x14ac:dyDescent="0.15">
      <c r="A726">
        <v>241003103</v>
      </c>
      <c r="B726">
        <v>241003103</v>
      </c>
      <c r="C726" t="s">
        <v>3250</v>
      </c>
      <c r="D726" t="s">
        <v>3251</v>
      </c>
      <c r="E726" t="s">
        <v>434</v>
      </c>
      <c r="F726" s="151" t="s">
        <v>3247</v>
      </c>
      <c r="G726" t="s">
        <v>3252</v>
      </c>
      <c r="H726" t="s">
        <v>3253</v>
      </c>
    </row>
    <row r="727" spans="1:8" x14ac:dyDescent="0.15">
      <c r="A727">
        <v>241003204</v>
      </c>
      <c r="B727">
        <v>241003204</v>
      </c>
      <c r="C727" t="s">
        <v>3254</v>
      </c>
      <c r="D727" t="s">
        <v>3255</v>
      </c>
      <c r="E727" t="s">
        <v>434</v>
      </c>
      <c r="F727" s="151" t="s">
        <v>3256</v>
      </c>
      <c r="G727">
        <v>1555</v>
      </c>
      <c r="H727" t="s">
        <v>3257</v>
      </c>
    </row>
    <row r="728" spans="1:8" x14ac:dyDescent="0.15">
      <c r="A728">
        <v>241003301</v>
      </c>
      <c r="B728">
        <v>241003301</v>
      </c>
      <c r="C728" t="s">
        <v>3258</v>
      </c>
      <c r="D728" t="s">
        <v>3259</v>
      </c>
      <c r="E728" t="s">
        <v>434</v>
      </c>
      <c r="F728" s="151" t="s">
        <v>3260</v>
      </c>
      <c r="G728">
        <v>35096</v>
      </c>
      <c r="H728" t="s">
        <v>3261</v>
      </c>
    </row>
    <row r="729" spans="1:8" x14ac:dyDescent="0.15">
      <c r="A729">
        <v>241003401</v>
      </c>
      <c r="B729">
        <v>241003401</v>
      </c>
      <c r="C729" t="s">
        <v>452</v>
      </c>
      <c r="D729" t="s">
        <v>3262</v>
      </c>
      <c r="E729" t="s">
        <v>434</v>
      </c>
      <c r="F729" s="151" t="s">
        <v>3263</v>
      </c>
      <c r="G729">
        <v>36617</v>
      </c>
      <c r="H729" t="s">
        <v>3264</v>
      </c>
    </row>
    <row r="730" spans="1:8" x14ac:dyDescent="0.15">
      <c r="A730">
        <v>241080104</v>
      </c>
      <c r="B730">
        <v>241080104</v>
      </c>
      <c r="C730" t="s">
        <v>3265</v>
      </c>
      <c r="D730" t="s">
        <v>3266</v>
      </c>
      <c r="E730" t="s">
        <v>434</v>
      </c>
      <c r="F730" s="151" t="s">
        <v>3267</v>
      </c>
      <c r="G730">
        <v>42736</v>
      </c>
      <c r="H730" t="s">
        <v>3268</v>
      </c>
    </row>
    <row r="731" spans="1:8" x14ac:dyDescent="0.15">
      <c r="A731">
        <v>241080105</v>
      </c>
      <c r="B731">
        <v>241080105</v>
      </c>
      <c r="C731" t="s">
        <v>3269</v>
      </c>
      <c r="D731" t="s">
        <v>3270</v>
      </c>
      <c r="E731" t="s">
        <v>434</v>
      </c>
      <c r="F731" s="151" t="s">
        <v>3267</v>
      </c>
      <c r="G731">
        <v>42827</v>
      </c>
      <c r="H731" t="s">
        <v>3271</v>
      </c>
    </row>
    <row r="732" spans="1:8" x14ac:dyDescent="0.15">
      <c r="A732">
        <v>241080108</v>
      </c>
      <c r="B732">
        <v>241080108</v>
      </c>
      <c r="C732" t="s">
        <v>453</v>
      </c>
      <c r="D732" t="s">
        <v>3272</v>
      </c>
      <c r="E732" t="s">
        <v>434</v>
      </c>
      <c r="F732" s="151" t="s">
        <v>3273</v>
      </c>
      <c r="G732">
        <v>42751</v>
      </c>
      <c r="H732" t="s">
        <v>3274</v>
      </c>
    </row>
    <row r="733" spans="1:8" x14ac:dyDescent="0.15">
      <c r="A733">
        <v>241080109</v>
      </c>
      <c r="B733">
        <v>241080109</v>
      </c>
      <c r="C733" t="s">
        <v>3275</v>
      </c>
      <c r="D733" t="s">
        <v>3276</v>
      </c>
      <c r="E733" t="s">
        <v>434</v>
      </c>
      <c r="F733" s="151" t="s">
        <v>3273</v>
      </c>
      <c r="G733">
        <v>35</v>
      </c>
    </row>
    <row r="734" spans="1:8" x14ac:dyDescent="0.15">
      <c r="A734">
        <v>241080113</v>
      </c>
      <c r="B734">
        <v>241080113</v>
      </c>
      <c r="C734" t="s">
        <v>3277</v>
      </c>
      <c r="D734" t="s">
        <v>3278</v>
      </c>
      <c r="E734" t="s">
        <v>434</v>
      </c>
      <c r="F734" s="151" t="s">
        <v>3279</v>
      </c>
      <c r="G734">
        <v>42755</v>
      </c>
      <c r="H734" t="s">
        <v>3280</v>
      </c>
    </row>
    <row r="735" spans="1:8" x14ac:dyDescent="0.15">
      <c r="A735">
        <v>241080301</v>
      </c>
      <c r="B735">
        <v>241080301</v>
      </c>
      <c r="C735" t="s">
        <v>454</v>
      </c>
      <c r="D735" t="s">
        <v>3281</v>
      </c>
      <c r="E735" t="s">
        <v>434</v>
      </c>
      <c r="F735" s="151" t="s">
        <v>3282</v>
      </c>
      <c r="G735">
        <v>21033</v>
      </c>
      <c r="H735" t="s">
        <v>3283</v>
      </c>
    </row>
    <row r="736" spans="1:8" x14ac:dyDescent="0.15">
      <c r="A736">
        <v>241080403</v>
      </c>
      <c r="B736">
        <v>241080403</v>
      </c>
      <c r="C736" t="s">
        <v>455</v>
      </c>
      <c r="D736" t="s">
        <v>3284</v>
      </c>
      <c r="E736" t="s">
        <v>434</v>
      </c>
      <c r="F736" s="151" t="s">
        <v>3285</v>
      </c>
      <c r="G736">
        <v>42826</v>
      </c>
      <c r="H736" t="s">
        <v>3286</v>
      </c>
    </row>
    <row r="737" spans="1:8" x14ac:dyDescent="0.15">
      <c r="A737">
        <v>241080501</v>
      </c>
      <c r="B737">
        <v>241080501</v>
      </c>
      <c r="C737" t="s">
        <v>456</v>
      </c>
      <c r="D737" t="s">
        <v>3287</v>
      </c>
      <c r="E737" t="s">
        <v>434</v>
      </c>
      <c r="F737" s="151" t="s">
        <v>3288</v>
      </c>
      <c r="G737">
        <v>35796</v>
      </c>
      <c r="H737" t="s">
        <v>3289</v>
      </c>
    </row>
    <row r="738" spans="1:8" x14ac:dyDescent="0.15">
      <c r="A738">
        <v>241081301</v>
      </c>
      <c r="B738">
        <v>241081301</v>
      </c>
      <c r="C738" t="s">
        <v>457</v>
      </c>
      <c r="D738" t="s">
        <v>3290</v>
      </c>
      <c r="E738" t="s">
        <v>434</v>
      </c>
      <c r="F738" s="151" t="s">
        <v>3291</v>
      </c>
      <c r="G738">
        <v>272869</v>
      </c>
      <c r="H738" t="s">
        <v>3292</v>
      </c>
    </row>
    <row r="739" spans="1:8" x14ac:dyDescent="0.15">
      <c r="A739">
        <v>241081302</v>
      </c>
      <c r="B739">
        <v>241081301</v>
      </c>
      <c r="C739" t="s">
        <v>458</v>
      </c>
      <c r="D739" t="s">
        <v>3293</v>
      </c>
      <c r="E739" t="s">
        <v>434</v>
      </c>
      <c r="F739" s="151" t="s">
        <v>3291</v>
      </c>
      <c r="G739">
        <v>272869</v>
      </c>
      <c r="H739" t="s">
        <v>3294</v>
      </c>
    </row>
    <row r="740" spans="1:8" x14ac:dyDescent="0.15">
      <c r="A740">
        <v>241081501</v>
      </c>
      <c r="B740">
        <v>241081501</v>
      </c>
      <c r="C740" t="s">
        <v>3295</v>
      </c>
      <c r="D740" t="s">
        <v>3296</v>
      </c>
      <c r="E740" t="s">
        <v>434</v>
      </c>
      <c r="F740" s="151" t="s">
        <v>3297</v>
      </c>
      <c r="G740">
        <v>42811</v>
      </c>
      <c r="H740" t="s">
        <v>3298</v>
      </c>
    </row>
    <row r="741" spans="1:8" x14ac:dyDescent="0.15">
      <c r="A741">
        <v>241081604</v>
      </c>
      <c r="B741">
        <v>241081604</v>
      </c>
      <c r="C741" t="s">
        <v>459</v>
      </c>
      <c r="D741" t="s">
        <v>3299</v>
      </c>
      <c r="E741" t="s">
        <v>434</v>
      </c>
      <c r="F741" s="151" t="s">
        <v>3300</v>
      </c>
      <c r="G741">
        <v>11689</v>
      </c>
      <c r="H741" t="s">
        <v>3301</v>
      </c>
    </row>
    <row r="742" spans="1:8" x14ac:dyDescent="0.15">
      <c r="A742">
        <v>241081701</v>
      </c>
      <c r="B742">
        <v>241081701</v>
      </c>
      <c r="C742" t="s">
        <v>3302</v>
      </c>
      <c r="D742" t="s">
        <v>3303</v>
      </c>
      <c r="E742" t="s">
        <v>434</v>
      </c>
      <c r="F742" s="151" t="s">
        <v>3304</v>
      </c>
      <c r="G742">
        <v>12328</v>
      </c>
      <c r="H742" t="s">
        <v>3305</v>
      </c>
    </row>
    <row r="743" spans="1:8" x14ac:dyDescent="0.15">
      <c r="A743">
        <v>241082101</v>
      </c>
      <c r="B743">
        <v>241082101</v>
      </c>
      <c r="C743" t="s">
        <v>3306</v>
      </c>
      <c r="D743" t="s">
        <v>3307</v>
      </c>
      <c r="E743" t="s">
        <v>434</v>
      </c>
      <c r="F743" s="151" t="s">
        <v>3308</v>
      </c>
      <c r="G743">
        <v>3</v>
      </c>
      <c r="H743" t="s">
        <v>3309</v>
      </c>
    </row>
    <row r="744" spans="1:8" x14ac:dyDescent="0.15">
      <c r="A744">
        <v>241082201</v>
      </c>
      <c r="B744">
        <v>241082201</v>
      </c>
      <c r="C744" t="s">
        <v>3310</v>
      </c>
      <c r="D744" t="s">
        <v>3311</v>
      </c>
      <c r="E744" t="s">
        <v>434</v>
      </c>
      <c r="F744" s="151" t="s">
        <v>3312</v>
      </c>
      <c r="G744">
        <v>16469</v>
      </c>
      <c r="H744" t="s">
        <v>3313</v>
      </c>
    </row>
    <row r="745" spans="1:8" x14ac:dyDescent="0.15">
      <c r="A745">
        <v>241082402</v>
      </c>
      <c r="B745">
        <v>241082402</v>
      </c>
      <c r="C745" t="s">
        <v>3314</v>
      </c>
      <c r="D745" t="s">
        <v>3315</v>
      </c>
      <c r="E745" t="s">
        <v>434</v>
      </c>
      <c r="F745" s="151" t="s">
        <v>3316</v>
      </c>
      <c r="G745">
        <v>26359</v>
      </c>
      <c r="H745" t="s">
        <v>3317</v>
      </c>
    </row>
    <row r="746" spans="1:8" x14ac:dyDescent="0.15">
      <c r="A746">
        <v>241082503</v>
      </c>
      <c r="B746">
        <v>241082503</v>
      </c>
      <c r="C746" t="s">
        <v>460</v>
      </c>
      <c r="D746" t="s">
        <v>3318</v>
      </c>
      <c r="E746" t="s">
        <v>434</v>
      </c>
      <c r="F746" s="151" t="s">
        <v>3319</v>
      </c>
      <c r="G746" t="s">
        <v>3320</v>
      </c>
      <c r="H746" t="s">
        <v>3321</v>
      </c>
    </row>
    <row r="747" spans="1:8" x14ac:dyDescent="0.15">
      <c r="A747">
        <v>241083103</v>
      </c>
      <c r="B747">
        <v>241083103</v>
      </c>
      <c r="C747" t="s">
        <v>461</v>
      </c>
      <c r="D747" t="s">
        <v>3322</v>
      </c>
      <c r="E747" t="s">
        <v>434</v>
      </c>
      <c r="F747" s="151" t="s">
        <v>3323</v>
      </c>
      <c r="G747">
        <v>1997</v>
      </c>
      <c r="H747" t="s">
        <v>3324</v>
      </c>
    </row>
    <row r="748" spans="1:8" x14ac:dyDescent="0.15">
      <c r="A748">
        <v>241083105</v>
      </c>
      <c r="B748">
        <v>241083105</v>
      </c>
      <c r="C748" t="s">
        <v>462</v>
      </c>
      <c r="D748" t="s">
        <v>3325</v>
      </c>
      <c r="E748" t="s">
        <v>434</v>
      </c>
      <c r="F748" s="151" t="s">
        <v>3323</v>
      </c>
      <c r="G748" t="s">
        <v>3326</v>
      </c>
      <c r="H748" t="s">
        <v>3327</v>
      </c>
    </row>
    <row r="749" spans="1:8" x14ac:dyDescent="0.15">
      <c r="A749">
        <v>241083302</v>
      </c>
      <c r="B749">
        <v>241083302</v>
      </c>
      <c r="C749" t="s">
        <v>3328</v>
      </c>
      <c r="D749" t="s">
        <v>3329</v>
      </c>
      <c r="E749" t="s">
        <v>434</v>
      </c>
      <c r="F749" s="151" t="s">
        <v>3330</v>
      </c>
      <c r="G749">
        <v>20821</v>
      </c>
    </row>
    <row r="750" spans="1:8" x14ac:dyDescent="0.15">
      <c r="A750">
        <v>241083303</v>
      </c>
      <c r="B750">
        <v>241083303</v>
      </c>
      <c r="C750" t="s">
        <v>463</v>
      </c>
      <c r="D750" t="s">
        <v>3331</v>
      </c>
      <c r="E750" t="s">
        <v>434</v>
      </c>
      <c r="F750" s="151" t="s">
        <v>3330</v>
      </c>
      <c r="G750">
        <v>42942</v>
      </c>
      <c r="H750" t="s">
        <v>3332</v>
      </c>
    </row>
    <row r="751" spans="1:8" x14ac:dyDescent="0.15">
      <c r="A751">
        <v>241083402</v>
      </c>
      <c r="B751">
        <v>241083402</v>
      </c>
      <c r="C751" t="s">
        <v>464</v>
      </c>
      <c r="D751" t="s">
        <v>3333</v>
      </c>
      <c r="E751" t="s">
        <v>434</v>
      </c>
      <c r="F751" s="151" t="s">
        <v>3334</v>
      </c>
      <c r="G751">
        <v>65</v>
      </c>
      <c r="H751" t="s">
        <v>3335</v>
      </c>
    </row>
    <row r="752" spans="1:8" x14ac:dyDescent="0.15">
      <c r="A752">
        <v>241083404</v>
      </c>
      <c r="B752">
        <v>241083404</v>
      </c>
      <c r="C752" t="s">
        <v>3336</v>
      </c>
      <c r="D752" t="s">
        <v>3337</v>
      </c>
      <c r="E752" t="s">
        <v>434</v>
      </c>
      <c r="F752" s="151" t="s">
        <v>3334</v>
      </c>
      <c r="G752">
        <v>23743</v>
      </c>
      <c r="H752" t="s">
        <v>3338</v>
      </c>
    </row>
    <row r="753" spans="1:8" x14ac:dyDescent="0.15">
      <c r="A753">
        <v>241083405</v>
      </c>
      <c r="B753">
        <v>241083405</v>
      </c>
      <c r="C753" t="s">
        <v>3339</v>
      </c>
      <c r="D753" t="s">
        <v>3340</v>
      </c>
      <c r="E753" t="s">
        <v>434</v>
      </c>
      <c r="F753" s="151" t="s">
        <v>3334</v>
      </c>
      <c r="G753">
        <v>23743</v>
      </c>
      <c r="H753" t="s">
        <v>3335</v>
      </c>
    </row>
    <row r="754" spans="1:8" x14ac:dyDescent="0.15">
      <c r="A754">
        <v>241083502</v>
      </c>
      <c r="B754">
        <v>241083502</v>
      </c>
      <c r="C754" t="s">
        <v>465</v>
      </c>
      <c r="D754" t="s">
        <v>3341</v>
      </c>
      <c r="E754" t="s">
        <v>434</v>
      </c>
      <c r="F754" s="151" t="s">
        <v>3342</v>
      </c>
      <c r="G754">
        <v>21551</v>
      </c>
      <c r="H754" t="s">
        <v>3343</v>
      </c>
    </row>
    <row r="755" spans="1:8" x14ac:dyDescent="0.15">
      <c r="A755">
        <v>244000102</v>
      </c>
      <c r="B755">
        <v>244000102</v>
      </c>
      <c r="C755" t="s">
        <v>3344</v>
      </c>
      <c r="D755" t="s">
        <v>3345</v>
      </c>
      <c r="E755" t="s">
        <v>466</v>
      </c>
      <c r="F755" s="151" t="s">
        <v>3346</v>
      </c>
      <c r="G755">
        <v>18994</v>
      </c>
      <c r="H755" t="s">
        <v>3347</v>
      </c>
    </row>
    <row r="756" spans="1:8" x14ac:dyDescent="0.15">
      <c r="A756">
        <v>244000103</v>
      </c>
      <c r="B756">
        <v>244000103</v>
      </c>
      <c r="C756" t="s">
        <v>467</v>
      </c>
      <c r="D756" t="s">
        <v>3348</v>
      </c>
      <c r="E756" t="s">
        <v>466</v>
      </c>
      <c r="F756" s="151" t="s">
        <v>3346</v>
      </c>
      <c r="G756">
        <v>43013</v>
      </c>
      <c r="H756" t="s">
        <v>3349</v>
      </c>
    </row>
    <row r="757" spans="1:8" x14ac:dyDescent="0.15">
      <c r="A757">
        <v>244000304</v>
      </c>
      <c r="B757">
        <v>244000304</v>
      </c>
      <c r="C757" t="s">
        <v>468</v>
      </c>
      <c r="D757" t="s">
        <v>3350</v>
      </c>
      <c r="E757" t="s">
        <v>466</v>
      </c>
      <c r="F757" s="151" t="s">
        <v>3351</v>
      </c>
      <c r="G757" t="s">
        <v>3352</v>
      </c>
      <c r="H757" t="s">
        <v>3353</v>
      </c>
    </row>
    <row r="758" spans="1:8" x14ac:dyDescent="0.15">
      <c r="A758">
        <v>244000306</v>
      </c>
      <c r="B758">
        <v>244000305</v>
      </c>
      <c r="C758" t="s">
        <v>469</v>
      </c>
      <c r="D758" t="s">
        <v>3354</v>
      </c>
      <c r="E758" t="s">
        <v>466</v>
      </c>
      <c r="F758" s="151" t="s">
        <v>3351</v>
      </c>
      <c r="G758">
        <v>127</v>
      </c>
    </row>
    <row r="759" spans="1:8" x14ac:dyDescent="0.15">
      <c r="A759">
        <v>244000307</v>
      </c>
      <c r="B759">
        <v>244000305</v>
      </c>
      <c r="C759" t="s">
        <v>470</v>
      </c>
      <c r="D759" t="s">
        <v>3355</v>
      </c>
      <c r="E759" t="s">
        <v>466</v>
      </c>
      <c r="F759" s="151" t="s">
        <v>3351</v>
      </c>
      <c r="G759">
        <v>127</v>
      </c>
      <c r="H759" t="s">
        <v>3356</v>
      </c>
    </row>
    <row r="760" spans="1:8" x14ac:dyDescent="0.15">
      <c r="A760">
        <v>244000308</v>
      </c>
      <c r="B760">
        <v>244000305</v>
      </c>
      <c r="C760" t="s">
        <v>471</v>
      </c>
      <c r="D760" t="s">
        <v>3357</v>
      </c>
      <c r="E760" t="s">
        <v>466</v>
      </c>
      <c r="F760" s="151" t="s">
        <v>3351</v>
      </c>
      <c r="G760">
        <v>127</v>
      </c>
      <c r="H760" t="s">
        <v>3358</v>
      </c>
    </row>
    <row r="761" spans="1:8" x14ac:dyDescent="0.15">
      <c r="A761">
        <v>244000310</v>
      </c>
      <c r="B761">
        <v>244000310</v>
      </c>
      <c r="C761" t="s">
        <v>3359</v>
      </c>
      <c r="D761" t="s">
        <v>3360</v>
      </c>
      <c r="E761" t="s">
        <v>466</v>
      </c>
      <c r="F761" s="151" t="s">
        <v>3351</v>
      </c>
      <c r="G761">
        <v>4144</v>
      </c>
      <c r="H761" t="s">
        <v>3361</v>
      </c>
    </row>
    <row r="762" spans="1:8" x14ac:dyDescent="0.15">
      <c r="A762">
        <v>244000312</v>
      </c>
      <c r="B762">
        <v>244000312</v>
      </c>
      <c r="C762" t="s">
        <v>472</v>
      </c>
      <c r="D762" t="s">
        <v>3362</v>
      </c>
      <c r="E762" t="s">
        <v>466</v>
      </c>
      <c r="F762" s="151" t="s">
        <v>3351</v>
      </c>
      <c r="G762">
        <v>147680</v>
      </c>
      <c r="H762" t="s">
        <v>3363</v>
      </c>
    </row>
    <row r="763" spans="1:8" x14ac:dyDescent="0.15">
      <c r="A763">
        <v>244000317</v>
      </c>
      <c r="B763">
        <v>244000317</v>
      </c>
      <c r="C763" t="s">
        <v>473</v>
      </c>
      <c r="D763" t="s">
        <v>3364</v>
      </c>
      <c r="E763" t="s">
        <v>466</v>
      </c>
      <c r="F763" s="151" t="s">
        <v>3351</v>
      </c>
      <c r="G763">
        <v>392273</v>
      </c>
      <c r="H763" t="s">
        <v>3365</v>
      </c>
    </row>
    <row r="764" spans="1:8" x14ac:dyDescent="0.15">
      <c r="A764">
        <v>244000318</v>
      </c>
      <c r="B764">
        <v>244000318</v>
      </c>
      <c r="C764" t="s">
        <v>3366</v>
      </c>
      <c r="D764" t="s">
        <v>3367</v>
      </c>
      <c r="E764" t="s">
        <v>466</v>
      </c>
      <c r="F764" s="151" t="s">
        <v>3351</v>
      </c>
      <c r="G764">
        <v>818145</v>
      </c>
    </row>
    <row r="765" spans="1:8" x14ac:dyDescent="0.15">
      <c r="A765">
        <v>244000319</v>
      </c>
      <c r="B765">
        <v>244000319</v>
      </c>
      <c r="C765" t="s">
        <v>474</v>
      </c>
      <c r="D765" t="s">
        <v>3368</v>
      </c>
      <c r="E765" t="s">
        <v>466</v>
      </c>
      <c r="F765" s="151" t="s">
        <v>3351</v>
      </c>
      <c r="G765" t="s">
        <v>3369</v>
      </c>
      <c r="H765" t="s">
        <v>3370</v>
      </c>
    </row>
    <row r="766" spans="1:8" x14ac:dyDescent="0.15">
      <c r="A766">
        <v>244000320</v>
      </c>
      <c r="B766">
        <v>244000320</v>
      </c>
      <c r="C766" t="s">
        <v>3371</v>
      </c>
      <c r="D766" t="s">
        <v>3372</v>
      </c>
      <c r="E766" t="s">
        <v>466</v>
      </c>
      <c r="F766" s="151" t="s">
        <v>3351</v>
      </c>
      <c r="G766" t="s">
        <v>3373</v>
      </c>
    </row>
    <row r="767" spans="1:8" x14ac:dyDescent="0.15">
      <c r="A767">
        <v>244000321</v>
      </c>
      <c r="B767">
        <v>244000320</v>
      </c>
      <c r="C767" t="s">
        <v>3374</v>
      </c>
      <c r="D767" t="s">
        <v>3375</v>
      </c>
      <c r="E767" t="s">
        <v>466</v>
      </c>
      <c r="F767" s="151" t="s">
        <v>3351</v>
      </c>
      <c r="G767" t="s">
        <v>3373</v>
      </c>
      <c r="H767" t="s">
        <v>3376</v>
      </c>
    </row>
    <row r="768" spans="1:8" x14ac:dyDescent="0.15">
      <c r="A768">
        <v>244000326</v>
      </c>
      <c r="B768">
        <v>244000326</v>
      </c>
      <c r="C768" t="s">
        <v>475</v>
      </c>
      <c r="D768" t="s">
        <v>3377</v>
      </c>
      <c r="E768" t="s">
        <v>466</v>
      </c>
      <c r="F768" s="151" t="s">
        <v>3378</v>
      </c>
      <c r="G768">
        <v>392273</v>
      </c>
    </row>
    <row r="769" spans="1:8" x14ac:dyDescent="0.15">
      <c r="A769">
        <v>244000402</v>
      </c>
      <c r="B769">
        <v>244000402</v>
      </c>
      <c r="C769" t="s">
        <v>476</v>
      </c>
      <c r="D769" t="s">
        <v>3379</v>
      </c>
      <c r="E769" t="s">
        <v>466</v>
      </c>
      <c r="F769" s="151" t="s">
        <v>3380</v>
      </c>
      <c r="G769">
        <v>2470</v>
      </c>
    </row>
    <row r="770" spans="1:8" x14ac:dyDescent="0.15">
      <c r="A770">
        <v>244080105</v>
      </c>
      <c r="B770">
        <v>244080105</v>
      </c>
      <c r="C770" t="s">
        <v>3381</v>
      </c>
      <c r="D770" t="s">
        <v>3382</v>
      </c>
      <c r="E770" t="s">
        <v>466</v>
      </c>
      <c r="F770" s="151" t="s">
        <v>3383</v>
      </c>
      <c r="G770">
        <v>692</v>
      </c>
      <c r="H770" t="s">
        <v>3384</v>
      </c>
    </row>
    <row r="771" spans="1:8" x14ac:dyDescent="0.15">
      <c r="A771">
        <v>244080205</v>
      </c>
      <c r="B771">
        <v>244080202</v>
      </c>
      <c r="C771" t="s">
        <v>477</v>
      </c>
      <c r="D771" t="s">
        <v>3385</v>
      </c>
      <c r="E771" t="s">
        <v>466</v>
      </c>
      <c r="F771" s="151" t="s">
        <v>3386</v>
      </c>
      <c r="G771" t="s">
        <v>3387</v>
      </c>
      <c r="H771" t="s">
        <v>3388</v>
      </c>
    </row>
    <row r="772" spans="1:8" x14ac:dyDescent="0.15">
      <c r="A772">
        <v>244080503</v>
      </c>
      <c r="B772">
        <v>244080503</v>
      </c>
      <c r="C772" t="s">
        <v>3389</v>
      </c>
      <c r="D772" t="s">
        <v>3390</v>
      </c>
      <c r="E772" t="s">
        <v>466</v>
      </c>
      <c r="F772" s="151" t="s">
        <v>3391</v>
      </c>
      <c r="G772">
        <v>32051</v>
      </c>
      <c r="H772" t="s">
        <v>3392</v>
      </c>
    </row>
    <row r="773" spans="1:8" x14ac:dyDescent="0.15">
      <c r="A773">
        <v>244080504</v>
      </c>
      <c r="B773">
        <v>244080504</v>
      </c>
      <c r="C773" t="s">
        <v>478</v>
      </c>
      <c r="D773" t="s">
        <v>3393</v>
      </c>
      <c r="E773" t="s">
        <v>466</v>
      </c>
      <c r="F773" s="151" t="s">
        <v>3391</v>
      </c>
      <c r="G773">
        <v>42829</v>
      </c>
      <c r="H773" t="s">
        <v>3394</v>
      </c>
    </row>
    <row r="774" spans="1:8" x14ac:dyDescent="0.15">
      <c r="A774">
        <v>244080505</v>
      </c>
      <c r="B774">
        <v>244080504</v>
      </c>
      <c r="C774" t="s">
        <v>479</v>
      </c>
      <c r="D774" t="s">
        <v>3395</v>
      </c>
      <c r="E774" t="s">
        <v>466</v>
      </c>
      <c r="F774" s="151" t="s">
        <v>3391</v>
      </c>
      <c r="G774">
        <v>42829</v>
      </c>
      <c r="H774" t="s">
        <v>3396</v>
      </c>
    </row>
    <row r="775" spans="1:8" x14ac:dyDescent="0.15">
      <c r="A775">
        <v>244080506</v>
      </c>
      <c r="B775">
        <v>244080504</v>
      </c>
      <c r="C775" t="s">
        <v>480</v>
      </c>
      <c r="D775" t="s">
        <v>3397</v>
      </c>
      <c r="E775" t="s">
        <v>466</v>
      </c>
      <c r="F775" s="151" t="s">
        <v>3391</v>
      </c>
      <c r="G775">
        <v>42829</v>
      </c>
      <c r="H775" t="s">
        <v>3398</v>
      </c>
    </row>
    <row r="776" spans="1:8" x14ac:dyDescent="0.15">
      <c r="A776">
        <v>244080507</v>
      </c>
      <c r="B776">
        <v>244080507</v>
      </c>
      <c r="C776" t="s">
        <v>481</v>
      </c>
      <c r="D776" t="s">
        <v>3399</v>
      </c>
      <c r="E776" t="s">
        <v>466</v>
      </c>
      <c r="F776" s="151" t="s">
        <v>3391</v>
      </c>
      <c r="G776">
        <v>42834</v>
      </c>
      <c r="H776" t="s">
        <v>3400</v>
      </c>
    </row>
    <row r="777" spans="1:8" x14ac:dyDescent="0.15">
      <c r="A777">
        <v>244081304</v>
      </c>
      <c r="B777">
        <v>244081304</v>
      </c>
      <c r="C777" t="s">
        <v>482</v>
      </c>
      <c r="D777" t="s">
        <v>3401</v>
      </c>
      <c r="E777" t="s">
        <v>466</v>
      </c>
      <c r="F777" s="151" t="s">
        <v>3402</v>
      </c>
      <c r="G777">
        <v>1703</v>
      </c>
      <c r="H777" t="s">
        <v>3403</v>
      </c>
    </row>
    <row r="778" spans="1:8" x14ac:dyDescent="0.15">
      <c r="A778">
        <v>244081305</v>
      </c>
      <c r="B778">
        <v>244081305</v>
      </c>
      <c r="C778" t="s">
        <v>483</v>
      </c>
      <c r="D778" t="s">
        <v>3404</v>
      </c>
      <c r="E778" t="s">
        <v>466</v>
      </c>
      <c r="F778" s="151" t="s">
        <v>3402</v>
      </c>
      <c r="G778">
        <v>1956</v>
      </c>
      <c r="H778" t="s">
        <v>3405</v>
      </c>
    </row>
    <row r="779" spans="1:8" x14ac:dyDescent="0.15">
      <c r="A779">
        <v>244081306</v>
      </c>
      <c r="B779">
        <v>244081306</v>
      </c>
      <c r="C779" t="s">
        <v>484</v>
      </c>
      <c r="D779" t="s">
        <v>3406</v>
      </c>
      <c r="E779" t="s">
        <v>466</v>
      </c>
      <c r="F779" s="151" t="s">
        <v>3402</v>
      </c>
      <c r="G779">
        <v>409073</v>
      </c>
      <c r="H779" t="s">
        <v>3407</v>
      </c>
    </row>
    <row r="780" spans="1:8" x14ac:dyDescent="0.15">
      <c r="A780">
        <v>244081307</v>
      </c>
      <c r="B780">
        <v>244081307</v>
      </c>
      <c r="C780" t="s">
        <v>485</v>
      </c>
      <c r="D780" t="s">
        <v>3408</v>
      </c>
      <c r="E780" t="s">
        <v>466</v>
      </c>
      <c r="F780" s="151" t="s">
        <v>3402</v>
      </c>
      <c r="G780">
        <v>659538</v>
      </c>
      <c r="H780" t="s">
        <v>3409</v>
      </c>
    </row>
    <row r="781" spans="1:8" x14ac:dyDescent="0.15">
      <c r="A781">
        <v>244081309</v>
      </c>
      <c r="B781">
        <v>244081309</v>
      </c>
      <c r="C781" t="s">
        <v>486</v>
      </c>
      <c r="D781" t="s">
        <v>3410</v>
      </c>
      <c r="E781" t="s">
        <v>466</v>
      </c>
      <c r="F781" s="151" t="s">
        <v>3402</v>
      </c>
      <c r="G781">
        <v>2832</v>
      </c>
    </row>
    <row r="782" spans="1:8" x14ac:dyDescent="0.15">
      <c r="A782">
        <v>244081402</v>
      </c>
      <c r="B782">
        <v>244081402</v>
      </c>
      <c r="C782" t="s">
        <v>487</v>
      </c>
      <c r="D782" t="s">
        <v>3411</v>
      </c>
      <c r="E782" t="s">
        <v>466</v>
      </c>
      <c r="F782" s="151" t="s">
        <v>3412</v>
      </c>
      <c r="G782">
        <v>18841</v>
      </c>
      <c r="H782" t="s">
        <v>3413</v>
      </c>
    </row>
    <row r="783" spans="1:8" x14ac:dyDescent="0.15">
      <c r="A783">
        <v>244081601</v>
      </c>
      <c r="B783">
        <v>244081601</v>
      </c>
      <c r="C783" t="s">
        <v>488</v>
      </c>
      <c r="D783" t="s">
        <v>3414</v>
      </c>
      <c r="E783" t="s">
        <v>466</v>
      </c>
      <c r="F783" s="151" t="s">
        <v>3415</v>
      </c>
      <c r="G783">
        <v>477</v>
      </c>
      <c r="H783" t="s">
        <v>3416</v>
      </c>
    </row>
    <row r="784" spans="1:8" x14ac:dyDescent="0.15">
      <c r="A784">
        <v>244081603</v>
      </c>
      <c r="B784">
        <v>244081603</v>
      </c>
      <c r="C784" t="s">
        <v>3417</v>
      </c>
      <c r="D784" t="s">
        <v>3418</v>
      </c>
      <c r="E784" t="s">
        <v>466</v>
      </c>
      <c r="F784" s="151" t="s">
        <v>3415</v>
      </c>
      <c r="G784" t="s">
        <v>3419</v>
      </c>
      <c r="H784" t="s">
        <v>3420</v>
      </c>
    </row>
    <row r="785" spans="1:8" x14ac:dyDescent="0.15">
      <c r="A785">
        <v>244081604</v>
      </c>
      <c r="B785">
        <v>244081604</v>
      </c>
      <c r="C785" t="s">
        <v>3421</v>
      </c>
      <c r="D785" t="s">
        <v>3422</v>
      </c>
      <c r="E785" t="s">
        <v>466</v>
      </c>
      <c r="F785" s="151" t="s">
        <v>3415</v>
      </c>
      <c r="G785" t="s">
        <v>3423</v>
      </c>
      <c r="H785" t="s">
        <v>3424</v>
      </c>
    </row>
    <row r="786" spans="1:8" x14ac:dyDescent="0.15">
      <c r="A786">
        <v>244081606</v>
      </c>
      <c r="B786">
        <v>244081606</v>
      </c>
      <c r="C786" t="s">
        <v>3425</v>
      </c>
      <c r="D786" t="s">
        <v>3426</v>
      </c>
      <c r="E786" t="s">
        <v>466</v>
      </c>
      <c r="F786" s="151" t="s">
        <v>3415</v>
      </c>
      <c r="G786">
        <v>1865</v>
      </c>
      <c r="H786" t="s">
        <v>3427</v>
      </c>
    </row>
    <row r="787" spans="1:8" x14ac:dyDescent="0.15">
      <c r="A787">
        <v>244081702</v>
      </c>
      <c r="B787">
        <v>244081702</v>
      </c>
      <c r="C787" t="s">
        <v>3428</v>
      </c>
      <c r="D787" t="s">
        <v>3429</v>
      </c>
      <c r="E787" t="s">
        <v>466</v>
      </c>
      <c r="F787" s="151" t="s">
        <v>3430</v>
      </c>
      <c r="G787" t="s">
        <v>3431</v>
      </c>
      <c r="H787" t="s">
        <v>3432</v>
      </c>
    </row>
    <row r="788" spans="1:8" x14ac:dyDescent="0.15">
      <c r="A788">
        <v>244084103</v>
      </c>
      <c r="B788">
        <v>244084103</v>
      </c>
      <c r="C788" t="s">
        <v>3433</v>
      </c>
      <c r="D788" t="s">
        <v>3434</v>
      </c>
      <c r="E788" t="s">
        <v>489</v>
      </c>
      <c r="F788" s="151" t="s">
        <v>3435</v>
      </c>
      <c r="G788" t="s">
        <v>3436</v>
      </c>
      <c r="H788" t="s">
        <v>490</v>
      </c>
    </row>
    <row r="789" spans="1:8" x14ac:dyDescent="0.15">
      <c r="A789">
        <v>244084201</v>
      </c>
      <c r="B789">
        <v>244084201</v>
      </c>
      <c r="C789" t="s">
        <v>491</v>
      </c>
      <c r="D789" t="s">
        <v>3437</v>
      </c>
      <c r="E789" t="s">
        <v>489</v>
      </c>
      <c r="F789" s="151" t="s">
        <v>3438</v>
      </c>
      <c r="G789">
        <v>527</v>
      </c>
      <c r="H789" t="s">
        <v>3439</v>
      </c>
    </row>
    <row r="790" spans="1:8" x14ac:dyDescent="0.15">
      <c r="A790">
        <v>244084202</v>
      </c>
      <c r="B790">
        <v>244084202</v>
      </c>
      <c r="C790" t="s">
        <v>3440</v>
      </c>
      <c r="D790" t="s">
        <v>3441</v>
      </c>
      <c r="E790" t="s">
        <v>489</v>
      </c>
      <c r="F790" s="151" t="s">
        <v>3438</v>
      </c>
      <c r="G790">
        <v>1443</v>
      </c>
      <c r="H790" t="s">
        <v>3442</v>
      </c>
    </row>
    <row r="791" spans="1:8" x14ac:dyDescent="0.15">
      <c r="A791">
        <v>244084203</v>
      </c>
      <c r="B791">
        <v>244084203</v>
      </c>
      <c r="C791" t="s">
        <v>492</v>
      </c>
      <c r="D791" t="s">
        <v>3443</v>
      </c>
      <c r="E791" t="s">
        <v>489</v>
      </c>
      <c r="F791" s="151" t="s">
        <v>3438</v>
      </c>
      <c r="G791" t="s">
        <v>3444</v>
      </c>
      <c r="H791" t="s">
        <v>3445</v>
      </c>
    </row>
    <row r="792" spans="1:8" x14ac:dyDescent="0.15">
      <c r="A792">
        <v>244084204</v>
      </c>
      <c r="B792">
        <v>244084204</v>
      </c>
      <c r="C792" t="s">
        <v>493</v>
      </c>
      <c r="D792" t="s">
        <v>3446</v>
      </c>
      <c r="E792" t="s">
        <v>489</v>
      </c>
      <c r="F792" s="151" t="s">
        <v>3438</v>
      </c>
      <c r="G792" t="s">
        <v>3447</v>
      </c>
      <c r="H792" t="s">
        <v>3448</v>
      </c>
    </row>
    <row r="793" spans="1:8" x14ac:dyDescent="0.15">
      <c r="A793">
        <v>244084209</v>
      </c>
      <c r="B793">
        <v>244084209</v>
      </c>
      <c r="C793" t="s">
        <v>3449</v>
      </c>
      <c r="D793" t="s">
        <v>3450</v>
      </c>
      <c r="E793" t="s">
        <v>489</v>
      </c>
      <c r="F793" s="151" t="s">
        <v>3438</v>
      </c>
      <c r="G793" t="s">
        <v>3451</v>
      </c>
      <c r="H793" t="s">
        <v>3452</v>
      </c>
    </row>
    <row r="794" spans="1:8" x14ac:dyDescent="0.15">
      <c r="A794">
        <v>244084401</v>
      </c>
      <c r="B794">
        <v>244084401</v>
      </c>
      <c r="C794" t="s">
        <v>3453</v>
      </c>
      <c r="D794" t="s">
        <v>3454</v>
      </c>
      <c r="E794" t="s">
        <v>489</v>
      </c>
      <c r="F794" s="151" t="s">
        <v>3455</v>
      </c>
      <c r="G794">
        <v>1662</v>
      </c>
    </row>
    <row r="795" spans="1:8" x14ac:dyDescent="0.15">
      <c r="A795">
        <v>244084501</v>
      </c>
      <c r="B795">
        <v>244084501</v>
      </c>
      <c r="C795" t="s">
        <v>3456</v>
      </c>
      <c r="D795" t="s">
        <v>3457</v>
      </c>
      <c r="E795" t="s">
        <v>489</v>
      </c>
      <c r="F795" s="151" t="s">
        <v>3458</v>
      </c>
      <c r="G795" t="s">
        <v>3459</v>
      </c>
    </row>
    <row r="796" spans="1:8" x14ac:dyDescent="0.15">
      <c r="A796">
        <v>245000203</v>
      </c>
      <c r="B796">
        <v>245000203</v>
      </c>
      <c r="C796" t="s">
        <v>494</v>
      </c>
      <c r="D796" t="s">
        <v>3460</v>
      </c>
      <c r="E796" t="s">
        <v>495</v>
      </c>
      <c r="F796" s="151" t="s">
        <v>3461</v>
      </c>
      <c r="G796">
        <v>42888</v>
      </c>
      <c r="H796" t="s">
        <v>3462</v>
      </c>
    </row>
    <row r="797" spans="1:8" x14ac:dyDescent="0.15">
      <c r="A797">
        <v>245000303</v>
      </c>
      <c r="B797">
        <v>245000303</v>
      </c>
      <c r="C797" t="s">
        <v>3463</v>
      </c>
      <c r="D797" t="s">
        <v>3464</v>
      </c>
      <c r="E797" t="s">
        <v>495</v>
      </c>
      <c r="F797" s="151" t="s">
        <v>3465</v>
      </c>
      <c r="G797" t="s">
        <v>3466</v>
      </c>
      <c r="H797" t="s">
        <v>3467</v>
      </c>
    </row>
    <row r="798" spans="1:8" x14ac:dyDescent="0.15">
      <c r="A798">
        <v>245000601</v>
      </c>
      <c r="B798">
        <v>245000601</v>
      </c>
      <c r="C798" t="s">
        <v>496</v>
      </c>
      <c r="D798" t="s">
        <v>3468</v>
      </c>
      <c r="E798" t="s">
        <v>495</v>
      </c>
      <c r="F798" s="151" t="s">
        <v>3469</v>
      </c>
      <c r="G798">
        <v>11</v>
      </c>
      <c r="H798" t="s">
        <v>3470</v>
      </c>
    </row>
    <row r="799" spans="1:8" x14ac:dyDescent="0.15">
      <c r="A799">
        <v>245000602</v>
      </c>
      <c r="B799">
        <v>245000602</v>
      </c>
      <c r="C799" t="s">
        <v>497</v>
      </c>
      <c r="D799" t="s">
        <v>3471</v>
      </c>
      <c r="E799" t="s">
        <v>495</v>
      </c>
      <c r="F799" s="151" t="s">
        <v>3469</v>
      </c>
      <c r="G799">
        <v>11</v>
      </c>
      <c r="H799" t="s">
        <v>3472</v>
      </c>
    </row>
    <row r="800" spans="1:8" x14ac:dyDescent="0.15">
      <c r="A800">
        <v>245000701</v>
      </c>
      <c r="B800">
        <v>245000701</v>
      </c>
      <c r="C800" t="s">
        <v>498</v>
      </c>
      <c r="D800" t="s">
        <v>3473</v>
      </c>
      <c r="E800" t="s">
        <v>495</v>
      </c>
      <c r="F800" s="151" t="s">
        <v>3474</v>
      </c>
      <c r="G800">
        <v>42826</v>
      </c>
      <c r="H800" t="s">
        <v>3475</v>
      </c>
    </row>
    <row r="801" spans="1:8" x14ac:dyDescent="0.15">
      <c r="A801">
        <v>245000901</v>
      </c>
      <c r="B801">
        <v>245000901</v>
      </c>
      <c r="C801" t="s">
        <v>499</v>
      </c>
      <c r="D801" t="s">
        <v>3476</v>
      </c>
      <c r="E801" t="s">
        <v>495</v>
      </c>
      <c r="F801" s="151" t="s">
        <v>3477</v>
      </c>
      <c r="G801">
        <v>3</v>
      </c>
      <c r="H801" t="s">
        <v>3478</v>
      </c>
    </row>
    <row r="802" spans="1:8" x14ac:dyDescent="0.15">
      <c r="A802">
        <v>245000907</v>
      </c>
      <c r="B802">
        <v>245000907</v>
      </c>
      <c r="C802" t="s">
        <v>500</v>
      </c>
      <c r="D802" t="s">
        <v>3479</v>
      </c>
      <c r="E802" t="s">
        <v>495</v>
      </c>
      <c r="F802" s="151" t="s">
        <v>3477</v>
      </c>
      <c r="G802">
        <v>12055</v>
      </c>
      <c r="H802" t="s">
        <v>3480</v>
      </c>
    </row>
    <row r="803" spans="1:8" x14ac:dyDescent="0.15">
      <c r="A803">
        <v>245000908</v>
      </c>
      <c r="B803">
        <v>245000907</v>
      </c>
      <c r="C803" t="s">
        <v>501</v>
      </c>
      <c r="D803" t="s">
        <v>3481</v>
      </c>
      <c r="E803" t="s">
        <v>495</v>
      </c>
      <c r="F803" s="151" t="s">
        <v>3477</v>
      </c>
      <c r="G803">
        <v>12055</v>
      </c>
      <c r="H803" t="s">
        <v>3482</v>
      </c>
    </row>
    <row r="804" spans="1:8" x14ac:dyDescent="0.15">
      <c r="A804">
        <v>245001101</v>
      </c>
      <c r="B804">
        <v>245001101</v>
      </c>
      <c r="C804" t="s">
        <v>3483</v>
      </c>
      <c r="D804" t="s">
        <v>3484</v>
      </c>
      <c r="E804" t="s">
        <v>495</v>
      </c>
      <c r="F804" s="151" t="s">
        <v>3485</v>
      </c>
      <c r="G804">
        <v>2989</v>
      </c>
    </row>
    <row r="805" spans="1:8" x14ac:dyDescent="0.15">
      <c r="A805">
        <v>245001201</v>
      </c>
      <c r="B805">
        <v>245001201</v>
      </c>
      <c r="C805" t="s">
        <v>502</v>
      </c>
      <c r="D805" t="s">
        <v>3486</v>
      </c>
      <c r="E805" t="s">
        <v>495</v>
      </c>
      <c r="F805" s="151" t="s">
        <v>3487</v>
      </c>
      <c r="G805">
        <v>42992</v>
      </c>
      <c r="H805" t="s">
        <v>3488</v>
      </c>
    </row>
    <row r="806" spans="1:8" x14ac:dyDescent="0.15">
      <c r="A806">
        <v>245001202</v>
      </c>
      <c r="B806">
        <v>245001202</v>
      </c>
      <c r="C806" t="s">
        <v>3489</v>
      </c>
      <c r="D806" t="s">
        <v>3490</v>
      </c>
      <c r="E806" t="s">
        <v>495</v>
      </c>
      <c r="F806" s="151" t="s">
        <v>3491</v>
      </c>
      <c r="G806">
        <v>42736</v>
      </c>
      <c r="H806" t="s">
        <v>3492</v>
      </c>
    </row>
    <row r="807" spans="1:8" x14ac:dyDescent="0.15">
      <c r="A807">
        <v>245001302</v>
      </c>
      <c r="B807">
        <v>245001302</v>
      </c>
      <c r="C807" t="s">
        <v>503</v>
      </c>
      <c r="D807" t="s">
        <v>3493</v>
      </c>
      <c r="E807" t="s">
        <v>495</v>
      </c>
      <c r="F807" s="151" t="s">
        <v>3494</v>
      </c>
      <c r="G807">
        <v>14977</v>
      </c>
    </row>
    <row r="808" spans="1:8" x14ac:dyDescent="0.15">
      <c r="A808">
        <v>245001303</v>
      </c>
      <c r="B808">
        <v>245001302</v>
      </c>
      <c r="C808" t="s">
        <v>504</v>
      </c>
      <c r="D808" t="s">
        <v>3495</v>
      </c>
      <c r="E808" t="s">
        <v>495</v>
      </c>
      <c r="F808" s="151" t="s">
        <v>3494</v>
      </c>
      <c r="G808">
        <v>14977</v>
      </c>
      <c r="H808" t="s">
        <v>3496</v>
      </c>
    </row>
    <row r="809" spans="1:8" x14ac:dyDescent="0.15">
      <c r="A809">
        <v>245001304</v>
      </c>
      <c r="B809">
        <v>245001301</v>
      </c>
      <c r="C809" t="s">
        <v>505</v>
      </c>
      <c r="D809" t="s">
        <v>3497</v>
      </c>
      <c r="E809" t="s">
        <v>495</v>
      </c>
      <c r="F809" s="151" t="s">
        <v>3494</v>
      </c>
      <c r="G809">
        <v>42831</v>
      </c>
      <c r="H809" t="s">
        <v>3498</v>
      </c>
    </row>
    <row r="810" spans="1:8" x14ac:dyDescent="0.15">
      <c r="A810">
        <v>245001404</v>
      </c>
      <c r="B810">
        <v>245001404</v>
      </c>
      <c r="C810" t="s">
        <v>3499</v>
      </c>
      <c r="D810" t="s">
        <v>3500</v>
      </c>
      <c r="E810" t="s">
        <v>495</v>
      </c>
      <c r="F810" s="151" t="s">
        <v>3501</v>
      </c>
      <c r="G810">
        <v>42853</v>
      </c>
      <c r="H810" t="s">
        <v>3502</v>
      </c>
    </row>
    <row r="811" spans="1:8" x14ac:dyDescent="0.15">
      <c r="A811">
        <v>245001613</v>
      </c>
      <c r="B811">
        <v>245001613</v>
      </c>
      <c r="C811" t="s">
        <v>3503</v>
      </c>
      <c r="D811" t="s">
        <v>3504</v>
      </c>
      <c r="E811" t="s">
        <v>495</v>
      </c>
      <c r="F811" s="151" t="s">
        <v>3505</v>
      </c>
      <c r="G811">
        <v>4623</v>
      </c>
      <c r="H811" t="s">
        <v>3506</v>
      </c>
    </row>
    <row r="812" spans="1:8" x14ac:dyDescent="0.15">
      <c r="A812">
        <v>245001617</v>
      </c>
      <c r="B812">
        <v>245001617</v>
      </c>
      <c r="C812" t="s">
        <v>506</v>
      </c>
      <c r="D812" t="s">
        <v>3507</v>
      </c>
      <c r="E812" t="s">
        <v>495</v>
      </c>
      <c r="F812" s="151" t="s">
        <v>3508</v>
      </c>
      <c r="G812">
        <v>42761</v>
      </c>
      <c r="H812" t="s">
        <v>3509</v>
      </c>
    </row>
    <row r="813" spans="1:8" x14ac:dyDescent="0.15">
      <c r="A813">
        <v>245001618</v>
      </c>
      <c r="B813">
        <v>245001617</v>
      </c>
      <c r="C813" t="s">
        <v>507</v>
      </c>
      <c r="D813" t="s">
        <v>3510</v>
      </c>
      <c r="E813" t="s">
        <v>495</v>
      </c>
      <c r="F813" s="151" t="s">
        <v>3508</v>
      </c>
      <c r="G813">
        <v>42761</v>
      </c>
      <c r="H813" t="s">
        <v>3511</v>
      </c>
    </row>
    <row r="814" spans="1:8" x14ac:dyDescent="0.15">
      <c r="A814">
        <v>245001619</v>
      </c>
      <c r="B814">
        <v>245001619</v>
      </c>
      <c r="C814" t="s">
        <v>3512</v>
      </c>
      <c r="D814" t="s">
        <v>3513</v>
      </c>
      <c r="E814" t="s">
        <v>495</v>
      </c>
      <c r="F814" s="151" t="s">
        <v>3514</v>
      </c>
      <c r="G814" t="s">
        <v>3515</v>
      </c>
      <c r="H814" t="s">
        <v>3516</v>
      </c>
    </row>
    <row r="815" spans="1:8" x14ac:dyDescent="0.15">
      <c r="A815">
        <v>245001620</v>
      </c>
      <c r="B815">
        <v>245001621</v>
      </c>
      <c r="C815" t="s">
        <v>508</v>
      </c>
      <c r="D815" t="s">
        <v>3517</v>
      </c>
      <c r="E815" t="s">
        <v>495</v>
      </c>
      <c r="F815" s="151" t="s">
        <v>3505</v>
      </c>
      <c r="G815">
        <v>999336</v>
      </c>
      <c r="H815" t="s">
        <v>3518</v>
      </c>
    </row>
    <row r="816" spans="1:8" x14ac:dyDescent="0.15">
      <c r="A816">
        <v>245001621</v>
      </c>
      <c r="B816">
        <v>245001621</v>
      </c>
      <c r="C816" t="s">
        <v>509</v>
      </c>
      <c r="D816" t="s">
        <v>3519</v>
      </c>
      <c r="E816" t="s">
        <v>495</v>
      </c>
      <c r="F816" s="151" t="s">
        <v>3505</v>
      </c>
      <c r="G816">
        <v>999336</v>
      </c>
      <c r="H816" t="s">
        <v>3520</v>
      </c>
    </row>
    <row r="817" spans="1:8" x14ac:dyDescent="0.15">
      <c r="A817">
        <v>245001622</v>
      </c>
      <c r="B817">
        <v>245001621</v>
      </c>
      <c r="C817" t="s">
        <v>510</v>
      </c>
      <c r="D817" t="s">
        <v>3521</v>
      </c>
      <c r="E817" t="s">
        <v>495</v>
      </c>
      <c r="F817" s="151" t="s">
        <v>3505</v>
      </c>
      <c r="G817">
        <v>999336</v>
      </c>
      <c r="H817" t="s">
        <v>3522</v>
      </c>
    </row>
    <row r="818" spans="1:8" x14ac:dyDescent="0.15">
      <c r="A818">
        <v>245001623</v>
      </c>
      <c r="B818">
        <v>245001623</v>
      </c>
      <c r="C818" t="s">
        <v>511</v>
      </c>
      <c r="D818" t="s">
        <v>3523</v>
      </c>
      <c r="E818" t="s">
        <v>495</v>
      </c>
      <c r="F818" s="151" t="s">
        <v>3505</v>
      </c>
      <c r="G818">
        <v>1034368</v>
      </c>
      <c r="H818" t="s">
        <v>3524</v>
      </c>
    </row>
    <row r="819" spans="1:8" x14ac:dyDescent="0.15">
      <c r="A819">
        <v>245001624</v>
      </c>
      <c r="B819">
        <v>245001624</v>
      </c>
      <c r="C819" t="s">
        <v>512</v>
      </c>
      <c r="D819" t="s">
        <v>3525</v>
      </c>
      <c r="E819" t="s">
        <v>495</v>
      </c>
      <c r="F819" s="151" t="s">
        <v>3505</v>
      </c>
      <c r="G819">
        <v>1399397</v>
      </c>
      <c r="H819" t="s">
        <v>3526</v>
      </c>
    </row>
    <row r="820" spans="1:8" x14ac:dyDescent="0.15">
      <c r="A820">
        <v>245001625</v>
      </c>
      <c r="B820">
        <v>245001625</v>
      </c>
      <c r="C820" t="s">
        <v>513</v>
      </c>
      <c r="D820" t="s">
        <v>3527</v>
      </c>
      <c r="E820" t="s">
        <v>495</v>
      </c>
      <c r="F820" s="151" t="s">
        <v>3505</v>
      </c>
      <c r="G820">
        <v>1573221</v>
      </c>
      <c r="H820" t="s">
        <v>3528</v>
      </c>
    </row>
    <row r="821" spans="1:8" x14ac:dyDescent="0.15">
      <c r="A821">
        <v>245001628</v>
      </c>
      <c r="B821">
        <v>245001628</v>
      </c>
      <c r="C821" t="s">
        <v>514</v>
      </c>
      <c r="D821" t="s">
        <v>3529</v>
      </c>
      <c r="E821" t="s">
        <v>495</v>
      </c>
      <c r="F821" s="151" t="s">
        <v>3505</v>
      </c>
      <c r="G821" t="s">
        <v>3530</v>
      </c>
      <c r="H821" t="s">
        <v>3531</v>
      </c>
    </row>
    <row r="822" spans="1:8" x14ac:dyDescent="0.15">
      <c r="A822">
        <v>245001631</v>
      </c>
      <c r="B822">
        <v>245001631</v>
      </c>
      <c r="C822" t="s">
        <v>3532</v>
      </c>
      <c r="D822" t="s">
        <v>3533</v>
      </c>
      <c r="E822" t="s">
        <v>495</v>
      </c>
      <c r="F822" s="151" t="s">
        <v>3505</v>
      </c>
      <c r="G822">
        <v>1573832</v>
      </c>
    </row>
    <row r="823" spans="1:8" x14ac:dyDescent="0.15">
      <c r="A823">
        <v>245001703</v>
      </c>
      <c r="B823">
        <v>245001703</v>
      </c>
      <c r="C823" t="s">
        <v>3534</v>
      </c>
      <c r="D823" t="s">
        <v>3535</v>
      </c>
      <c r="E823" t="s">
        <v>495</v>
      </c>
      <c r="F823" s="151" t="s">
        <v>3536</v>
      </c>
      <c r="G823">
        <v>330</v>
      </c>
      <c r="H823" t="s">
        <v>3537</v>
      </c>
    </row>
    <row r="824" spans="1:8" x14ac:dyDescent="0.15">
      <c r="A824">
        <v>245001801</v>
      </c>
      <c r="B824">
        <v>245001801</v>
      </c>
      <c r="C824" t="s">
        <v>515</v>
      </c>
      <c r="D824" t="s">
        <v>3538</v>
      </c>
      <c r="E824" t="s">
        <v>495</v>
      </c>
      <c r="F824" s="151" t="s">
        <v>3539</v>
      </c>
      <c r="G824">
        <v>735235</v>
      </c>
      <c r="H824" t="s">
        <v>3540</v>
      </c>
    </row>
    <row r="825" spans="1:8" x14ac:dyDescent="0.15">
      <c r="A825">
        <v>245001805</v>
      </c>
      <c r="B825">
        <v>245001805</v>
      </c>
      <c r="C825" t="s">
        <v>516</v>
      </c>
      <c r="D825" t="s">
        <v>3541</v>
      </c>
      <c r="E825" t="s">
        <v>495</v>
      </c>
      <c r="F825" s="151" t="s">
        <v>3539</v>
      </c>
      <c r="G825">
        <v>1987</v>
      </c>
      <c r="H825" t="s">
        <v>3542</v>
      </c>
    </row>
    <row r="826" spans="1:8" x14ac:dyDescent="0.15">
      <c r="A826">
        <v>245001807</v>
      </c>
      <c r="B826">
        <v>245001807</v>
      </c>
      <c r="C826" t="s">
        <v>517</v>
      </c>
      <c r="D826" t="s">
        <v>3543</v>
      </c>
      <c r="E826" t="s">
        <v>495</v>
      </c>
      <c r="F826" s="151" t="s">
        <v>3539</v>
      </c>
      <c r="G826">
        <v>2751</v>
      </c>
    </row>
    <row r="827" spans="1:8" x14ac:dyDescent="0.15">
      <c r="A827">
        <v>245001809</v>
      </c>
      <c r="B827">
        <v>245001809</v>
      </c>
      <c r="C827" t="s">
        <v>518</v>
      </c>
      <c r="D827" t="s">
        <v>3544</v>
      </c>
      <c r="E827" t="s">
        <v>495</v>
      </c>
      <c r="F827" s="151" t="s">
        <v>3539</v>
      </c>
      <c r="G827">
        <v>420090</v>
      </c>
      <c r="H827" t="s">
        <v>3545</v>
      </c>
    </row>
    <row r="828" spans="1:8" x14ac:dyDescent="0.15">
      <c r="A828">
        <v>245001812</v>
      </c>
      <c r="B828">
        <v>245001812</v>
      </c>
      <c r="C828" t="s">
        <v>519</v>
      </c>
      <c r="D828" t="s">
        <v>3546</v>
      </c>
      <c r="E828" t="s">
        <v>495</v>
      </c>
      <c r="F828" s="151" t="s">
        <v>3539</v>
      </c>
      <c r="G828" t="s">
        <v>3547</v>
      </c>
      <c r="H828" t="s">
        <v>3548</v>
      </c>
    </row>
    <row r="829" spans="1:8" x14ac:dyDescent="0.15">
      <c r="A829">
        <v>245005104</v>
      </c>
      <c r="B829">
        <v>245005104</v>
      </c>
      <c r="C829" t="s">
        <v>3549</v>
      </c>
      <c r="D829" t="s">
        <v>3550</v>
      </c>
      <c r="E829" t="s">
        <v>466</v>
      </c>
      <c r="F829" s="151" t="s">
        <v>3551</v>
      </c>
      <c r="G829">
        <v>791</v>
      </c>
      <c r="H829" t="s">
        <v>3552</v>
      </c>
    </row>
    <row r="830" spans="1:8" x14ac:dyDescent="0.15">
      <c r="A830">
        <v>245005109</v>
      </c>
      <c r="B830">
        <v>245005109</v>
      </c>
      <c r="C830" t="s">
        <v>3553</v>
      </c>
      <c r="D830" t="s">
        <v>3554</v>
      </c>
      <c r="E830" t="s">
        <v>466</v>
      </c>
      <c r="F830" s="151" t="s">
        <v>3551</v>
      </c>
      <c r="G830" t="s">
        <v>3555</v>
      </c>
      <c r="H830" t="s">
        <v>3556</v>
      </c>
    </row>
    <row r="831" spans="1:8" x14ac:dyDescent="0.15">
      <c r="A831">
        <v>245005302</v>
      </c>
      <c r="B831">
        <v>245005302</v>
      </c>
      <c r="C831" t="s">
        <v>3557</v>
      </c>
      <c r="D831" t="s">
        <v>3558</v>
      </c>
      <c r="E831" t="s">
        <v>466</v>
      </c>
      <c r="F831" s="151" t="s">
        <v>3559</v>
      </c>
      <c r="G831">
        <v>2342</v>
      </c>
      <c r="H831" t="s">
        <v>3560</v>
      </c>
    </row>
    <row r="832" spans="1:8" x14ac:dyDescent="0.15">
      <c r="A832">
        <v>245005303</v>
      </c>
      <c r="B832">
        <v>245005302</v>
      </c>
      <c r="C832" t="s">
        <v>3561</v>
      </c>
      <c r="D832" t="s">
        <v>3562</v>
      </c>
      <c r="E832" t="s">
        <v>466</v>
      </c>
      <c r="F832" s="151" t="s">
        <v>3559</v>
      </c>
      <c r="G832">
        <v>2342</v>
      </c>
      <c r="H832" t="s">
        <v>3563</v>
      </c>
    </row>
    <row r="833" spans="1:8" x14ac:dyDescent="0.15">
      <c r="A833">
        <v>245006103</v>
      </c>
      <c r="B833">
        <v>245006103</v>
      </c>
      <c r="C833" t="s">
        <v>520</v>
      </c>
      <c r="D833" t="s">
        <v>3564</v>
      </c>
      <c r="E833" t="s">
        <v>466</v>
      </c>
      <c r="F833" s="151" t="s">
        <v>3565</v>
      </c>
      <c r="G833" t="s">
        <v>3566</v>
      </c>
      <c r="H833" t="s">
        <v>3567</v>
      </c>
    </row>
    <row r="834" spans="1:8" x14ac:dyDescent="0.15">
      <c r="A834">
        <v>245006107</v>
      </c>
      <c r="B834">
        <v>245006107</v>
      </c>
      <c r="C834" t="s">
        <v>521</v>
      </c>
      <c r="D834" t="s">
        <v>3568</v>
      </c>
      <c r="E834" t="s">
        <v>466</v>
      </c>
      <c r="F834" s="151" t="s">
        <v>3569</v>
      </c>
      <c r="G834">
        <v>42758</v>
      </c>
      <c r="H834" t="s">
        <v>3570</v>
      </c>
    </row>
    <row r="835" spans="1:8" x14ac:dyDescent="0.15">
      <c r="A835">
        <v>245006302</v>
      </c>
      <c r="B835">
        <v>245006302</v>
      </c>
      <c r="C835" t="s">
        <v>522</v>
      </c>
      <c r="D835" t="s">
        <v>3571</v>
      </c>
      <c r="E835" t="s">
        <v>466</v>
      </c>
      <c r="F835" s="151" t="s">
        <v>3572</v>
      </c>
      <c r="G835">
        <v>42788</v>
      </c>
      <c r="H835" t="s">
        <v>3573</v>
      </c>
    </row>
    <row r="836" spans="1:8" x14ac:dyDescent="0.15">
      <c r="A836">
        <v>245006304</v>
      </c>
      <c r="B836">
        <v>245006304</v>
      </c>
      <c r="C836" t="s">
        <v>3574</v>
      </c>
      <c r="D836" t="s">
        <v>3575</v>
      </c>
      <c r="E836" t="s">
        <v>466</v>
      </c>
      <c r="F836" s="151" t="s">
        <v>3572</v>
      </c>
      <c r="G836" t="s">
        <v>3576</v>
      </c>
      <c r="H836" t="s">
        <v>3577</v>
      </c>
    </row>
    <row r="837" spans="1:8" x14ac:dyDescent="0.15">
      <c r="A837">
        <v>245006305</v>
      </c>
      <c r="B837">
        <v>245006305</v>
      </c>
      <c r="C837" t="s">
        <v>3578</v>
      </c>
      <c r="D837" t="s">
        <v>3579</v>
      </c>
      <c r="E837" t="s">
        <v>466</v>
      </c>
      <c r="F837" s="151" t="s">
        <v>3580</v>
      </c>
      <c r="G837">
        <v>21916</v>
      </c>
      <c r="H837" t="s">
        <v>3581</v>
      </c>
    </row>
    <row r="838" spans="1:8" x14ac:dyDescent="0.15">
      <c r="A838">
        <v>245006306</v>
      </c>
      <c r="B838">
        <v>245006306</v>
      </c>
      <c r="C838" t="s">
        <v>523</v>
      </c>
      <c r="D838" t="s">
        <v>3582</v>
      </c>
      <c r="E838" t="s">
        <v>466</v>
      </c>
      <c r="F838" s="151" t="s">
        <v>3572</v>
      </c>
      <c r="G838">
        <v>13150</v>
      </c>
      <c r="H838" t="s">
        <v>3583</v>
      </c>
    </row>
    <row r="839" spans="1:8" x14ac:dyDescent="0.15">
      <c r="A839">
        <v>245006308</v>
      </c>
      <c r="B839">
        <v>245006308</v>
      </c>
      <c r="C839" t="s">
        <v>524</v>
      </c>
      <c r="D839" t="s">
        <v>3584</v>
      </c>
      <c r="E839" t="s">
        <v>466</v>
      </c>
      <c r="F839" s="151" t="s">
        <v>3580</v>
      </c>
      <c r="G839">
        <v>21551</v>
      </c>
      <c r="H839" t="s">
        <v>3585</v>
      </c>
    </row>
    <row r="840" spans="1:8" x14ac:dyDescent="0.15">
      <c r="A840">
        <v>245006502</v>
      </c>
      <c r="B840">
        <v>245006502</v>
      </c>
      <c r="C840" t="s">
        <v>3586</v>
      </c>
      <c r="D840" t="s">
        <v>3587</v>
      </c>
      <c r="E840" t="s">
        <v>466</v>
      </c>
      <c r="F840" s="151" t="s">
        <v>3588</v>
      </c>
      <c r="G840">
        <v>864</v>
      </c>
    </row>
    <row r="841" spans="1:8" x14ac:dyDescent="0.15">
      <c r="A841">
        <v>245006506</v>
      </c>
      <c r="B841">
        <v>245006506</v>
      </c>
      <c r="C841" t="s">
        <v>3589</v>
      </c>
      <c r="D841" t="s">
        <v>3590</v>
      </c>
      <c r="E841" t="s">
        <v>466</v>
      </c>
      <c r="F841" s="151" t="s">
        <v>3588</v>
      </c>
      <c r="G841">
        <v>34425</v>
      </c>
    </row>
    <row r="842" spans="1:8" x14ac:dyDescent="0.15">
      <c r="A842">
        <v>245006602</v>
      </c>
      <c r="B842">
        <v>245006602</v>
      </c>
      <c r="C842" t="s">
        <v>525</v>
      </c>
      <c r="D842" t="s">
        <v>3591</v>
      </c>
      <c r="E842" t="s">
        <v>466</v>
      </c>
      <c r="F842" s="151" t="s">
        <v>3592</v>
      </c>
      <c r="G842" t="s">
        <v>3593</v>
      </c>
      <c r="H842" t="s">
        <v>3594</v>
      </c>
    </row>
    <row r="843" spans="1:8" x14ac:dyDescent="0.15">
      <c r="A843">
        <v>245006604</v>
      </c>
      <c r="B843">
        <v>245006604</v>
      </c>
      <c r="C843" t="s">
        <v>526</v>
      </c>
      <c r="D843" t="s">
        <v>3595</v>
      </c>
      <c r="E843" t="s">
        <v>466</v>
      </c>
      <c r="F843" s="151" t="s">
        <v>3592</v>
      </c>
      <c r="G843" t="s">
        <v>3596</v>
      </c>
    </row>
    <row r="844" spans="1:8" x14ac:dyDescent="0.15">
      <c r="A844">
        <v>245006605</v>
      </c>
      <c r="B844">
        <v>245006604</v>
      </c>
      <c r="C844" t="s">
        <v>527</v>
      </c>
      <c r="D844" t="s">
        <v>3597</v>
      </c>
      <c r="E844" t="s">
        <v>466</v>
      </c>
      <c r="F844" s="151" t="s">
        <v>3592</v>
      </c>
      <c r="G844" t="s">
        <v>3598</v>
      </c>
    </row>
    <row r="845" spans="1:8" x14ac:dyDescent="0.15">
      <c r="A845">
        <v>245006701</v>
      </c>
      <c r="B845">
        <v>245006701</v>
      </c>
      <c r="C845" t="s">
        <v>528</v>
      </c>
      <c r="D845" t="s">
        <v>3599</v>
      </c>
      <c r="E845" t="s">
        <v>466</v>
      </c>
      <c r="F845" s="151" t="s">
        <v>3600</v>
      </c>
      <c r="G845">
        <v>777</v>
      </c>
      <c r="H845" t="s">
        <v>3601</v>
      </c>
    </row>
    <row r="846" spans="1:8" x14ac:dyDescent="0.15">
      <c r="A846">
        <v>245006704</v>
      </c>
      <c r="B846">
        <v>245006704</v>
      </c>
      <c r="C846" t="s">
        <v>3602</v>
      </c>
      <c r="D846" t="s">
        <v>3603</v>
      </c>
      <c r="E846" t="s">
        <v>466</v>
      </c>
      <c r="F846" s="151" t="s">
        <v>3600</v>
      </c>
      <c r="G846" t="s">
        <v>3604</v>
      </c>
      <c r="H846" t="s">
        <v>3605</v>
      </c>
    </row>
    <row r="847" spans="1:8" x14ac:dyDescent="0.15">
      <c r="A847">
        <v>245006709</v>
      </c>
      <c r="B847">
        <v>245006709</v>
      </c>
      <c r="C847" t="s">
        <v>986</v>
      </c>
      <c r="D847" t="s">
        <v>3606</v>
      </c>
      <c r="E847" t="s">
        <v>466</v>
      </c>
      <c r="F847" s="151" t="s">
        <v>3600</v>
      </c>
      <c r="G847" t="s">
        <v>3607</v>
      </c>
      <c r="H847" t="s">
        <v>3608</v>
      </c>
    </row>
    <row r="848" spans="1:8" x14ac:dyDescent="0.15">
      <c r="A848">
        <v>246000301</v>
      </c>
      <c r="B848">
        <v>246000301</v>
      </c>
      <c r="C848" t="s">
        <v>529</v>
      </c>
      <c r="D848" t="s">
        <v>3609</v>
      </c>
      <c r="E848" t="s">
        <v>530</v>
      </c>
      <c r="F848" s="151" t="s">
        <v>3610</v>
      </c>
      <c r="G848">
        <v>5945</v>
      </c>
      <c r="H848" t="s">
        <v>3611</v>
      </c>
    </row>
    <row r="849" spans="1:8" x14ac:dyDescent="0.15">
      <c r="A849">
        <v>246000401</v>
      </c>
      <c r="B849">
        <v>246000401</v>
      </c>
      <c r="C849" t="s">
        <v>531</v>
      </c>
      <c r="D849" t="s">
        <v>3612</v>
      </c>
      <c r="E849" t="s">
        <v>530</v>
      </c>
      <c r="F849" s="151" t="s">
        <v>3613</v>
      </c>
      <c r="G849">
        <v>42904</v>
      </c>
      <c r="H849" t="s">
        <v>3614</v>
      </c>
    </row>
    <row r="850" spans="1:8" x14ac:dyDescent="0.15">
      <c r="A850">
        <v>246000402</v>
      </c>
      <c r="B850">
        <v>246000401</v>
      </c>
      <c r="C850" t="s">
        <v>532</v>
      </c>
      <c r="D850" t="s">
        <v>3615</v>
      </c>
      <c r="E850" t="s">
        <v>530</v>
      </c>
      <c r="F850" s="151" t="s">
        <v>3613</v>
      </c>
      <c r="G850">
        <v>42904</v>
      </c>
      <c r="H850" t="s">
        <v>3616</v>
      </c>
    </row>
    <row r="851" spans="1:8" x14ac:dyDescent="0.15">
      <c r="A851">
        <v>246000403</v>
      </c>
      <c r="B851">
        <v>246000403</v>
      </c>
      <c r="C851" t="s">
        <v>533</v>
      </c>
      <c r="D851" t="s">
        <v>3617</v>
      </c>
      <c r="E851" t="s">
        <v>530</v>
      </c>
      <c r="F851" s="151" t="s">
        <v>3613</v>
      </c>
      <c r="G851">
        <v>47150</v>
      </c>
      <c r="H851" t="s">
        <v>3618</v>
      </c>
    </row>
    <row r="852" spans="1:8" x14ac:dyDescent="0.15">
      <c r="A852">
        <v>246000404</v>
      </c>
      <c r="B852">
        <v>246000404</v>
      </c>
      <c r="C852" t="s">
        <v>3619</v>
      </c>
      <c r="D852" t="s">
        <v>3620</v>
      </c>
      <c r="E852" t="s">
        <v>530</v>
      </c>
      <c r="F852" s="151" t="s">
        <v>3613</v>
      </c>
      <c r="G852" t="s">
        <v>3621</v>
      </c>
      <c r="H852" t="s">
        <v>3622</v>
      </c>
    </row>
    <row r="853" spans="1:8" x14ac:dyDescent="0.15">
      <c r="A853">
        <v>246001502</v>
      </c>
      <c r="B853">
        <v>246001502</v>
      </c>
      <c r="C853" t="s">
        <v>534</v>
      </c>
      <c r="D853" t="s">
        <v>3623</v>
      </c>
      <c r="E853" t="s">
        <v>530</v>
      </c>
      <c r="F853" s="151" t="s">
        <v>3624</v>
      </c>
      <c r="G853">
        <v>42757</v>
      </c>
      <c r="H853" t="s">
        <v>3625</v>
      </c>
    </row>
    <row r="854" spans="1:8" x14ac:dyDescent="0.15">
      <c r="A854">
        <v>246001506</v>
      </c>
      <c r="B854">
        <v>246001506</v>
      </c>
      <c r="C854" t="s">
        <v>3626</v>
      </c>
      <c r="D854" t="s">
        <v>3627</v>
      </c>
      <c r="E854" t="s">
        <v>530</v>
      </c>
      <c r="F854" s="151" t="s">
        <v>3628</v>
      </c>
      <c r="G854">
        <v>25628</v>
      </c>
      <c r="H854" t="s">
        <v>3629</v>
      </c>
    </row>
    <row r="855" spans="1:8" x14ac:dyDescent="0.15">
      <c r="A855">
        <v>246002110</v>
      </c>
      <c r="B855">
        <v>246002110</v>
      </c>
      <c r="C855" t="s">
        <v>901</v>
      </c>
      <c r="D855" t="s">
        <v>3630</v>
      </c>
      <c r="E855" t="s">
        <v>530</v>
      </c>
      <c r="F855" s="151" t="s">
        <v>3631</v>
      </c>
      <c r="G855">
        <v>30407</v>
      </c>
      <c r="H855" t="s">
        <v>3632</v>
      </c>
    </row>
    <row r="856" spans="1:8" x14ac:dyDescent="0.15">
      <c r="A856">
        <v>246002111</v>
      </c>
      <c r="B856">
        <v>246002111</v>
      </c>
      <c r="C856" t="s">
        <v>535</v>
      </c>
      <c r="D856" t="s">
        <v>3633</v>
      </c>
      <c r="E856" t="s">
        <v>530</v>
      </c>
      <c r="F856" s="151" t="s">
        <v>3631</v>
      </c>
      <c r="G856" t="s">
        <v>3634</v>
      </c>
      <c r="H856" t="s">
        <v>3635</v>
      </c>
    </row>
    <row r="857" spans="1:8" x14ac:dyDescent="0.15">
      <c r="A857">
        <v>246002115</v>
      </c>
      <c r="B857">
        <v>246002115</v>
      </c>
      <c r="C857" t="s">
        <v>536</v>
      </c>
      <c r="D857" t="s">
        <v>3636</v>
      </c>
      <c r="E857" t="s">
        <v>530</v>
      </c>
      <c r="F857" s="151" t="s">
        <v>3631</v>
      </c>
      <c r="G857">
        <v>469</v>
      </c>
      <c r="H857" t="s">
        <v>3637</v>
      </c>
    </row>
    <row r="858" spans="1:8" x14ac:dyDescent="0.15">
      <c r="A858">
        <v>246002116</v>
      </c>
      <c r="B858">
        <v>246002115</v>
      </c>
      <c r="C858" t="s">
        <v>537</v>
      </c>
      <c r="D858" t="s">
        <v>3638</v>
      </c>
      <c r="E858" t="s">
        <v>530</v>
      </c>
      <c r="F858" s="151" t="s">
        <v>3631</v>
      </c>
      <c r="G858">
        <v>469</v>
      </c>
      <c r="H858" t="s">
        <v>3639</v>
      </c>
    </row>
    <row r="859" spans="1:8" x14ac:dyDescent="0.15">
      <c r="A859">
        <v>246002117</v>
      </c>
      <c r="B859">
        <v>246002115</v>
      </c>
      <c r="C859" t="s">
        <v>538</v>
      </c>
      <c r="D859" t="s">
        <v>3640</v>
      </c>
      <c r="E859" t="s">
        <v>530</v>
      </c>
      <c r="F859" s="151" t="s">
        <v>3631</v>
      </c>
      <c r="G859">
        <v>469</v>
      </c>
      <c r="H859" t="s">
        <v>3641</v>
      </c>
    </row>
    <row r="860" spans="1:8" x14ac:dyDescent="0.15">
      <c r="A860">
        <v>246002118</v>
      </c>
      <c r="B860">
        <v>246002115</v>
      </c>
      <c r="C860" t="s">
        <v>539</v>
      </c>
      <c r="D860" t="s">
        <v>3642</v>
      </c>
      <c r="E860" t="s">
        <v>530</v>
      </c>
      <c r="F860" s="151" t="s">
        <v>3631</v>
      </c>
      <c r="G860">
        <v>469</v>
      </c>
      <c r="H860" t="s">
        <v>3643</v>
      </c>
    </row>
    <row r="861" spans="1:8" x14ac:dyDescent="0.15">
      <c r="A861">
        <v>246002119</v>
      </c>
      <c r="B861">
        <v>246002115</v>
      </c>
      <c r="C861" t="s">
        <v>540</v>
      </c>
      <c r="D861" t="s">
        <v>3644</v>
      </c>
      <c r="E861" t="s">
        <v>530</v>
      </c>
      <c r="F861" s="151" t="s">
        <v>3631</v>
      </c>
      <c r="G861">
        <v>469</v>
      </c>
      <c r="H861" t="s">
        <v>3645</v>
      </c>
    </row>
    <row r="862" spans="1:8" x14ac:dyDescent="0.15">
      <c r="A862">
        <v>246002208</v>
      </c>
      <c r="B862">
        <v>246002208</v>
      </c>
      <c r="C862" t="s">
        <v>3646</v>
      </c>
      <c r="D862" t="s">
        <v>3647</v>
      </c>
      <c r="E862" t="s">
        <v>530</v>
      </c>
      <c r="F862" s="151" t="s">
        <v>3648</v>
      </c>
      <c r="G862" t="s">
        <v>3649</v>
      </c>
      <c r="H862" t="s">
        <v>3650</v>
      </c>
    </row>
    <row r="863" spans="1:8" x14ac:dyDescent="0.15">
      <c r="A863">
        <v>246002303</v>
      </c>
      <c r="B863">
        <v>246002303</v>
      </c>
      <c r="C863" t="s">
        <v>3651</v>
      </c>
      <c r="D863" t="s">
        <v>3652</v>
      </c>
      <c r="E863" t="s">
        <v>530</v>
      </c>
      <c r="F863" s="151" t="s">
        <v>3653</v>
      </c>
      <c r="G863">
        <v>42976</v>
      </c>
      <c r="H863" t="s">
        <v>3654</v>
      </c>
    </row>
    <row r="864" spans="1:8" x14ac:dyDescent="0.15">
      <c r="A864">
        <v>246002602</v>
      </c>
      <c r="B864">
        <v>246002602</v>
      </c>
      <c r="C864" t="s">
        <v>541</v>
      </c>
      <c r="D864" t="s">
        <v>3655</v>
      </c>
      <c r="E864" t="s">
        <v>530</v>
      </c>
      <c r="F864" s="151" t="s">
        <v>3656</v>
      </c>
      <c r="G864">
        <v>42980</v>
      </c>
      <c r="H864" t="s">
        <v>3657</v>
      </c>
    </row>
    <row r="865" spans="1:8" x14ac:dyDescent="0.15">
      <c r="A865">
        <v>246002603</v>
      </c>
      <c r="B865">
        <v>246002602</v>
      </c>
      <c r="C865" t="s">
        <v>542</v>
      </c>
      <c r="D865" t="s">
        <v>3658</v>
      </c>
      <c r="E865" t="s">
        <v>530</v>
      </c>
      <c r="F865" s="151" t="s">
        <v>3656</v>
      </c>
      <c r="G865">
        <v>42980</v>
      </c>
      <c r="H865" t="s">
        <v>3659</v>
      </c>
    </row>
    <row r="866" spans="1:8" x14ac:dyDescent="0.15">
      <c r="A866">
        <v>246003101</v>
      </c>
      <c r="B866">
        <v>246003101</v>
      </c>
      <c r="C866" t="s">
        <v>543</v>
      </c>
      <c r="D866" t="s">
        <v>3660</v>
      </c>
      <c r="E866" t="s">
        <v>530</v>
      </c>
      <c r="F866" s="151" t="s">
        <v>3661</v>
      </c>
      <c r="G866">
        <v>42753</v>
      </c>
      <c r="H866" t="s">
        <v>3662</v>
      </c>
    </row>
    <row r="867" spans="1:8" x14ac:dyDescent="0.15">
      <c r="A867">
        <v>246003102</v>
      </c>
      <c r="B867">
        <v>246003101</v>
      </c>
      <c r="C867" t="s">
        <v>544</v>
      </c>
      <c r="D867" t="s">
        <v>3663</v>
      </c>
      <c r="E867" t="s">
        <v>530</v>
      </c>
      <c r="F867" s="151" t="s">
        <v>3661</v>
      </c>
      <c r="G867">
        <v>42753</v>
      </c>
      <c r="H867" t="s">
        <v>3662</v>
      </c>
    </row>
    <row r="868" spans="1:8" x14ac:dyDescent="0.15">
      <c r="A868">
        <v>246003104</v>
      </c>
      <c r="B868">
        <v>246003104</v>
      </c>
      <c r="C868" t="s">
        <v>545</v>
      </c>
      <c r="D868" t="s">
        <v>3664</v>
      </c>
      <c r="E868" t="s">
        <v>530</v>
      </c>
      <c r="F868" s="151" t="s">
        <v>3661</v>
      </c>
      <c r="G868">
        <v>42784</v>
      </c>
      <c r="H868" t="s">
        <v>3665</v>
      </c>
    </row>
    <row r="869" spans="1:8" x14ac:dyDescent="0.15">
      <c r="A869">
        <v>246003205</v>
      </c>
      <c r="B869">
        <v>246003205</v>
      </c>
      <c r="C869" t="s">
        <v>546</v>
      </c>
      <c r="D869" t="s">
        <v>3666</v>
      </c>
      <c r="E869" t="s">
        <v>530</v>
      </c>
      <c r="F869" s="151" t="s">
        <v>3667</v>
      </c>
      <c r="G869" t="s">
        <v>3668</v>
      </c>
      <c r="H869" t="s">
        <v>3669</v>
      </c>
    </row>
    <row r="870" spans="1:8" x14ac:dyDescent="0.15">
      <c r="A870">
        <v>246003501</v>
      </c>
      <c r="B870">
        <v>246003501</v>
      </c>
      <c r="C870" t="s">
        <v>547</v>
      </c>
      <c r="D870" t="s">
        <v>3670</v>
      </c>
      <c r="E870" t="s">
        <v>530</v>
      </c>
      <c r="F870" s="151" t="s">
        <v>3671</v>
      </c>
      <c r="G870">
        <v>16224</v>
      </c>
      <c r="H870" t="s">
        <v>3672</v>
      </c>
    </row>
    <row r="871" spans="1:8" x14ac:dyDescent="0.15">
      <c r="A871">
        <v>246003505</v>
      </c>
      <c r="B871">
        <v>246003505</v>
      </c>
      <c r="C871" t="s">
        <v>3673</v>
      </c>
      <c r="D871" t="s">
        <v>3674</v>
      </c>
      <c r="E871" t="s">
        <v>530</v>
      </c>
      <c r="F871" s="151" t="s">
        <v>3671</v>
      </c>
      <c r="G871" t="s">
        <v>3675</v>
      </c>
      <c r="H871" t="s">
        <v>3676</v>
      </c>
    </row>
    <row r="872" spans="1:8" x14ac:dyDescent="0.15">
      <c r="A872">
        <v>246003601</v>
      </c>
      <c r="B872">
        <v>246003601</v>
      </c>
      <c r="C872" t="s">
        <v>3677</v>
      </c>
      <c r="D872" t="s">
        <v>3678</v>
      </c>
      <c r="E872" t="s">
        <v>530</v>
      </c>
      <c r="F872" s="151" t="s">
        <v>3679</v>
      </c>
      <c r="G872">
        <v>42840</v>
      </c>
      <c r="H872" t="s">
        <v>3680</v>
      </c>
    </row>
    <row r="873" spans="1:8" x14ac:dyDescent="0.15">
      <c r="A873">
        <v>246003802</v>
      </c>
      <c r="B873">
        <v>246003802</v>
      </c>
      <c r="C873" t="s">
        <v>548</v>
      </c>
      <c r="D873" t="s">
        <v>3681</v>
      </c>
      <c r="E873" t="s">
        <v>530</v>
      </c>
      <c r="F873" s="151" t="s">
        <v>3682</v>
      </c>
      <c r="G873">
        <v>58</v>
      </c>
    </row>
    <row r="874" spans="1:8" x14ac:dyDescent="0.15">
      <c r="A874">
        <v>247000502</v>
      </c>
      <c r="B874">
        <v>247000502</v>
      </c>
      <c r="C874" t="s">
        <v>549</v>
      </c>
      <c r="D874" t="s">
        <v>3683</v>
      </c>
      <c r="E874" t="s">
        <v>489</v>
      </c>
      <c r="F874" s="151" t="s">
        <v>3684</v>
      </c>
      <c r="G874">
        <v>301</v>
      </c>
      <c r="H874" t="s">
        <v>3685</v>
      </c>
    </row>
    <row r="875" spans="1:8" x14ac:dyDescent="0.15">
      <c r="A875">
        <v>247000504</v>
      </c>
      <c r="B875">
        <v>247000502</v>
      </c>
      <c r="C875" t="s">
        <v>550</v>
      </c>
      <c r="D875" t="s">
        <v>3686</v>
      </c>
      <c r="E875" t="s">
        <v>489</v>
      </c>
      <c r="F875" s="151" t="s">
        <v>3684</v>
      </c>
      <c r="G875">
        <v>301</v>
      </c>
      <c r="H875" t="s">
        <v>3687</v>
      </c>
    </row>
    <row r="876" spans="1:8" x14ac:dyDescent="0.15">
      <c r="A876">
        <v>247000506</v>
      </c>
      <c r="B876">
        <v>247000506</v>
      </c>
      <c r="C876" t="s">
        <v>551</v>
      </c>
      <c r="D876" t="s">
        <v>3688</v>
      </c>
      <c r="E876" t="s">
        <v>489</v>
      </c>
      <c r="F876" s="151" t="s">
        <v>3684</v>
      </c>
      <c r="G876" t="s">
        <v>3689</v>
      </c>
      <c r="H876" t="s">
        <v>3690</v>
      </c>
    </row>
    <row r="877" spans="1:8" x14ac:dyDescent="0.15">
      <c r="A877">
        <v>247000507</v>
      </c>
      <c r="B877">
        <v>247000506</v>
      </c>
      <c r="C877" t="s">
        <v>552</v>
      </c>
      <c r="D877" t="s">
        <v>3691</v>
      </c>
      <c r="E877" t="s">
        <v>489</v>
      </c>
      <c r="F877" s="151" t="s">
        <v>3684</v>
      </c>
      <c r="G877" t="s">
        <v>3689</v>
      </c>
      <c r="H877" t="s">
        <v>3692</v>
      </c>
    </row>
    <row r="878" spans="1:8" x14ac:dyDescent="0.15">
      <c r="A878">
        <v>247000508</v>
      </c>
      <c r="B878">
        <v>247000508</v>
      </c>
      <c r="C878" t="s">
        <v>553</v>
      </c>
      <c r="D878" t="s">
        <v>3693</v>
      </c>
      <c r="E878" t="s">
        <v>489</v>
      </c>
      <c r="F878" s="151" t="s">
        <v>3684</v>
      </c>
      <c r="G878" t="s">
        <v>3694</v>
      </c>
      <c r="H878" t="s">
        <v>3695</v>
      </c>
    </row>
    <row r="879" spans="1:8" x14ac:dyDescent="0.15">
      <c r="A879">
        <v>247000601</v>
      </c>
      <c r="B879">
        <v>247000601</v>
      </c>
      <c r="C879" t="s">
        <v>3696</v>
      </c>
      <c r="D879" t="s">
        <v>3697</v>
      </c>
      <c r="E879" t="s">
        <v>489</v>
      </c>
      <c r="F879" s="151" t="s">
        <v>3698</v>
      </c>
      <c r="G879">
        <v>42736</v>
      </c>
      <c r="H879" t="s">
        <v>3699</v>
      </c>
    </row>
    <row r="880" spans="1:8" x14ac:dyDescent="0.15">
      <c r="A880">
        <v>247000704</v>
      </c>
      <c r="B880">
        <v>247000704</v>
      </c>
      <c r="C880" t="s">
        <v>3700</v>
      </c>
      <c r="D880" t="s">
        <v>3701</v>
      </c>
      <c r="E880" t="s">
        <v>489</v>
      </c>
      <c r="F880" s="151" t="s">
        <v>3702</v>
      </c>
      <c r="G880">
        <v>42767</v>
      </c>
      <c r="H880" t="s">
        <v>3703</v>
      </c>
    </row>
    <row r="881" spans="1:8" x14ac:dyDescent="0.15">
      <c r="A881">
        <v>247000705</v>
      </c>
      <c r="B881">
        <v>247000705</v>
      </c>
      <c r="C881" t="s">
        <v>3704</v>
      </c>
      <c r="D881" t="s">
        <v>3705</v>
      </c>
      <c r="E881" t="s">
        <v>489</v>
      </c>
      <c r="F881" s="151" t="s">
        <v>3702</v>
      </c>
      <c r="G881">
        <v>42887</v>
      </c>
      <c r="H881" t="s">
        <v>3706</v>
      </c>
    </row>
    <row r="882" spans="1:8" x14ac:dyDescent="0.15">
      <c r="A882">
        <v>247000707</v>
      </c>
      <c r="B882">
        <v>247000707</v>
      </c>
      <c r="C882" t="s">
        <v>554</v>
      </c>
      <c r="D882" t="s">
        <v>3707</v>
      </c>
      <c r="E882" t="s">
        <v>489</v>
      </c>
      <c r="F882" s="151" t="s">
        <v>3708</v>
      </c>
      <c r="G882">
        <v>12024</v>
      </c>
      <c r="H882" t="s">
        <v>3709</v>
      </c>
    </row>
    <row r="883" spans="1:8" x14ac:dyDescent="0.15">
      <c r="A883">
        <v>247000708</v>
      </c>
      <c r="B883">
        <v>247000708</v>
      </c>
      <c r="C883" t="s">
        <v>3710</v>
      </c>
      <c r="D883" t="s">
        <v>3711</v>
      </c>
      <c r="E883" t="s">
        <v>489</v>
      </c>
      <c r="F883" s="151" t="s">
        <v>3684</v>
      </c>
      <c r="G883" t="s">
        <v>3689</v>
      </c>
      <c r="H883" t="s">
        <v>3712</v>
      </c>
    </row>
    <row r="884" spans="1:8" x14ac:dyDescent="0.15">
      <c r="A884">
        <v>247000709</v>
      </c>
      <c r="B884">
        <v>247000707</v>
      </c>
      <c r="C884" t="s">
        <v>555</v>
      </c>
      <c r="D884" t="s">
        <v>3713</v>
      </c>
      <c r="E884" t="s">
        <v>489</v>
      </c>
      <c r="F884" s="151" t="s">
        <v>3708</v>
      </c>
      <c r="G884">
        <v>12024</v>
      </c>
      <c r="H884" t="s">
        <v>3714</v>
      </c>
    </row>
    <row r="885" spans="1:8" x14ac:dyDescent="0.15">
      <c r="A885">
        <v>247000714</v>
      </c>
      <c r="B885">
        <v>247000714</v>
      </c>
      <c r="C885" t="s">
        <v>3715</v>
      </c>
      <c r="D885" t="s">
        <v>3716</v>
      </c>
      <c r="E885" t="s">
        <v>489</v>
      </c>
      <c r="F885" s="151" t="s">
        <v>3717</v>
      </c>
      <c r="G885" t="s">
        <v>3718</v>
      </c>
    </row>
    <row r="886" spans="1:8" x14ac:dyDescent="0.15">
      <c r="A886">
        <v>247001303</v>
      </c>
      <c r="B886">
        <v>247001303</v>
      </c>
      <c r="C886" t="s">
        <v>556</v>
      </c>
      <c r="D886" t="s">
        <v>3719</v>
      </c>
      <c r="E886" t="s">
        <v>489</v>
      </c>
      <c r="F886" s="151" t="s">
        <v>3720</v>
      </c>
      <c r="G886" t="s">
        <v>3721</v>
      </c>
      <c r="H886" t="s">
        <v>3722</v>
      </c>
    </row>
    <row r="887" spans="1:8" x14ac:dyDescent="0.15">
      <c r="A887">
        <v>247001304</v>
      </c>
      <c r="B887">
        <v>247001304</v>
      </c>
      <c r="C887" t="s">
        <v>3723</v>
      </c>
      <c r="D887" t="s">
        <v>3724</v>
      </c>
      <c r="E887" t="s">
        <v>489</v>
      </c>
      <c r="F887" s="151" t="s">
        <v>3720</v>
      </c>
      <c r="G887" t="s">
        <v>3725</v>
      </c>
      <c r="H887" t="s">
        <v>3726</v>
      </c>
    </row>
    <row r="888" spans="1:8" x14ac:dyDescent="0.15">
      <c r="A888">
        <v>247001308</v>
      </c>
      <c r="B888">
        <v>247001308</v>
      </c>
      <c r="C888" t="s">
        <v>3727</v>
      </c>
      <c r="D888" t="s">
        <v>3728</v>
      </c>
      <c r="E888" t="s">
        <v>489</v>
      </c>
      <c r="F888" s="151" t="s">
        <v>3720</v>
      </c>
      <c r="G888" t="s">
        <v>3729</v>
      </c>
    </row>
    <row r="889" spans="1:8" x14ac:dyDescent="0.15">
      <c r="A889">
        <v>247001311</v>
      </c>
      <c r="B889">
        <v>247001311</v>
      </c>
      <c r="C889" t="s">
        <v>557</v>
      </c>
      <c r="D889" t="s">
        <v>3730</v>
      </c>
      <c r="E889" t="s">
        <v>489</v>
      </c>
      <c r="F889" s="151" t="s">
        <v>3720</v>
      </c>
      <c r="G889" t="s">
        <v>3731</v>
      </c>
      <c r="H889" t="s">
        <v>3732</v>
      </c>
    </row>
    <row r="890" spans="1:8" x14ac:dyDescent="0.15">
      <c r="A890">
        <v>247001401</v>
      </c>
      <c r="B890">
        <v>247001401</v>
      </c>
      <c r="C890" t="s">
        <v>558</v>
      </c>
      <c r="D890" t="s">
        <v>3733</v>
      </c>
      <c r="E890" t="s">
        <v>489</v>
      </c>
      <c r="F890" s="151" t="s">
        <v>3734</v>
      </c>
      <c r="G890">
        <v>740</v>
      </c>
      <c r="H890" t="s">
        <v>3735</v>
      </c>
    </row>
    <row r="891" spans="1:8" x14ac:dyDescent="0.15">
      <c r="A891">
        <v>247001403</v>
      </c>
      <c r="B891">
        <v>247001403</v>
      </c>
      <c r="C891" t="s">
        <v>559</v>
      </c>
      <c r="D891" t="s">
        <v>3736</v>
      </c>
      <c r="E891" t="s">
        <v>489</v>
      </c>
      <c r="F891" s="151" t="s">
        <v>3734</v>
      </c>
      <c r="G891" t="s">
        <v>3737</v>
      </c>
      <c r="H891" t="s">
        <v>3738</v>
      </c>
    </row>
    <row r="892" spans="1:8" x14ac:dyDescent="0.15">
      <c r="A892">
        <v>247001501</v>
      </c>
      <c r="B892">
        <v>247001501</v>
      </c>
      <c r="C892" t="s">
        <v>560</v>
      </c>
      <c r="D892" t="s">
        <v>3739</v>
      </c>
      <c r="E892" t="s">
        <v>489</v>
      </c>
      <c r="F892" s="151" t="s">
        <v>3740</v>
      </c>
      <c r="G892">
        <v>20455</v>
      </c>
    </row>
    <row r="893" spans="1:8" x14ac:dyDescent="0.15">
      <c r="A893">
        <v>247001504</v>
      </c>
      <c r="B893">
        <v>247001504</v>
      </c>
      <c r="C893" t="s">
        <v>3741</v>
      </c>
      <c r="D893" t="s">
        <v>3742</v>
      </c>
      <c r="E893" t="s">
        <v>489</v>
      </c>
      <c r="F893" s="151" t="s">
        <v>3740</v>
      </c>
      <c r="G893" t="s">
        <v>3743</v>
      </c>
      <c r="H893" t="s">
        <v>3744</v>
      </c>
    </row>
    <row r="894" spans="1:8" x14ac:dyDescent="0.15">
      <c r="A894">
        <v>247002402</v>
      </c>
      <c r="B894">
        <v>247002402</v>
      </c>
      <c r="C894" t="s">
        <v>561</v>
      </c>
      <c r="D894" t="s">
        <v>3745</v>
      </c>
      <c r="E894" t="s">
        <v>489</v>
      </c>
      <c r="F894" s="151" t="s">
        <v>3746</v>
      </c>
      <c r="G894" t="s">
        <v>3747</v>
      </c>
      <c r="H894" t="s">
        <v>3748</v>
      </c>
    </row>
    <row r="895" spans="1:8" x14ac:dyDescent="0.15">
      <c r="A895">
        <v>247002403</v>
      </c>
      <c r="B895">
        <v>247002403</v>
      </c>
      <c r="C895" t="s">
        <v>562</v>
      </c>
      <c r="D895" t="s">
        <v>3749</v>
      </c>
      <c r="E895" t="s">
        <v>489</v>
      </c>
      <c r="F895" s="151" t="s">
        <v>3750</v>
      </c>
      <c r="G895">
        <v>42756</v>
      </c>
      <c r="H895" t="s">
        <v>3751</v>
      </c>
    </row>
    <row r="896" spans="1:8" x14ac:dyDescent="0.15">
      <c r="A896">
        <v>247002404</v>
      </c>
      <c r="B896">
        <v>247002403</v>
      </c>
      <c r="C896" t="s">
        <v>563</v>
      </c>
      <c r="D896" t="s">
        <v>3752</v>
      </c>
      <c r="E896" t="s">
        <v>489</v>
      </c>
      <c r="F896" s="151" t="s">
        <v>3750</v>
      </c>
      <c r="G896">
        <v>42756</v>
      </c>
      <c r="H896" t="s">
        <v>3753</v>
      </c>
    </row>
    <row r="897" spans="1:8" x14ac:dyDescent="0.15">
      <c r="A897">
        <v>247002405</v>
      </c>
      <c r="B897">
        <v>247002405</v>
      </c>
      <c r="C897" t="s">
        <v>3754</v>
      </c>
      <c r="D897" t="s">
        <v>3755</v>
      </c>
      <c r="E897" t="s">
        <v>489</v>
      </c>
      <c r="F897" s="151" t="s">
        <v>3750</v>
      </c>
      <c r="G897">
        <v>42795</v>
      </c>
      <c r="H897" t="s">
        <v>3756</v>
      </c>
    </row>
    <row r="898" spans="1:8" x14ac:dyDescent="0.15">
      <c r="A898">
        <v>247002406</v>
      </c>
      <c r="B898">
        <v>247002406</v>
      </c>
      <c r="C898" t="s">
        <v>3757</v>
      </c>
      <c r="D898" t="s">
        <v>3758</v>
      </c>
      <c r="E898" t="s">
        <v>489</v>
      </c>
      <c r="F898" s="151" t="s">
        <v>3746</v>
      </c>
      <c r="G898" t="s">
        <v>2643</v>
      </c>
      <c r="H898" t="s">
        <v>3759</v>
      </c>
    </row>
    <row r="899" spans="1:8" x14ac:dyDescent="0.15">
      <c r="A899">
        <v>247003306</v>
      </c>
      <c r="B899">
        <v>247003306</v>
      </c>
      <c r="C899" t="s">
        <v>3760</v>
      </c>
      <c r="D899" t="s">
        <v>3761</v>
      </c>
      <c r="E899" t="s">
        <v>489</v>
      </c>
      <c r="F899" s="151" t="s">
        <v>3762</v>
      </c>
      <c r="G899">
        <v>12451</v>
      </c>
    </row>
    <row r="900" spans="1:8" x14ac:dyDescent="0.15">
      <c r="A900">
        <v>247003401</v>
      </c>
      <c r="B900">
        <v>247003401</v>
      </c>
      <c r="C900" t="s">
        <v>3763</v>
      </c>
      <c r="D900" t="s">
        <v>3764</v>
      </c>
      <c r="E900" t="s">
        <v>489</v>
      </c>
      <c r="F900" s="151" t="s">
        <v>3765</v>
      </c>
      <c r="G900">
        <v>42830</v>
      </c>
      <c r="H900" t="s">
        <v>3766</v>
      </c>
    </row>
    <row r="901" spans="1:8" x14ac:dyDescent="0.15">
      <c r="A901">
        <v>247003402</v>
      </c>
      <c r="B901">
        <v>247003402</v>
      </c>
      <c r="C901" t="s">
        <v>564</v>
      </c>
      <c r="D901" t="s">
        <v>3767</v>
      </c>
      <c r="E901" t="s">
        <v>489</v>
      </c>
      <c r="F901" s="151" t="s">
        <v>3765</v>
      </c>
      <c r="G901">
        <v>42840</v>
      </c>
      <c r="H901" t="s">
        <v>3768</v>
      </c>
    </row>
    <row r="902" spans="1:8" x14ac:dyDescent="0.15">
      <c r="A902">
        <v>379120301</v>
      </c>
      <c r="B902">
        <v>379120301</v>
      </c>
      <c r="C902" t="s">
        <v>565</v>
      </c>
      <c r="D902" t="s">
        <v>3769</v>
      </c>
      <c r="E902" t="s">
        <v>566</v>
      </c>
      <c r="F902" s="151" t="s">
        <v>3770</v>
      </c>
      <c r="G902">
        <v>7135</v>
      </c>
      <c r="H902" t="s">
        <v>3771</v>
      </c>
    </row>
    <row r="903" spans="1:8" x14ac:dyDescent="0.15">
      <c r="A903">
        <v>402021501</v>
      </c>
      <c r="B903">
        <v>402021501</v>
      </c>
      <c r="C903" t="s">
        <v>3772</v>
      </c>
      <c r="D903" t="s">
        <v>3773</v>
      </c>
      <c r="E903" t="s">
        <v>566</v>
      </c>
      <c r="F903" s="151" t="s">
        <v>3774</v>
      </c>
      <c r="G903">
        <v>2596907</v>
      </c>
      <c r="H903" t="s">
        <v>3775</v>
      </c>
    </row>
    <row r="904" spans="1:8" x14ac:dyDescent="0.15">
      <c r="A904">
        <v>402021502</v>
      </c>
      <c r="B904">
        <v>402021502</v>
      </c>
      <c r="C904" t="s">
        <v>3776</v>
      </c>
      <c r="D904" t="s">
        <v>3777</v>
      </c>
      <c r="E904" t="s">
        <v>566</v>
      </c>
      <c r="F904" s="151" t="s">
        <v>3778</v>
      </c>
      <c r="G904">
        <v>8460</v>
      </c>
      <c r="H904" t="s">
        <v>3779</v>
      </c>
    </row>
    <row r="905" spans="1:8" x14ac:dyDescent="0.15">
      <c r="A905">
        <v>415053201</v>
      </c>
      <c r="B905">
        <v>415053201</v>
      </c>
      <c r="C905" t="s">
        <v>567</v>
      </c>
      <c r="D905" t="s">
        <v>3780</v>
      </c>
      <c r="E905" t="s">
        <v>566</v>
      </c>
      <c r="F905" s="151" t="s">
        <v>3781</v>
      </c>
      <c r="G905">
        <v>1437</v>
      </c>
      <c r="H905" t="s">
        <v>3782</v>
      </c>
    </row>
  </sheetData>
  <sheetProtection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tabColor theme="0" tint="-0.499984740745262"/>
  </sheetPr>
  <dimension ref="B1:K66"/>
  <sheetViews>
    <sheetView workbookViewId="0"/>
  </sheetViews>
  <sheetFormatPr defaultRowHeight="13.5" x14ac:dyDescent="0.15"/>
  <cols>
    <col min="3" max="3" width="11.5" customWidth="1"/>
    <col min="4" max="4" width="25.5" bestFit="1" customWidth="1"/>
    <col min="5" max="5" width="10.875" customWidth="1"/>
  </cols>
  <sheetData>
    <row r="1" spans="2:5" s="108" customFormat="1" ht="14.25" x14ac:dyDescent="0.15"/>
    <row r="2" spans="2:5" s="109" customFormat="1" ht="14.25" x14ac:dyDescent="0.15">
      <c r="B2" s="109" t="s">
        <v>1015</v>
      </c>
    </row>
    <row r="3" spans="2:5" s="109" customFormat="1" ht="14.25" x14ac:dyDescent="0.15">
      <c r="C3" s="109" t="s">
        <v>1014</v>
      </c>
    </row>
    <row r="4" spans="2:5" s="108" customFormat="1" ht="14.25" x14ac:dyDescent="0.15">
      <c r="C4" s="109" t="s">
        <v>1016</v>
      </c>
    </row>
    <row r="5" spans="2:5" s="108" customFormat="1" ht="14.25" x14ac:dyDescent="0.15">
      <c r="C5" s="109" t="s">
        <v>1017</v>
      </c>
    </row>
    <row r="6" spans="2:5" s="108" customFormat="1" ht="14.25" x14ac:dyDescent="0.15">
      <c r="C6" s="109"/>
    </row>
    <row r="7" spans="2:5" s="110" customFormat="1" ht="14.25" x14ac:dyDescent="0.15"/>
    <row r="8" spans="2:5" x14ac:dyDescent="0.15">
      <c r="B8" t="s">
        <v>747</v>
      </c>
    </row>
    <row r="9" spans="2:5" x14ac:dyDescent="0.15">
      <c r="C9" t="s">
        <v>760</v>
      </c>
      <c r="D9" t="s">
        <v>761</v>
      </c>
      <c r="E9" t="s">
        <v>762</v>
      </c>
    </row>
    <row r="10" spans="2:5" x14ac:dyDescent="0.15">
      <c r="C10" t="s">
        <v>755</v>
      </c>
      <c r="D10" t="s">
        <v>711</v>
      </c>
      <c r="E10" t="s">
        <v>756</v>
      </c>
    </row>
    <row r="11" spans="2:5" x14ac:dyDescent="0.15">
      <c r="C11" t="s">
        <v>749</v>
      </c>
      <c r="D11" t="s">
        <v>711</v>
      </c>
      <c r="E11" t="s">
        <v>748</v>
      </c>
    </row>
    <row r="12" spans="2:5" x14ac:dyDescent="0.15">
      <c r="C12" t="s">
        <v>750</v>
      </c>
      <c r="D12" t="s">
        <v>711</v>
      </c>
      <c r="E12" t="s">
        <v>757</v>
      </c>
    </row>
    <row r="13" spans="2:5" x14ac:dyDescent="0.15">
      <c r="C13" t="s">
        <v>758</v>
      </c>
      <c r="D13" t="s">
        <v>711</v>
      </c>
      <c r="E13" t="s">
        <v>1024</v>
      </c>
    </row>
    <row r="14" spans="2:5" x14ac:dyDescent="0.15">
      <c r="C14" t="s">
        <v>759</v>
      </c>
      <c r="D14" t="s">
        <v>711</v>
      </c>
      <c r="E14" t="s">
        <v>1025</v>
      </c>
    </row>
    <row r="17" spans="2:6" x14ac:dyDescent="0.15">
      <c r="C17" t="s">
        <v>751</v>
      </c>
      <c r="D17" t="s">
        <v>753</v>
      </c>
      <c r="E17" t="s">
        <v>763</v>
      </c>
      <c r="F17" s="91" t="s">
        <v>1021</v>
      </c>
    </row>
    <row r="18" spans="2:6" x14ac:dyDescent="0.15">
      <c r="C18" t="s">
        <v>752</v>
      </c>
      <c r="D18" t="s">
        <v>754</v>
      </c>
      <c r="E18" t="s">
        <v>764</v>
      </c>
      <c r="F18" s="107" t="s">
        <v>1021</v>
      </c>
    </row>
    <row r="19" spans="2:6" x14ac:dyDescent="0.15">
      <c r="C19" t="s">
        <v>786</v>
      </c>
      <c r="D19" t="s">
        <v>786</v>
      </c>
      <c r="E19" t="s">
        <v>787</v>
      </c>
      <c r="F19" s="111" t="s">
        <v>1019</v>
      </c>
    </row>
    <row r="20" spans="2:6" x14ac:dyDescent="0.15">
      <c r="C20" t="s">
        <v>788</v>
      </c>
      <c r="D20" t="s">
        <v>786</v>
      </c>
      <c r="E20" t="s">
        <v>789</v>
      </c>
      <c r="F20" s="111" t="s">
        <v>1019</v>
      </c>
    </row>
    <row r="22" spans="2:6" x14ac:dyDescent="0.15">
      <c r="C22" t="s">
        <v>790</v>
      </c>
      <c r="D22" t="s">
        <v>803</v>
      </c>
      <c r="E22" t="s">
        <v>806</v>
      </c>
      <c r="F22" s="111" t="s">
        <v>1018</v>
      </c>
    </row>
    <row r="23" spans="2:6" x14ac:dyDescent="0.15">
      <c r="C23" t="s">
        <v>792</v>
      </c>
      <c r="D23" t="s">
        <v>803</v>
      </c>
      <c r="E23" t="s">
        <v>807</v>
      </c>
      <c r="F23" s="111" t="s">
        <v>1018</v>
      </c>
    </row>
    <row r="24" spans="2:6" x14ac:dyDescent="0.15">
      <c r="C24" t="s">
        <v>804</v>
      </c>
      <c r="D24" t="s">
        <v>803</v>
      </c>
      <c r="E24" t="s">
        <v>808</v>
      </c>
      <c r="F24" s="111" t="s">
        <v>1018</v>
      </c>
    </row>
    <row r="25" spans="2:6" x14ac:dyDescent="0.15">
      <c r="C25" t="s">
        <v>805</v>
      </c>
      <c r="D25" t="s">
        <v>803</v>
      </c>
      <c r="E25" t="s">
        <v>809</v>
      </c>
      <c r="F25" s="111" t="s">
        <v>1018</v>
      </c>
    </row>
    <row r="26" spans="2:6" x14ac:dyDescent="0.15">
      <c r="C26" t="s">
        <v>811</v>
      </c>
      <c r="D26" t="s">
        <v>803</v>
      </c>
      <c r="E26" t="s">
        <v>810</v>
      </c>
      <c r="F26" s="111" t="s">
        <v>1018</v>
      </c>
    </row>
    <row r="30" spans="2:6" x14ac:dyDescent="0.15">
      <c r="B30" t="s">
        <v>765</v>
      </c>
    </row>
    <row r="31" spans="2:6" x14ac:dyDescent="0.15">
      <c r="C31" t="s">
        <v>1022</v>
      </c>
    </row>
    <row r="32" spans="2:6" x14ac:dyDescent="0.15">
      <c r="C32" t="s">
        <v>817</v>
      </c>
    </row>
    <row r="33" spans="2:5" x14ac:dyDescent="0.15">
      <c r="C33" t="s">
        <v>883</v>
      </c>
    </row>
    <row r="34" spans="2:5" x14ac:dyDescent="0.15">
      <c r="C34" t="s">
        <v>1023</v>
      </c>
    </row>
    <row r="35" spans="2:5" x14ac:dyDescent="0.15">
      <c r="C35" s="91" t="s">
        <v>712</v>
      </c>
    </row>
    <row r="36" spans="2:5" x14ac:dyDescent="0.15">
      <c r="C36" s="107" t="s">
        <v>713</v>
      </c>
    </row>
    <row r="38" spans="2:5" x14ac:dyDescent="0.15">
      <c r="B38" t="s">
        <v>884</v>
      </c>
    </row>
    <row r="39" spans="2:5" s="91" customFormat="1" x14ac:dyDescent="0.15">
      <c r="B39" s="113">
        <v>2</v>
      </c>
      <c r="C39" s="106">
        <v>43414</v>
      </c>
      <c r="D39" s="91" t="s">
        <v>1012</v>
      </c>
      <c r="E39" s="91" t="s">
        <v>1013</v>
      </c>
    </row>
    <row r="40" spans="2:5" s="91" customFormat="1" x14ac:dyDescent="0.15"/>
    <row r="41" spans="2:5" s="91" customFormat="1" x14ac:dyDescent="0.15"/>
    <row r="42" spans="2:5" s="91" customFormat="1" x14ac:dyDescent="0.15"/>
    <row r="43" spans="2:5" s="91" customFormat="1" x14ac:dyDescent="0.15"/>
    <row r="45" spans="2:5" x14ac:dyDescent="0.15">
      <c r="B45">
        <v>1.4</v>
      </c>
      <c r="C45" s="45">
        <v>42452</v>
      </c>
      <c r="D45" t="s">
        <v>885</v>
      </c>
      <c r="E45" t="s">
        <v>886</v>
      </c>
    </row>
    <row r="46" spans="2:5" x14ac:dyDescent="0.15">
      <c r="E46" t="s">
        <v>887</v>
      </c>
    </row>
    <row r="47" spans="2:5" x14ac:dyDescent="0.15">
      <c r="D47" t="s">
        <v>888</v>
      </c>
      <c r="E47" t="s">
        <v>889</v>
      </c>
    </row>
    <row r="48" spans="2:5" x14ac:dyDescent="0.15">
      <c r="E48" t="s">
        <v>890</v>
      </c>
    </row>
    <row r="49" spans="2:11" x14ac:dyDescent="0.15">
      <c r="D49" t="s">
        <v>891</v>
      </c>
      <c r="E49" t="s">
        <v>902</v>
      </c>
    </row>
    <row r="50" spans="2:11" x14ac:dyDescent="0.15">
      <c r="D50" t="s">
        <v>903</v>
      </c>
      <c r="E50" t="s">
        <v>902</v>
      </c>
    </row>
    <row r="52" spans="2:11" x14ac:dyDescent="0.15">
      <c r="B52">
        <v>1.5</v>
      </c>
      <c r="C52" s="45">
        <v>42458</v>
      </c>
      <c r="D52" t="s">
        <v>904</v>
      </c>
      <c r="E52" t="s">
        <v>905</v>
      </c>
    </row>
    <row r="54" spans="2:11" x14ac:dyDescent="0.15">
      <c r="B54" s="46">
        <v>1</v>
      </c>
      <c r="C54" s="45">
        <v>42711</v>
      </c>
      <c r="D54" t="s">
        <v>913</v>
      </c>
      <c r="E54" t="s">
        <v>914</v>
      </c>
    </row>
    <row r="55" spans="2:11" x14ac:dyDescent="0.15">
      <c r="E55" s="49" t="s">
        <v>915</v>
      </c>
      <c r="F55" s="58" t="s">
        <v>920</v>
      </c>
      <c r="G55" s="51"/>
      <c r="H55" s="50" t="s">
        <v>907</v>
      </c>
      <c r="I55" s="51"/>
      <c r="K55" s="47"/>
    </row>
    <row r="56" spans="2:11" x14ac:dyDescent="0.15">
      <c r="E56" s="52"/>
      <c r="F56" s="59" t="s">
        <v>921</v>
      </c>
      <c r="G56" s="53"/>
      <c r="H56" s="48" t="s">
        <v>818</v>
      </c>
      <c r="I56" s="53"/>
      <c r="K56" s="47"/>
    </row>
    <row r="57" spans="2:11" x14ac:dyDescent="0.15">
      <c r="E57" s="54"/>
      <c r="F57" s="60" t="s">
        <v>922</v>
      </c>
      <c r="G57" s="56"/>
      <c r="H57" s="57" t="s">
        <v>906</v>
      </c>
      <c r="I57" s="56"/>
      <c r="K57" s="47"/>
    </row>
    <row r="58" spans="2:11" x14ac:dyDescent="0.15">
      <c r="E58" s="67" t="s">
        <v>916</v>
      </c>
      <c r="F58" s="68"/>
      <c r="G58" s="69"/>
      <c r="H58" s="70"/>
      <c r="I58" s="71"/>
      <c r="K58" s="47"/>
    </row>
    <row r="59" spans="2:11" x14ac:dyDescent="0.15">
      <c r="E59" s="49" t="s">
        <v>908</v>
      </c>
      <c r="F59" s="61" t="s">
        <v>917</v>
      </c>
      <c r="G59" s="62"/>
      <c r="H59" s="50" t="s">
        <v>909</v>
      </c>
      <c r="I59" s="51"/>
      <c r="K59" s="47"/>
    </row>
    <row r="60" spans="2:11" x14ac:dyDescent="0.15">
      <c r="E60" s="52"/>
      <c r="F60" s="63" t="s">
        <v>919</v>
      </c>
      <c r="G60" s="64"/>
      <c r="H60" s="48" t="s">
        <v>910</v>
      </c>
      <c r="I60" s="53"/>
      <c r="K60" s="47"/>
    </row>
    <row r="61" spans="2:11" x14ac:dyDescent="0.15">
      <c r="E61" s="54"/>
      <c r="F61" s="65" t="s">
        <v>918</v>
      </c>
      <c r="G61" s="66"/>
      <c r="H61" s="57" t="s">
        <v>911</v>
      </c>
      <c r="I61" s="56"/>
      <c r="K61" s="47"/>
    </row>
    <row r="62" spans="2:11" x14ac:dyDescent="0.15">
      <c r="E62" s="52" t="s">
        <v>912</v>
      </c>
      <c r="F62" s="52"/>
      <c r="G62" s="53"/>
      <c r="H62" s="47" t="s">
        <v>815</v>
      </c>
      <c r="I62" s="53"/>
      <c r="J62" s="47"/>
      <c r="K62" s="47"/>
    </row>
    <row r="63" spans="2:11" x14ac:dyDescent="0.15">
      <c r="E63" s="52"/>
      <c r="F63" s="52"/>
      <c r="G63" s="53"/>
      <c r="H63" s="47" t="s">
        <v>813</v>
      </c>
      <c r="I63" s="53"/>
      <c r="J63" s="47"/>
      <c r="K63" s="47"/>
    </row>
    <row r="64" spans="2:11" x14ac:dyDescent="0.15">
      <c r="E64" s="54"/>
      <c r="F64" s="54"/>
      <c r="G64" s="56"/>
      <c r="H64" s="55" t="s">
        <v>816</v>
      </c>
      <c r="I64" s="56"/>
      <c r="J64" s="47"/>
      <c r="K64" s="47"/>
    </row>
    <row r="65" spans="4:11" x14ac:dyDescent="0.15">
      <c r="E65" t="s">
        <v>927</v>
      </c>
      <c r="G65" s="47"/>
      <c r="H65" s="47"/>
      <c r="I65" s="47"/>
      <c r="J65" s="47"/>
      <c r="K65" s="47"/>
    </row>
    <row r="66" spans="4:11" x14ac:dyDescent="0.15">
      <c r="D66" t="s">
        <v>885</v>
      </c>
      <c r="E66" t="s">
        <v>923</v>
      </c>
      <c r="G66" s="47"/>
      <c r="H66" s="47"/>
      <c r="I66" s="47"/>
      <c r="J66" s="47"/>
      <c r="K66" s="47"/>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0" tint="-0.499984740745262"/>
    <pageSetUpPr fitToPage="1"/>
  </sheetPr>
  <dimension ref="A1:AA92"/>
  <sheetViews>
    <sheetView workbookViewId="0"/>
  </sheetViews>
  <sheetFormatPr defaultRowHeight="18" customHeight="1" x14ac:dyDescent="0.15"/>
  <cols>
    <col min="1" max="1" width="8.25" style="94" customWidth="1"/>
    <col min="2" max="2" width="11.375" style="94" bestFit="1" customWidth="1"/>
    <col min="3" max="3" width="9.625" style="94" bestFit="1" customWidth="1"/>
    <col min="4" max="4" width="29.625" style="94" bestFit="1" customWidth="1"/>
    <col min="5" max="5" width="8" style="94" bestFit="1" customWidth="1"/>
    <col min="6" max="6" width="6" style="94" customWidth="1"/>
    <col min="7" max="8" width="8" style="94" bestFit="1" customWidth="1"/>
    <col min="9" max="9" width="4.75" style="94" bestFit="1" customWidth="1"/>
    <col min="10" max="10" width="27" style="94" customWidth="1"/>
    <col min="11" max="15" width="3.5" style="94" customWidth="1"/>
    <col min="16" max="16" width="9" style="94"/>
    <col min="17" max="17" width="12.125" style="94" customWidth="1"/>
    <col min="18" max="18" width="9" style="94"/>
    <col min="19" max="19" width="9" style="99"/>
    <col min="20" max="20" width="24.5" style="94" customWidth="1"/>
    <col min="21" max="21" width="9" style="94"/>
    <col min="22" max="23" width="12.5" style="94" customWidth="1"/>
    <col min="24" max="25" width="9" style="94"/>
    <col min="26" max="26" width="14.75" style="94" customWidth="1"/>
    <col min="27" max="27" width="13.625" style="94" customWidth="1"/>
    <col min="28" max="16384" width="9" style="94"/>
  </cols>
  <sheetData>
    <row r="1" spans="1:27" ht="18" customHeight="1" x14ac:dyDescent="0.15">
      <c r="A1" s="94" t="s">
        <v>1010</v>
      </c>
      <c r="P1" s="94" t="s">
        <v>995</v>
      </c>
    </row>
    <row r="2" spans="1:27" ht="32.25" customHeight="1" thickBot="1" x14ac:dyDescent="0.2">
      <c r="A2" s="116" t="s">
        <v>720</v>
      </c>
      <c r="B2" s="117" t="s">
        <v>722</v>
      </c>
      <c r="C2" s="117" t="s">
        <v>723</v>
      </c>
      <c r="D2" s="116" t="s">
        <v>996</v>
      </c>
      <c r="E2" s="117" t="s">
        <v>719</v>
      </c>
      <c r="F2" s="118" t="s">
        <v>997</v>
      </c>
      <c r="G2" s="118" t="s">
        <v>998</v>
      </c>
      <c r="H2" s="118" t="s">
        <v>999</v>
      </c>
      <c r="I2" s="104" t="s">
        <v>1000</v>
      </c>
      <c r="P2" s="93" t="s">
        <v>766</v>
      </c>
      <c r="Q2" s="93" t="s">
        <v>767</v>
      </c>
      <c r="R2" s="93" t="s">
        <v>768</v>
      </c>
      <c r="S2" s="98" t="s">
        <v>769</v>
      </c>
      <c r="T2" s="93" t="s">
        <v>770</v>
      </c>
      <c r="U2" s="93" t="s">
        <v>771</v>
      </c>
      <c r="V2" s="93" t="s">
        <v>772</v>
      </c>
      <c r="W2" s="93" t="s">
        <v>773</v>
      </c>
      <c r="X2" s="93" t="s">
        <v>774</v>
      </c>
      <c r="Y2" s="93" t="s">
        <v>775</v>
      </c>
      <c r="Z2" s="93" t="s">
        <v>776</v>
      </c>
      <c r="AA2" s="93" t="s">
        <v>777</v>
      </c>
    </row>
    <row r="3" spans="1:27" ht="14.25" thickTop="1" x14ac:dyDescent="0.15">
      <c r="A3" s="136"/>
      <c r="B3" s="137"/>
      <c r="C3" s="137"/>
      <c r="D3" s="136"/>
      <c r="E3" s="137"/>
      <c r="F3" s="138"/>
      <c r="G3" s="138"/>
      <c r="H3" s="138"/>
      <c r="I3" s="105"/>
      <c r="J3" s="112" t="s">
        <v>1020</v>
      </c>
      <c r="P3" s="93"/>
      <c r="Q3" s="93"/>
      <c r="R3" s="93"/>
      <c r="S3" s="98"/>
      <c r="T3" s="93"/>
      <c r="U3" s="93"/>
      <c r="V3" s="93"/>
      <c r="W3" s="93"/>
      <c r="X3" s="93"/>
      <c r="Y3" s="93"/>
      <c r="Z3" s="93"/>
      <c r="AA3" s="93"/>
    </row>
    <row r="4" spans="1:27" ht="18" customHeight="1" x14ac:dyDescent="0.15">
      <c r="A4" s="119">
        <v>2100</v>
      </c>
      <c r="B4" s="120" t="s">
        <v>835</v>
      </c>
      <c r="C4" s="120" t="s">
        <v>1027</v>
      </c>
      <c r="D4" s="119" t="s">
        <v>819</v>
      </c>
      <c r="E4" s="122" t="s">
        <v>839</v>
      </c>
      <c r="F4" s="122" t="s">
        <v>1001</v>
      </c>
      <c r="G4" s="122" t="s">
        <v>842</v>
      </c>
      <c r="H4" s="122" t="s">
        <v>1028</v>
      </c>
      <c r="I4" s="139"/>
      <c r="P4" s="23">
        <v>2100</v>
      </c>
      <c r="Q4" s="95"/>
      <c r="R4" s="27" t="s">
        <v>835</v>
      </c>
      <c r="S4" s="26" t="s">
        <v>931</v>
      </c>
      <c r="T4" s="27" t="s">
        <v>819</v>
      </c>
      <c r="U4" s="26" t="s">
        <v>839</v>
      </c>
      <c r="V4" s="95"/>
      <c r="W4" s="95"/>
      <c r="X4" s="31" t="s">
        <v>842</v>
      </c>
      <c r="Y4" s="31" t="s">
        <v>925</v>
      </c>
      <c r="Z4" s="95"/>
      <c r="AA4" s="95"/>
    </row>
    <row r="5" spans="1:27" ht="18" customHeight="1" x14ac:dyDescent="0.15">
      <c r="A5" s="119">
        <v>2101</v>
      </c>
      <c r="B5" s="120" t="s">
        <v>835</v>
      </c>
      <c r="C5" s="120" t="s">
        <v>1027</v>
      </c>
      <c r="D5" s="121" t="s">
        <v>820</v>
      </c>
      <c r="E5" s="120" t="s">
        <v>840</v>
      </c>
      <c r="F5" s="122" t="s">
        <v>1001</v>
      </c>
      <c r="G5" s="122" t="s">
        <v>843</v>
      </c>
      <c r="H5" s="122" t="s">
        <v>1029</v>
      </c>
      <c r="I5" s="140"/>
      <c r="P5" s="23">
        <v>2101</v>
      </c>
      <c r="Q5" s="95"/>
      <c r="R5" s="27" t="s">
        <v>835</v>
      </c>
      <c r="S5" s="26" t="s">
        <v>931</v>
      </c>
      <c r="T5" s="24" t="s">
        <v>820</v>
      </c>
      <c r="U5" s="27" t="s">
        <v>840</v>
      </c>
      <c r="V5" s="95"/>
      <c r="W5" s="95"/>
      <c r="X5" s="31" t="s">
        <v>843</v>
      </c>
      <c r="Y5" s="31" t="s">
        <v>932</v>
      </c>
      <c r="Z5" s="95"/>
      <c r="AA5" s="95"/>
    </row>
    <row r="6" spans="1:27" ht="18" customHeight="1" x14ac:dyDescent="0.15">
      <c r="A6" s="119">
        <v>2102</v>
      </c>
      <c r="B6" s="120" t="s">
        <v>835</v>
      </c>
      <c r="C6" s="120" t="s">
        <v>1030</v>
      </c>
      <c r="D6" s="121" t="s">
        <v>821</v>
      </c>
      <c r="E6" s="120" t="s">
        <v>840</v>
      </c>
      <c r="F6" s="122" t="s">
        <v>1001</v>
      </c>
      <c r="G6" s="122" t="s">
        <v>843</v>
      </c>
      <c r="H6" s="122" t="s">
        <v>1031</v>
      </c>
      <c r="I6" s="140"/>
      <c r="P6" s="23">
        <v>2102</v>
      </c>
      <c r="Q6" s="95"/>
      <c r="R6" s="27" t="s">
        <v>835</v>
      </c>
      <c r="S6" s="26" t="s">
        <v>931</v>
      </c>
      <c r="T6" s="24" t="s">
        <v>821</v>
      </c>
      <c r="U6" s="27" t="s">
        <v>840</v>
      </c>
      <c r="V6" s="95"/>
      <c r="W6" s="95"/>
      <c r="X6" s="31" t="s">
        <v>843</v>
      </c>
      <c r="Y6" s="31" t="s">
        <v>709</v>
      </c>
      <c r="Z6" s="95"/>
      <c r="AA6" s="95"/>
    </row>
    <row r="7" spans="1:27" ht="18" customHeight="1" x14ac:dyDescent="0.15">
      <c r="A7" s="119">
        <v>2103</v>
      </c>
      <c r="B7" s="120" t="s">
        <v>835</v>
      </c>
      <c r="C7" s="120" t="s">
        <v>1027</v>
      </c>
      <c r="D7" s="123" t="s">
        <v>822</v>
      </c>
      <c r="E7" s="120" t="s">
        <v>840</v>
      </c>
      <c r="F7" s="122" t="s">
        <v>1001</v>
      </c>
      <c r="G7" s="122" t="s">
        <v>843</v>
      </c>
      <c r="H7" s="122" t="s">
        <v>1032</v>
      </c>
      <c r="I7" s="140"/>
      <c r="P7" s="23">
        <v>2103</v>
      </c>
      <c r="Q7" s="95"/>
      <c r="R7" s="27" t="s">
        <v>835</v>
      </c>
      <c r="S7" s="26" t="s">
        <v>931</v>
      </c>
      <c r="T7" s="25" t="s">
        <v>822</v>
      </c>
      <c r="U7" s="27" t="s">
        <v>840</v>
      </c>
      <c r="V7" s="95"/>
      <c r="W7" s="95"/>
      <c r="X7" s="31" t="s">
        <v>843</v>
      </c>
      <c r="Y7" s="31" t="s">
        <v>925</v>
      </c>
      <c r="Z7" s="95"/>
      <c r="AA7" s="95"/>
    </row>
    <row r="8" spans="1:27" ht="18" customHeight="1" x14ac:dyDescent="0.15">
      <c r="A8" s="119">
        <v>2104</v>
      </c>
      <c r="B8" s="120" t="s">
        <v>835</v>
      </c>
      <c r="C8" s="120" t="s">
        <v>1027</v>
      </c>
      <c r="D8" s="121" t="s">
        <v>823</v>
      </c>
      <c r="E8" s="120" t="s">
        <v>840</v>
      </c>
      <c r="F8" s="122" t="s">
        <v>1001</v>
      </c>
      <c r="G8" s="122" t="s">
        <v>843</v>
      </c>
      <c r="H8" s="122" t="s">
        <v>1033</v>
      </c>
      <c r="I8" s="140"/>
      <c r="P8" s="23">
        <v>2104</v>
      </c>
      <c r="Q8" s="95"/>
      <c r="R8" s="27" t="s">
        <v>835</v>
      </c>
      <c r="S8" s="26" t="s">
        <v>931</v>
      </c>
      <c r="T8" s="24" t="s">
        <v>823</v>
      </c>
      <c r="U8" s="27" t="s">
        <v>840</v>
      </c>
      <c r="V8" s="95"/>
      <c r="W8" s="95"/>
      <c r="X8" s="31" t="s">
        <v>843</v>
      </c>
      <c r="Y8" s="31" t="s">
        <v>933</v>
      </c>
      <c r="Z8" s="95"/>
      <c r="AA8" s="95"/>
    </row>
    <row r="9" spans="1:27" ht="18" customHeight="1" x14ac:dyDescent="0.15">
      <c r="A9" s="119">
        <v>2108</v>
      </c>
      <c r="B9" s="120" t="s">
        <v>835</v>
      </c>
      <c r="C9" s="120" t="s">
        <v>1027</v>
      </c>
      <c r="D9" s="119" t="s">
        <v>824</v>
      </c>
      <c r="E9" s="120" t="s">
        <v>840</v>
      </c>
      <c r="F9" s="122" t="s">
        <v>1001</v>
      </c>
      <c r="G9" s="122" t="s">
        <v>844</v>
      </c>
      <c r="H9" s="122" t="s">
        <v>1034</v>
      </c>
      <c r="I9" s="140"/>
      <c r="P9" s="23">
        <v>2108</v>
      </c>
      <c r="Q9" s="95"/>
      <c r="R9" s="27" t="s">
        <v>835</v>
      </c>
      <c r="S9" s="26" t="s">
        <v>931</v>
      </c>
      <c r="T9" s="26" t="s">
        <v>824</v>
      </c>
      <c r="U9" s="27" t="s">
        <v>840</v>
      </c>
      <c r="V9" s="96"/>
      <c r="W9" s="96"/>
      <c r="X9" s="31" t="s">
        <v>844</v>
      </c>
      <c r="Y9" s="31" t="s">
        <v>934</v>
      </c>
      <c r="Z9" s="95"/>
      <c r="AA9" s="95"/>
    </row>
    <row r="10" spans="1:27" ht="18" customHeight="1" x14ac:dyDescent="0.15">
      <c r="A10" s="119">
        <v>2121</v>
      </c>
      <c r="B10" s="120" t="s">
        <v>835</v>
      </c>
      <c r="C10" s="120" t="s">
        <v>1027</v>
      </c>
      <c r="D10" s="119" t="s">
        <v>825</v>
      </c>
      <c r="E10" s="120" t="s">
        <v>840</v>
      </c>
      <c r="F10" s="122" t="s">
        <v>1001</v>
      </c>
      <c r="G10" s="122" t="s">
        <v>1035</v>
      </c>
      <c r="H10" s="122" t="s">
        <v>1033</v>
      </c>
      <c r="I10" s="140"/>
      <c r="P10" s="23">
        <v>2121</v>
      </c>
      <c r="Q10" s="95"/>
      <c r="R10" s="27" t="s">
        <v>835</v>
      </c>
      <c r="S10" s="26" t="s">
        <v>931</v>
      </c>
      <c r="T10" s="27" t="s">
        <v>825</v>
      </c>
      <c r="U10" s="27" t="s">
        <v>840</v>
      </c>
      <c r="V10" s="96"/>
      <c r="W10" s="96"/>
      <c r="X10" s="31" t="s">
        <v>779</v>
      </c>
      <c r="Y10" s="31" t="s">
        <v>933</v>
      </c>
      <c r="Z10" s="95"/>
      <c r="AA10" s="95"/>
    </row>
    <row r="11" spans="1:27" ht="18" customHeight="1" x14ac:dyDescent="0.15">
      <c r="A11" s="119">
        <v>2140</v>
      </c>
      <c r="B11" s="120" t="s">
        <v>835</v>
      </c>
      <c r="C11" s="120" t="s">
        <v>1030</v>
      </c>
      <c r="D11" s="119" t="s">
        <v>1002</v>
      </c>
      <c r="E11" s="119" t="s">
        <v>839</v>
      </c>
      <c r="F11" s="122" t="s">
        <v>1001</v>
      </c>
      <c r="G11" s="122" t="s">
        <v>779</v>
      </c>
      <c r="H11" s="122" t="s">
        <v>1036</v>
      </c>
      <c r="I11" s="140"/>
      <c r="P11" s="23">
        <v>2140</v>
      </c>
      <c r="Q11" s="95"/>
      <c r="R11" s="27" t="s">
        <v>835</v>
      </c>
      <c r="S11" s="26" t="s">
        <v>931</v>
      </c>
      <c r="T11" s="27" t="s">
        <v>975</v>
      </c>
      <c r="U11" s="26" t="s">
        <v>839</v>
      </c>
      <c r="V11" s="96"/>
      <c r="W11" s="96"/>
      <c r="X11" s="31" t="s">
        <v>779</v>
      </c>
      <c r="Y11" s="31" t="s">
        <v>709</v>
      </c>
      <c r="Z11" s="95"/>
      <c r="AA11" s="95"/>
    </row>
    <row r="12" spans="1:27" ht="18" customHeight="1" x14ac:dyDescent="0.15">
      <c r="A12" s="119">
        <v>2141</v>
      </c>
      <c r="B12" s="120" t="s">
        <v>835</v>
      </c>
      <c r="C12" s="120" t="s">
        <v>1037</v>
      </c>
      <c r="D12" s="124" t="s">
        <v>1038</v>
      </c>
      <c r="E12" s="124" t="s">
        <v>839</v>
      </c>
      <c r="F12" s="122" t="s">
        <v>1001</v>
      </c>
      <c r="G12" s="122" t="s">
        <v>1035</v>
      </c>
      <c r="H12" s="122" t="s">
        <v>1039</v>
      </c>
      <c r="I12" s="140"/>
      <c r="P12" s="23">
        <v>2141</v>
      </c>
      <c r="Q12" s="95"/>
      <c r="R12" s="27" t="s">
        <v>835</v>
      </c>
      <c r="S12" s="26" t="s">
        <v>931</v>
      </c>
      <c r="T12" s="26" t="s">
        <v>826</v>
      </c>
      <c r="U12" s="26" t="s">
        <v>778</v>
      </c>
      <c r="V12" s="96"/>
      <c r="W12" s="96"/>
      <c r="X12" s="31" t="s">
        <v>779</v>
      </c>
      <c r="Y12" s="29" t="s">
        <v>490</v>
      </c>
      <c r="Z12" s="95"/>
      <c r="AA12" s="95"/>
    </row>
    <row r="13" spans="1:27" ht="18" customHeight="1" x14ac:dyDescent="0.15">
      <c r="A13" s="119">
        <v>2150</v>
      </c>
      <c r="B13" s="120" t="s">
        <v>835</v>
      </c>
      <c r="C13" s="120" t="s">
        <v>1027</v>
      </c>
      <c r="D13" s="119" t="s">
        <v>1003</v>
      </c>
      <c r="E13" s="119" t="s">
        <v>839</v>
      </c>
      <c r="F13" s="122" t="s">
        <v>1001</v>
      </c>
      <c r="G13" s="122" t="s">
        <v>779</v>
      </c>
      <c r="H13" s="122" t="s">
        <v>1036</v>
      </c>
      <c r="I13" s="140"/>
      <c r="P13" s="28">
        <v>2150</v>
      </c>
      <c r="Q13" s="97"/>
      <c r="R13" s="27" t="s">
        <v>835</v>
      </c>
      <c r="S13" s="26" t="s">
        <v>931</v>
      </c>
      <c r="T13" s="27" t="s">
        <v>935</v>
      </c>
      <c r="U13" s="26" t="s">
        <v>839</v>
      </c>
      <c r="V13" s="96"/>
      <c r="W13" s="96"/>
      <c r="X13" s="29" t="s">
        <v>779</v>
      </c>
      <c r="Y13" s="89" t="s">
        <v>709</v>
      </c>
      <c r="Z13" s="95"/>
      <c r="AA13" s="95"/>
    </row>
    <row r="14" spans="1:27" ht="18" customHeight="1" x14ac:dyDescent="0.15">
      <c r="A14" s="119">
        <v>2210</v>
      </c>
      <c r="B14" s="120" t="s">
        <v>835</v>
      </c>
      <c r="C14" s="120" t="s">
        <v>836</v>
      </c>
      <c r="D14" s="119" t="s">
        <v>827</v>
      </c>
      <c r="E14" s="119" t="s">
        <v>839</v>
      </c>
      <c r="F14" s="122" t="s">
        <v>1001</v>
      </c>
      <c r="G14" s="122" t="s">
        <v>1040</v>
      </c>
      <c r="H14" s="125" t="s">
        <v>1041</v>
      </c>
      <c r="I14" s="140"/>
      <c r="P14" s="28">
        <v>2210</v>
      </c>
      <c r="Q14" s="95"/>
      <c r="R14" s="27" t="s">
        <v>835</v>
      </c>
      <c r="S14" s="26" t="s">
        <v>836</v>
      </c>
      <c r="T14" s="27" t="s">
        <v>827</v>
      </c>
      <c r="U14" s="26" t="s">
        <v>839</v>
      </c>
      <c r="V14" s="96"/>
      <c r="W14" s="96"/>
      <c r="X14" s="32" t="s">
        <v>936</v>
      </c>
      <c r="Y14" s="89" t="s">
        <v>924</v>
      </c>
      <c r="Z14" s="95"/>
      <c r="AA14" s="95"/>
    </row>
    <row r="15" spans="1:27" ht="18" customHeight="1" x14ac:dyDescent="0.15">
      <c r="A15" s="119">
        <v>2220</v>
      </c>
      <c r="B15" s="120" t="s">
        <v>835</v>
      </c>
      <c r="C15" s="120" t="s">
        <v>836</v>
      </c>
      <c r="D15" s="119" t="s">
        <v>828</v>
      </c>
      <c r="E15" s="119" t="s">
        <v>839</v>
      </c>
      <c r="F15" s="122" t="s">
        <v>1001</v>
      </c>
      <c r="G15" s="122" t="s">
        <v>1040</v>
      </c>
      <c r="H15" s="125" t="s">
        <v>1041</v>
      </c>
      <c r="I15" s="140"/>
      <c r="P15" s="23">
        <v>2220</v>
      </c>
      <c r="Q15" s="95"/>
      <c r="R15" s="27" t="s">
        <v>835</v>
      </c>
      <c r="S15" s="26" t="s">
        <v>836</v>
      </c>
      <c r="T15" s="27" t="s">
        <v>828</v>
      </c>
      <c r="U15" s="26" t="s">
        <v>839</v>
      </c>
      <c r="V15" s="96"/>
      <c r="W15" s="96"/>
      <c r="X15" s="32" t="s">
        <v>936</v>
      </c>
      <c r="Y15" s="31" t="s">
        <v>924</v>
      </c>
      <c r="Z15" s="95"/>
      <c r="AA15" s="95"/>
    </row>
    <row r="16" spans="1:27" ht="18" customHeight="1" x14ac:dyDescent="0.15">
      <c r="A16" s="119">
        <v>2230</v>
      </c>
      <c r="B16" s="120" t="s">
        <v>835</v>
      </c>
      <c r="C16" s="120" t="s">
        <v>836</v>
      </c>
      <c r="D16" s="119" t="s">
        <v>829</v>
      </c>
      <c r="E16" s="119" t="s">
        <v>841</v>
      </c>
      <c r="F16" s="122" t="s">
        <v>1001</v>
      </c>
      <c r="G16" s="126" t="s">
        <v>842</v>
      </c>
      <c r="H16" s="122" t="s">
        <v>1042</v>
      </c>
      <c r="I16" s="140"/>
      <c r="P16" s="23">
        <v>2230</v>
      </c>
      <c r="Q16" s="95"/>
      <c r="R16" s="27" t="s">
        <v>835</v>
      </c>
      <c r="S16" s="26" t="s">
        <v>836</v>
      </c>
      <c r="T16" s="27" t="s">
        <v>829</v>
      </c>
      <c r="U16" s="26" t="s">
        <v>841</v>
      </c>
      <c r="V16" s="96"/>
      <c r="W16" s="96"/>
      <c r="X16" s="32" t="s">
        <v>842</v>
      </c>
      <c r="Y16" s="31" t="s">
        <v>490</v>
      </c>
      <c r="Z16" s="95"/>
      <c r="AA16" s="95"/>
    </row>
    <row r="17" spans="1:27" ht="18" customHeight="1" x14ac:dyDescent="0.15">
      <c r="A17" s="119">
        <v>2250</v>
      </c>
      <c r="B17" s="120" t="s">
        <v>835</v>
      </c>
      <c r="C17" s="120" t="s">
        <v>836</v>
      </c>
      <c r="D17" s="119" t="s">
        <v>830</v>
      </c>
      <c r="E17" s="119" t="s">
        <v>841</v>
      </c>
      <c r="F17" s="122" t="s">
        <v>1001</v>
      </c>
      <c r="G17" s="126" t="s">
        <v>842</v>
      </c>
      <c r="H17" s="122" t="s">
        <v>1043</v>
      </c>
      <c r="I17" s="140"/>
      <c r="P17" s="23">
        <v>2250</v>
      </c>
      <c r="Q17" s="95"/>
      <c r="R17" s="27" t="s">
        <v>835</v>
      </c>
      <c r="S17" s="26" t="s">
        <v>836</v>
      </c>
      <c r="T17" s="27" t="s">
        <v>830</v>
      </c>
      <c r="U17" s="26" t="s">
        <v>841</v>
      </c>
      <c r="V17" s="96"/>
      <c r="W17" s="96"/>
      <c r="X17" s="29" t="s">
        <v>842</v>
      </c>
      <c r="Y17" s="89" t="s">
        <v>490</v>
      </c>
      <c r="Z17" s="95"/>
      <c r="AA17" s="95"/>
    </row>
    <row r="18" spans="1:27" ht="18" customHeight="1" x14ac:dyDescent="0.15">
      <c r="A18" s="119">
        <v>2270</v>
      </c>
      <c r="B18" s="120" t="s">
        <v>835</v>
      </c>
      <c r="C18" s="120" t="s">
        <v>836</v>
      </c>
      <c r="D18" s="119" t="s">
        <v>831</v>
      </c>
      <c r="E18" s="119" t="s">
        <v>839</v>
      </c>
      <c r="F18" s="122" t="s">
        <v>1001</v>
      </c>
      <c r="G18" s="122" t="s">
        <v>1040</v>
      </c>
      <c r="H18" s="125" t="s">
        <v>1041</v>
      </c>
      <c r="I18" s="140"/>
      <c r="P18" s="28">
        <v>2270</v>
      </c>
      <c r="Q18" s="95"/>
      <c r="R18" s="27" t="s">
        <v>835</v>
      </c>
      <c r="S18" s="26" t="s">
        <v>836</v>
      </c>
      <c r="T18" s="27" t="s">
        <v>831</v>
      </c>
      <c r="U18" s="26" t="s">
        <v>839</v>
      </c>
      <c r="V18" s="96"/>
      <c r="W18" s="96"/>
      <c r="X18" s="31" t="s">
        <v>936</v>
      </c>
      <c r="Y18" s="31" t="s">
        <v>993</v>
      </c>
      <c r="Z18" s="95"/>
      <c r="AA18" s="95"/>
    </row>
    <row r="19" spans="1:27" ht="18" customHeight="1" x14ac:dyDescent="0.15">
      <c r="A19" s="127">
        <v>2320</v>
      </c>
      <c r="B19" s="120" t="s">
        <v>835</v>
      </c>
      <c r="C19" s="120" t="s">
        <v>837</v>
      </c>
      <c r="D19" s="127" t="s">
        <v>1004</v>
      </c>
      <c r="E19" s="127" t="s">
        <v>839</v>
      </c>
      <c r="F19" s="122" t="s">
        <v>1001</v>
      </c>
      <c r="G19" s="128" t="s">
        <v>1044</v>
      </c>
      <c r="H19" s="128" t="s">
        <v>1005</v>
      </c>
      <c r="I19" s="140"/>
      <c r="P19" s="28">
        <v>2320</v>
      </c>
      <c r="Q19" s="95"/>
      <c r="R19" s="27" t="s">
        <v>835</v>
      </c>
      <c r="S19" s="26" t="s">
        <v>837</v>
      </c>
      <c r="T19" s="43" t="s">
        <v>956</v>
      </c>
      <c r="U19" s="26" t="s">
        <v>839</v>
      </c>
      <c r="V19" s="96"/>
      <c r="W19" s="96"/>
      <c r="X19" s="31" t="s">
        <v>937</v>
      </c>
      <c r="Y19" s="31" t="s">
        <v>972</v>
      </c>
      <c r="Z19" s="95" t="s">
        <v>973</v>
      </c>
      <c r="AA19" s="95"/>
    </row>
    <row r="20" spans="1:27" ht="18" customHeight="1" x14ac:dyDescent="0.15">
      <c r="A20" s="119">
        <v>2380</v>
      </c>
      <c r="B20" s="120" t="s">
        <v>835</v>
      </c>
      <c r="C20" s="120" t="s">
        <v>837</v>
      </c>
      <c r="D20" s="119" t="s">
        <v>1006</v>
      </c>
      <c r="E20" s="119" t="s">
        <v>839</v>
      </c>
      <c r="F20" s="122" t="s">
        <v>1001</v>
      </c>
      <c r="G20" s="122" t="s">
        <v>844</v>
      </c>
      <c r="H20" s="122" t="s">
        <v>1007</v>
      </c>
      <c r="I20" s="140"/>
      <c r="P20" s="28">
        <v>2380</v>
      </c>
      <c r="Q20" s="95"/>
      <c r="R20" s="27" t="s">
        <v>835</v>
      </c>
      <c r="S20" s="26" t="s">
        <v>837</v>
      </c>
      <c r="T20" s="43" t="s">
        <v>976</v>
      </c>
      <c r="U20" s="26" t="s">
        <v>839</v>
      </c>
      <c r="V20" s="96"/>
      <c r="W20" s="96"/>
      <c r="X20" s="31" t="s">
        <v>937</v>
      </c>
      <c r="Y20" s="31" t="s">
        <v>881</v>
      </c>
      <c r="Z20" s="95"/>
      <c r="AA20" s="95"/>
    </row>
    <row r="21" spans="1:27" ht="18" customHeight="1" x14ac:dyDescent="0.15">
      <c r="A21" s="119">
        <v>2390</v>
      </c>
      <c r="B21" s="120" t="s">
        <v>835</v>
      </c>
      <c r="C21" s="120" t="s">
        <v>837</v>
      </c>
      <c r="D21" s="119" t="s">
        <v>1045</v>
      </c>
      <c r="E21" s="119" t="s">
        <v>839</v>
      </c>
      <c r="F21" s="122" t="s">
        <v>1001</v>
      </c>
      <c r="G21" s="122" t="s">
        <v>842</v>
      </c>
      <c r="H21" s="122" t="s">
        <v>490</v>
      </c>
      <c r="I21" s="140"/>
      <c r="P21" s="28">
        <v>2390</v>
      </c>
      <c r="Q21" s="97"/>
      <c r="R21" s="27" t="s">
        <v>835</v>
      </c>
      <c r="S21" s="26" t="s">
        <v>837</v>
      </c>
      <c r="T21" s="27" t="s">
        <v>938</v>
      </c>
      <c r="U21" s="26" t="s">
        <v>839</v>
      </c>
      <c r="V21" s="96"/>
      <c r="W21" s="96"/>
      <c r="X21" s="31" t="s">
        <v>842</v>
      </c>
      <c r="Y21" s="31" t="s">
        <v>490</v>
      </c>
      <c r="Z21" s="97"/>
      <c r="AA21" s="97"/>
    </row>
    <row r="22" spans="1:27" ht="18" customHeight="1" x14ac:dyDescent="0.15">
      <c r="A22" s="119">
        <v>2410</v>
      </c>
      <c r="B22" s="120" t="s">
        <v>835</v>
      </c>
      <c r="C22" s="120" t="s">
        <v>1008</v>
      </c>
      <c r="D22" s="119" t="s">
        <v>1046</v>
      </c>
      <c r="E22" s="119" t="s">
        <v>839</v>
      </c>
      <c r="F22" s="122" t="s">
        <v>1001</v>
      </c>
      <c r="G22" s="122" t="s">
        <v>843</v>
      </c>
      <c r="H22" s="122" t="s">
        <v>490</v>
      </c>
      <c r="I22" s="140"/>
      <c r="P22" s="23">
        <v>2410</v>
      </c>
      <c r="Q22" s="95"/>
      <c r="R22" s="27" t="s">
        <v>835</v>
      </c>
      <c r="S22" s="26" t="s">
        <v>939</v>
      </c>
      <c r="T22" s="27" t="s">
        <v>926</v>
      </c>
      <c r="U22" s="26" t="s">
        <v>839</v>
      </c>
      <c r="V22" s="96"/>
      <c r="W22" s="96"/>
      <c r="X22" s="31" t="s">
        <v>843</v>
      </c>
      <c r="Y22" s="31" t="s">
        <v>490</v>
      </c>
      <c r="Z22" s="95"/>
      <c r="AA22" s="95"/>
    </row>
    <row r="23" spans="1:27" ht="18" customHeight="1" x14ac:dyDescent="0.15">
      <c r="A23" s="119">
        <v>2420</v>
      </c>
      <c r="B23" s="120" t="s">
        <v>835</v>
      </c>
      <c r="C23" s="120" t="s">
        <v>1008</v>
      </c>
      <c r="D23" s="119" t="s">
        <v>957</v>
      </c>
      <c r="E23" s="119" t="s">
        <v>839</v>
      </c>
      <c r="F23" s="122" t="s">
        <v>1001</v>
      </c>
      <c r="G23" s="122" t="s">
        <v>843</v>
      </c>
      <c r="H23" s="122" t="s">
        <v>1047</v>
      </c>
      <c r="I23" s="140"/>
      <c r="P23" s="23">
        <v>2420</v>
      </c>
      <c r="Q23" s="95"/>
      <c r="R23" s="27" t="s">
        <v>835</v>
      </c>
      <c r="S23" s="26" t="s">
        <v>939</v>
      </c>
      <c r="T23" s="27" t="s">
        <v>957</v>
      </c>
      <c r="U23" s="26" t="s">
        <v>839</v>
      </c>
      <c r="V23" s="96"/>
      <c r="W23" s="96"/>
      <c r="X23" s="31" t="s">
        <v>843</v>
      </c>
      <c r="Y23" s="31" t="s">
        <v>161</v>
      </c>
      <c r="Z23" s="95"/>
      <c r="AA23" s="95"/>
    </row>
    <row r="24" spans="1:27" ht="18" customHeight="1" x14ac:dyDescent="0.15">
      <c r="A24" s="119">
        <v>2450</v>
      </c>
      <c r="B24" s="120" t="s">
        <v>835</v>
      </c>
      <c r="C24" s="120" t="s">
        <v>1008</v>
      </c>
      <c r="D24" s="119" t="s">
        <v>832</v>
      </c>
      <c r="E24" s="119" t="s">
        <v>839</v>
      </c>
      <c r="F24" s="122" t="s">
        <v>1001</v>
      </c>
      <c r="G24" s="122" t="s">
        <v>843</v>
      </c>
      <c r="H24" s="122" t="s">
        <v>490</v>
      </c>
      <c r="I24" s="140"/>
      <c r="P24" s="23">
        <v>2450</v>
      </c>
      <c r="Q24" s="95"/>
      <c r="R24" s="27" t="s">
        <v>835</v>
      </c>
      <c r="S24" s="26" t="s">
        <v>939</v>
      </c>
      <c r="T24" s="27" t="s">
        <v>832</v>
      </c>
      <c r="U24" s="26" t="s">
        <v>839</v>
      </c>
      <c r="V24" s="96"/>
      <c r="W24" s="96"/>
      <c r="X24" s="31" t="s">
        <v>843</v>
      </c>
      <c r="Y24" s="31" t="s">
        <v>490</v>
      </c>
      <c r="Z24" s="95"/>
      <c r="AA24" s="95"/>
    </row>
    <row r="25" spans="1:27" ht="18" customHeight="1" x14ac:dyDescent="0.15">
      <c r="A25" s="119">
        <v>2460</v>
      </c>
      <c r="B25" s="120" t="s">
        <v>835</v>
      </c>
      <c r="C25" s="120" t="s">
        <v>1008</v>
      </c>
      <c r="D25" s="119" t="s">
        <v>992</v>
      </c>
      <c r="E25" s="119" t="s">
        <v>839</v>
      </c>
      <c r="F25" s="122" t="s">
        <v>1001</v>
      </c>
      <c r="G25" s="122" t="s">
        <v>843</v>
      </c>
      <c r="H25" s="122" t="s">
        <v>490</v>
      </c>
      <c r="I25" s="140"/>
      <c r="P25" s="23">
        <v>2460</v>
      </c>
      <c r="Q25" s="95"/>
      <c r="R25" s="27" t="s">
        <v>835</v>
      </c>
      <c r="S25" s="26" t="s">
        <v>939</v>
      </c>
      <c r="T25" s="27" t="s">
        <v>992</v>
      </c>
      <c r="U25" s="26" t="s">
        <v>839</v>
      </c>
      <c r="V25" s="95"/>
      <c r="W25" s="95"/>
      <c r="X25" s="31" t="s">
        <v>843</v>
      </c>
      <c r="Y25" s="31" t="s">
        <v>490</v>
      </c>
      <c r="Z25" s="95"/>
      <c r="AA25" s="95"/>
    </row>
    <row r="26" spans="1:27" ht="18" customHeight="1" x14ac:dyDescent="0.15">
      <c r="A26" s="119">
        <v>2480</v>
      </c>
      <c r="B26" s="120" t="s">
        <v>835</v>
      </c>
      <c r="C26" s="120" t="s">
        <v>1008</v>
      </c>
      <c r="D26" s="119" t="s">
        <v>1048</v>
      </c>
      <c r="E26" s="119" t="s">
        <v>839</v>
      </c>
      <c r="F26" s="122" t="s">
        <v>1001</v>
      </c>
      <c r="G26" s="122" t="s">
        <v>843</v>
      </c>
      <c r="H26" s="122" t="s">
        <v>161</v>
      </c>
      <c r="I26" s="140"/>
      <c r="P26" s="28">
        <v>2480</v>
      </c>
      <c r="Q26" s="95"/>
      <c r="R26" s="27" t="s">
        <v>835</v>
      </c>
      <c r="S26" s="26" t="s">
        <v>939</v>
      </c>
      <c r="T26" s="27" t="s">
        <v>977</v>
      </c>
      <c r="U26" s="26" t="s">
        <v>839</v>
      </c>
      <c r="V26" s="96"/>
      <c r="W26" s="95"/>
      <c r="X26" s="31" t="s">
        <v>843</v>
      </c>
      <c r="Y26" s="31" t="s">
        <v>161</v>
      </c>
      <c r="Z26" s="95"/>
      <c r="AA26" s="95"/>
    </row>
    <row r="27" spans="1:27" ht="18" customHeight="1" x14ac:dyDescent="0.15">
      <c r="A27" s="119">
        <v>2490</v>
      </c>
      <c r="B27" s="120" t="s">
        <v>835</v>
      </c>
      <c r="C27" s="120" t="s">
        <v>1008</v>
      </c>
      <c r="D27" s="119" t="s">
        <v>833</v>
      </c>
      <c r="E27" s="119" t="s">
        <v>839</v>
      </c>
      <c r="F27" s="122" t="s">
        <v>1001</v>
      </c>
      <c r="G27" s="122" t="s">
        <v>843</v>
      </c>
      <c r="H27" s="122" t="s">
        <v>490</v>
      </c>
      <c r="I27" s="140"/>
      <c r="P27" s="23">
        <v>2490</v>
      </c>
      <c r="Q27" s="95"/>
      <c r="R27" s="27" t="s">
        <v>835</v>
      </c>
      <c r="S27" s="26" t="s">
        <v>939</v>
      </c>
      <c r="T27" s="27" t="s">
        <v>833</v>
      </c>
      <c r="U27" s="26" t="s">
        <v>839</v>
      </c>
      <c r="V27" s="96"/>
      <c r="W27" s="95"/>
      <c r="X27" s="31" t="s">
        <v>843</v>
      </c>
      <c r="Y27" s="31" t="s">
        <v>958</v>
      </c>
      <c r="Z27" s="95"/>
      <c r="AA27" s="95"/>
    </row>
    <row r="28" spans="1:27" ht="18" customHeight="1" x14ac:dyDescent="0.15">
      <c r="A28" s="119">
        <v>2510</v>
      </c>
      <c r="B28" s="120" t="s">
        <v>835</v>
      </c>
      <c r="C28" s="120" t="s">
        <v>1049</v>
      </c>
      <c r="D28" s="119" t="s">
        <v>1050</v>
      </c>
      <c r="E28" s="119" t="s">
        <v>839</v>
      </c>
      <c r="F28" s="122" t="s">
        <v>1001</v>
      </c>
      <c r="G28" s="122" t="s">
        <v>843</v>
      </c>
      <c r="H28" s="122" t="s">
        <v>1051</v>
      </c>
      <c r="I28" s="140"/>
      <c r="P28" s="23">
        <v>2510</v>
      </c>
      <c r="Q28" s="95"/>
      <c r="R28" s="27" t="s">
        <v>835</v>
      </c>
      <c r="S28" s="26" t="s">
        <v>940</v>
      </c>
      <c r="T28" s="27" t="s">
        <v>941</v>
      </c>
      <c r="U28" s="26" t="s">
        <v>839</v>
      </c>
      <c r="V28" s="96"/>
      <c r="W28" s="95"/>
      <c r="X28" s="31" t="s">
        <v>843</v>
      </c>
      <c r="Y28" s="33" t="s">
        <v>709</v>
      </c>
      <c r="Z28" s="95"/>
      <c r="AA28" s="95"/>
    </row>
    <row r="29" spans="1:27" ht="18" customHeight="1" x14ac:dyDescent="0.15">
      <c r="A29" s="119">
        <v>2520</v>
      </c>
      <c r="B29" s="120" t="s">
        <v>835</v>
      </c>
      <c r="C29" s="120" t="s">
        <v>1052</v>
      </c>
      <c r="D29" s="119" t="s">
        <v>1053</v>
      </c>
      <c r="E29" s="119" t="s">
        <v>839</v>
      </c>
      <c r="F29" s="122" t="s">
        <v>1001</v>
      </c>
      <c r="G29" s="122" t="s">
        <v>842</v>
      </c>
      <c r="H29" s="122" t="s">
        <v>1054</v>
      </c>
      <c r="I29" s="140"/>
      <c r="P29" s="23">
        <v>2520</v>
      </c>
      <c r="Q29" s="95"/>
      <c r="R29" s="27" t="s">
        <v>835</v>
      </c>
      <c r="S29" s="26" t="s">
        <v>940</v>
      </c>
      <c r="T29" s="27" t="s">
        <v>783</v>
      </c>
      <c r="U29" s="26" t="s">
        <v>839</v>
      </c>
      <c r="V29" s="96"/>
      <c r="W29" s="95"/>
      <c r="X29" s="31" t="s">
        <v>842</v>
      </c>
      <c r="Y29" s="31" t="s">
        <v>942</v>
      </c>
      <c r="Z29" s="95"/>
      <c r="AA29" s="95"/>
    </row>
    <row r="30" spans="1:27" ht="18" customHeight="1" x14ac:dyDescent="0.15">
      <c r="A30" s="119">
        <v>2560</v>
      </c>
      <c r="B30" s="120" t="s">
        <v>835</v>
      </c>
      <c r="C30" s="120" t="s">
        <v>838</v>
      </c>
      <c r="D30" s="119" t="s">
        <v>834</v>
      </c>
      <c r="E30" s="119" t="s">
        <v>839</v>
      </c>
      <c r="F30" s="122" t="s">
        <v>1001</v>
      </c>
      <c r="G30" s="122" t="s">
        <v>843</v>
      </c>
      <c r="H30" s="126" t="s">
        <v>1032</v>
      </c>
      <c r="I30" s="140"/>
      <c r="P30" s="28">
        <v>2560</v>
      </c>
      <c r="Q30" s="95"/>
      <c r="R30" s="27" t="s">
        <v>835</v>
      </c>
      <c r="S30" s="26" t="s">
        <v>838</v>
      </c>
      <c r="T30" s="27" t="s">
        <v>834</v>
      </c>
      <c r="U30" s="26" t="s">
        <v>839</v>
      </c>
      <c r="V30" s="96"/>
      <c r="W30" s="95"/>
      <c r="X30" s="31" t="s">
        <v>843</v>
      </c>
      <c r="Y30" s="33" t="s">
        <v>925</v>
      </c>
      <c r="Z30" s="95"/>
      <c r="AA30" s="95"/>
    </row>
    <row r="31" spans="1:27" ht="18" customHeight="1" x14ac:dyDescent="0.15">
      <c r="A31" s="119">
        <v>2570</v>
      </c>
      <c r="B31" s="120" t="s">
        <v>835</v>
      </c>
      <c r="C31" s="120" t="s">
        <v>838</v>
      </c>
      <c r="D31" s="119" t="s">
        <v>783</v>
      </c>
      <c r="E31" s="119" t="s">
        <v>839</v>
      </c>
      <c r="F31" s="122" t="s">
        <v>1001</v>
      </c>
      <c r="G31" s="122" t="s">
        <v>842</v>
      </c>
      <c r="H31" s="122" t="s">
        <v>1055</v>
      </c>
      <c r="I31" s="140"/>
      <c r="P31" s="23">
        <v>2570</v>
      </c>
      <c r="Q31" s="95"/>
      <c r="R31" s="27" t="s">
        <v>835</v>
      </c>
      <c r="S31" s="26" t="s">
        <v>838</v>
      </c>
      <c r="T31" s="43" t="s">
        <v>783</v>
      </c>
      <c r="U31" s="26" t="s">
        <v>839</v>
      </c>
      <c r="V31" s="96"/>
      <c r="W31" s="95"/>
      <c r="X31" s="31" t="s">
        <v>842</v>
      </c>
      <c r="Y31" s="33" t="s">
        <v>942</v>
      </c>
      <c r="Z31" s="95"/>
      <c r="AA31" s="95"/>
    </row>
    <row r="32" spans="1:27" ht="18" customHeight="1" x14ac:dyDescent="0.15">
      <c r="A32" s="119">
        <v>2602</v>
      </c>
      <c r="B32" s="120" t="s">
        <v>835</v>
      </c>
      <c r="C32" s="120" t="s">
        <v>1056</v>
      </c>
      <c r="D32" s="129" t="s">
        <v>845</v>
      </c>
      <c r="E32" s="119" t="s">
        <v>778</v>
      </c>
      <c r="F32" s="122" t="s">
        <v>1001</v>
      </c>
      <c r="G32" s="122" t="s">
        <v>842</v>
      </c>
      <c r="H32" s="126" t="s">
        <v>1061</v>
      </c>
      <c r="I32" s="140"/>
      <c r="P32" s="23">
        <v>2620</v>
      </c>
      <c r="Q32" s="95"/>
      <c r="R32" s="27" t="s">
        <v>835</v>
      </c>
      <c r="S32" s="26" t="s">
        <v>943</v>
      </c>
      <c r="T32" s="43" t="s">
        <v>978</v>
      </c>
      <c r="U32" s="26" t="s">
        <v>839</v>
      </c>
      <c r="V32" s="96"/>
      <c r="W32" s="95"/>
      <c r="X32" s="31" t="s">
        <v>842</v>
      </c>
      <c r="Y32" s="33" t="s">
        <v>925</v>
      </c>
      <c r="Z32" s="95"/>
      <c r="AA32" s="95"/>
    </row>
    <row r="33" spans="1:27" ht="18" customHeight="1" x14ac:dyDescent="0.15">
      <c r="A33" s="119">
        <v>2603</v>
      </c>
      <c r="B33" s="120" t="s">
        <v>835</v>
      </c>
      <c r="C33" s="120" t="s">
        <v>1056</v>
      </c>
      <c r="D33" s="129" t="s">
        <v>846</v>
      </c>
      <c r="E33" s="119" t="s">
        <v>778</v>
      </c>
      <c r="F33" s="122" t="s">
        <v>1001</v>
      </c>
      <c r="G33" s="122" t="s">
        <v>842</v>
      </c>
      <c r="H33" s="126" t="s">
        <v>1055</v>
      </c>
      <c r="I33" s="140"/>
      <c r="P33" s="23">
        <v>2630</v>
      </c>
      <c r="Q33" s="95"/>
      <c r="R33" s="27" t="s">
        <v>835</v>
      </c>
      <c r="S33" s="26" t="s">
        <v>943</v>
      </c>
      <c r="T33" s="43" t="s">
        <v>979</v>
      </c>
      <c r="U33" s="26" t="s">
        <v>839</v>
      </c>
      <c r="V33" s="96"/>
      <c r="W33" s="95"/>
      <c r="X33" s="31" t="s">
        <v>842</v>
      </c>
      <c r="Y33" s="33" t="s">
        <v>925</v>
      </c>
      <c r="Z33" s="95"/>
      <c r="AA33" s="95"/>
    </row>
    <row r="34" spans="1:27" ht="18" customHeight="1" x14ac:dyDescent="0.15">
      <c r="A34" s="119">
        <v>2604</v>
      </c>
      <c r="B34" s="120" t="s">
        <v>835</v>
      </c>
      <c r="C34" s="120" t="s">
        <v>1056</v>
      </c>
      <c r="D34" s="129" t="s">
        <v>1009</v>
      </c>
      <c r="E34" s="119" t="s">
        <v>778</v>
      </c>
      <c r="F34" s="122" t="s">
        <v>1001</v>
      </c>
      <c r="G34" s="122" t="s">
        <v>842</v>
      </c>
      <c r="H34" s="126" t="s">
        <v>1043</v>
      </c>
      <c r="I34" s="140"/>
      <c r="P34" s="23">
        <v>2640</v>
      </c>
      <c r="Q34" s="95"/>
      <c r="R34" s="27" t="s">
        <v>835</v>
      </c>
      <c r="S34" s="26" t="s">
        <v>943</v>
      </c>
      <c r="T34" s="43" t="s">
        <v>980</v>
      </c>
      <c r="U34" s="26" t="s">
        <v>839</v>
      </c>
      <c r="V34" s="96"/>
      <c r="W34" s="95"/>
      <c r="X34" s="31" t="s">
        <v>842</v>
      </c>
      <c r="Y34" s="33" t="s">
        <v>925</v>
      </c>
      <c r="Z34" s="95"/>
      <c r="AA34" s="95"/>
    </row>
    <row r="35" spans="1:27" ht="18" customHeight="1" x14ac:dyDescent="0.15">
      <c r="A35" s="119">
        <v>2605</v>
      </c>
      <c r="B35" s="120" t="s">
        <v>835</v>
      </c>
      <c r="C35" s="120" t="s">
        <v>1056</v>
      </c>
      <c r="D35" s="129" t="s">
        <v>848</v>
      </c>
      <c r="E35" s="119" t="s">
        <v>778</v>
      </c>
      <c r="F35" s="122" t="s">
        <v>1001</v>
      </c>
      <c r="G35" s="122" t="s">
        <v>842</v>
      </c>
      <c r="H35" s="126" t="s">
        <v>1062</v>
      </c>
      <c r="I35" s="140"/>
      <c r="P35" s="23">
        <v>2650</v>
      </c>
      <c r="Q35" s="95"/>
      <c r="R35" s="27" t="s">
        <v>835</v>
      </c>
      <c r="S35" s="26" t="s">
        <v>943</v>
      </c>
      <c r="T35" s="43" t="s">
        <v>981</v>
      </c>
      <c r="U35" s="26" t="s">
        <v>839</v>
      </c>
      <c r="V35" s="96"/>
      <c r="W35" s="95"/>
      <c r="X35" s="31" t="s">
        <v>842</v>
      </c>
      <c r="Y35" s="33" t="s">
        <v>925</v>
      </c>
      <c r="Z35" s="95"/>
      <c r="AA35" s="95"/>
    </row>
    <row r="36" spans="1:27" ht="18" customHeight="1" x14ac:dyDescent="0.15">
      <c r="A36" s="119">
        <v>2606</v>
      </c>
      <c r="B36" s="120" t="s">
        <v>835</v>
      </c>
      <c r="C36" s="120" t="s">
        <v>1056</v>
      </c>
      <c r="D36" s="129" t="s">
        <v>849</v>
      </c>
      <c r="E36" s="119" t="s">
        <v>778</v>
      </c>
      <c r="F36" s="122" t="s">
        <v>1001</v>
      </c>
      <c r="G36" s="122" t="s">
        <v>842</v>
      </c>
      <c r="H36" s="126" t="s">
        <v>1028</v>
      </c>
      <c r="I36" s="140"/>
      <c r="P36" s="28">
        <v>2602</v>
      </c>
      <c r="Q36" s="95"/>
      <c r="R36" s="27" t="s">
        <v>835</v>
      </c>
      <c r="S36" s="26" t="s">
        <v>943</v>
      </c>
      <c r="T36" s="27" t="s">
        <v>845</v>
      </c>
      <c r="U36" s="26" t="s">
        <v>778</v>
      </c>
      <c r="V36" s="95"/>
      <c r="W36" s="95"/>
      <c r="X36" s="31" t="s">
        <v>842</v>
      </c>
      <c r="Y36" s="29" t="s">
        <v>944</v>
      </c>
      <c r="Z36" s="95"/>
      <c r="AA36" s="95"/>
    </row>
    <row r="37" spans="1:27" ht="18" customHeight="1" x14ac:dyDescent="0.15">
      <c r="A37" s="119">
        <v>2610</v>
      </c>
      <c r="B37" s="120" t="s">
        <v>835</v>
      </c>
      <c r="C37" s="120" t="s">
        <v>1056</v>
      </c>
      <c r="D37" s="119" t="s">
        <v>1063</v>
      </c>
      <c r="E37" s="119" t="s">
        <v>841</v>
      </c>
      <c r="F37" s="122" t="s">
        <v>1001</v>
      </c>
      <c r="G37" s="122" t="s">
        <v>781</v>
      </c>
      <c r="H37" s="122" t="s">
        <v>782</v>
      </c>
      <c r="I37" s="140"/>
      <c r="P37" s="28">
        <v>2603</v>
      </c>
      <c r="Q37" s="95"/>
      <c r="R37" s="27" t="s">
        <v>835</v>
      </c>
      <c r="S37" s="26" t="s">
        <v>943</v>
      </c>
      <c r="T37" s="27" t="s">
        <v>846</v>
      </c>
      <c r="U37" s="26" t="s">
        <v>778</v>
      </c>
      <c r="V37" s="95"/>
      <c r="W37" s="95"/>
      <c r="X37" s="31" t="s">
        <v>842</v>
      </c>
      <c r="Y37" s="29" t="s">
        <v>942</v>
      </c>
      <c r="Z37" s="95"/>
      <c r="AA37" s="95"/>
    </row>
    <row r="38" spans="1:27" ht="18" customHeight="1" x14ac:dyDescent="0.15">
      <c r="A38" s="119">
        <v>2620</v>
      </c>
      <c r="B38" s="120" t="s">
        <v>835</v>
      </c>
      <c r="C38" s="120" t="s">
        <v>1056</v>
      </c>
      <c r="D38" s="119" t="s">
        <v>1057</v>
      </c>
      <c r="E38" s="120" t="s">
        <v>839</v>
      </c>
      <c r="F38" s="122" t="s">
        <v>1001</v>
      </c>
      <c r="G38" s="122" t="s">
        <v>842</v>
      </c>
      <c r="H38" s="126" t="s">
        <v>1032</v>
      </c>
      <c r="I38" s="140"/>
      <c r="P38" s="28">
        <v>2604</v>
      </c>
      <c r="Q38" s="95"/>
      <c r="R38" s="27" t="s">
        <v>835</v>
      </c>
      <c r="S38" s="26" t="s">
        <v>943</v>
      </c>
      <c r="T38" s="26" t="s">
        <v>847</v>
      </c>
      <c r="U38" s="26" t="s">
        <v>778</v>
      </c>
      <c r="V38" s="95"/>
      <c r="W38" s="95"/>
      <c r="X38" s="31" t="s">
        <v>842</v>
      </c>
      <c r="Y38" s="29" t="s">
        <v>490</v>
      </c>
      <c r="Z38" s="95"/>
      <c r="AA38" s="95"/>
    </row>
    <row r="39" spans="1:27" ht="18" customHeight="1" x14ac:dyDescent="0.15">
      <c r="A39" s="119">
        <v>2630</v>
      </c>
      <c r="B39" s="120" t="s">
        <v>835</v>
      </c>
      <c r="C39" s="120" t="s">
        <v>1056</v>
      </c>
      <c r="D39" s="119" t="s">
        <v>1058</v>
      </c>
      <c r="E39" s="120" t="s">
        <v>839</v>
      </c>
      <c r="F39" s="122" t="s">
        <v>1001</v>
      </c>
      <c r="G39" s="122" t="s">
        <v>842</v>
      </c>
      <c r="H39" s="126" t="s">
        <v>925</v>
      </c>
      <c r="I39" s="140"/>
      <c r="P39" s="34">
        <v>2605</v>
      </c>
      <c r="Q39" s="95"/>
      <c r="R39" s="27" t="s">
        <v>835</v>
      </c>
      <c r="S39" s="26" t="s">
        <v>943</v>
      </c>
      <c r="T39" s="27" t="s">
        <v>848</v>
      </c>
      <c r="U39" s="26" t="s">
        <v>778</v>
      </c>
      <c r="V39" s="95"/>
      <c r="W39" s="95"/>
      <c r="X39" s="31" t="s">
        <v>842</v>
      </c>
      <c r="Y39" s="29" t="s">
        <v>932</v>
      </c>
      <c r="Z39" s="95"/>
      <c r="AA39" s="95"/>
    </row>
    <row r="40" spans="1:27" ht="18" customHeight="1" x14ac:dyDescent="0.15">
      <c r="A40" s="119">
        <v>2640</v>
      </c>
      <c r="B40" s="120" t="s">
        <v>835</v>
      </c>
      <c r="C40" s="120" t="s">
        <v>1056</v>
      </c>
      <c r="D40" s="119" t="s">
        <v>1059</v>
      </c>
      <c r="E40" s="120" t="s">
        <v>839</v>
      </c>
      <c r="F40" s="122" t="s">
        <v>1001</v>
      </c>
      <c r="G40" s="122" t="s">
        <v>842</v>
      </c>
      <c r="H40" s="126" t="s">
        <v>925</v>
      </c>
      <c r="I40" s="140"/>
      <c r="P40" s="34">
        <v>2606</v>
      </c>
      <c r="Q40" s="95"/>
      <c r="R40" s="27" t="s">
        <v>835</v>
      </c>
      <c r="S40" s="26" t="s">
        <v>943</v>
      </c>
      <c r="T40" s="43" t="s">
        <v>849</v>
      </c>
      <c r="U40" s="26" t="s">
        <v>778</v>
      </c>
      <c r="V40" s="95"/>
      <c r="W40" s="95"/>
      <c r="X40" s="31" t="s">
        <v>842</v>
      </c>
      <c r="Y40" s="29" t="s">
        <v>925</v>
      </c>
      <c r="Z40" s="95"/>
      <c r="AA40" s="95"/>
    </row>
    <row r="41" spans="1:27" ht="18" customHeight="1" x14ac:dyDescent="0.15">
      <c r="A41" s="119">
        <v>2650</v>
      </c>
      <c r="B41" s="120" t="s">
        <v>835</v>
      </c>
      <c r="C41" s="120" t="s">
        <v>1056</v>
      </c>
      <c r="D41" s="119" t="s">
        <v>1060</v>
      </c>
      <c r="E41" s="120" t="s">
        <v>839</v>
      </c>
      <c r="F41" s="122" t="s">
        <v>1001</v>
      </c>
      <c r="G41" s="122" t="s">
        <v>842</v>
      </c>
      <c r="H41" s="126" t="s">
        <v>925</v>
      </c>
      <c r="I41" s="140"/>
      <c r="P41" s="34">
        <v>2610</v>
      </c>
      <c r="Q41" s="95"/>
      <c r="R41" s="27" t="s">
        <v>835</v>
      </c>
      <c r="S41" s="26" t="s">
        <v>943</v>
      </c>
      <c r="T41" s="27" t="s">
        <v>945</v>
      </c>
      <c r="U41" s="26" t="s">
        <v>841</v>
      </c>
      <c r="V41" s="95"/>
      <c r="W41" s="95"/>
      <c r="X41" s="31" t="s">
        <v>781</v>
      </c>
      <c r="Y41" s="29" t="s">
        <v>782</v>
      </c>
      <c r="Z41" s="95"/>
      <c r="AA41" s="95"/>
    </row>
    <row r="42" spans="1:27" ht="18" customHeight="1" x14ac:dyDescent="0.15">
      <c r="A42" s="119">
        <v>2710</v>
      </c>
      <c r="B42" s="120" t="s">
        <v>835</v>
      </c>
      <c r="C42" s="120" t="s">
        <v>850</v>
      </c>
      <c r="D42" s="119" t="s">
        <v>851</v>
      </c>
      <c r="E42" s="119" t="s">
        <v>839</v>
      </c>
      <c r="F42" s="122" t="s">
        <v>1001</v>
      </c>
      <c r="G42" s="122" t="s">
        <v>842</v>
      </c>
      <c r="H42" s="122" t="s">
        <v>1064</v>
      </c>
      <c r="I42" s="140"/>
      <c r="P42" s="34">
        <v>2710</v>
      </c>
      <c r="Q42" s="95"/>
      <c r="R42" s="27" t="s">
        <v>835</v>
      </c>
      <c r="S42" s="26" t="s">
        <v>850</v>
      </c>
      <c r="T42" s="43" t="s">
        <v>851</v>
      </c>
      <c r="U42" s="26" t="s">
        <v>839</v>
      </c>
      <c r="V42" s="95"/>
      <c r="W42" s="95"/>
      <c r="X42" s="31" t="s">
        <v>842</v>
      </c>
      <c r="Y42" s="29" t="s">
        <v>882</v>
      </c>
      <c r="Z42" s="95"/>
      <c r="AA42" s="95"/>
    </row>
    <row r="43" spans="1:27" ht="18" customHeight="1" x14ac:dyDescent="0.15">
      <c r="A43" s="119">
        <v>2711</v>
      </c>
      <c r="B43" s="120" t="s">
        <v>835</v>
      </c>
      <c r="C43" s="120" t="s">
        <v>850</v>
      </c>
      <c r="D43" s="119" t="s">
        <v>852</v>
      </c>
      <c r="E43" s="119" t="s">
        <v>840</v>
      </c>
      <c r="F43" s="122" t="s">
        <v>1001</v>
      </c>
      <c r="G43" s="122" t="s">
        <v>842</v>
      </c>
      <c r="H43" s="122" t="s">
        <v>1043</v>
      </c>
      <c r="I43" s="140"/>
      <c r="P43" s="23">
        <v>2711</v>
      </c>
      <c r="Q43" s="95"/>
      <c r="R43" s="27" t="s">
        <v>835</v>
      </c>
      <c r="S43" s="26" t="s">
        <v>850</v>
      </c>
      <c r="T43" s="27" t="s">
        <v>852</v>
      </c>
      <c r="U43" s="26" t="s">
        <v>840</v>
      </c>
      <c r="V43" s="95"/>
      <c r="W43" s="95"/>
      <c r="X43" s="31" t="s">
        <v>842</v>
      </c>
      <c r="Y43" s="29" t="s">
        <v>490</v>
      </c>
      <c r="Z43" s="95"/>
      <c r="AA43" s="95"/>
    </row>
    <row r="44" spans="1:27" ht="18" customHeight="1" x14ac:dyDescent="0.15">
      <c r="A44" s="119">
        <v>2720</v>
      </c>
      <c r="B44" s="120" t="s">
        <v>835</v>
      </c>
      <c r="C44" s="120" t="s">
        <v>858</v>
      </c>
      <c r="D44" s="119" t="s">
        <v>859</v>
      </c>
      <c r="E44" s="119" t="s">
        <v>841</v>
      </c>
      <c r="F44" s="122" t="s">
        <v>1001</v>
      </c>
      <c r="G44" s="122" t="s">
        <v>1067</v>
      </c>
      <c r="H44" s="122" t="s">
        <v>1069</v>
      </c>
      <c r="I44" s="140"/>
      <c r="P44" s="28">
        <v>2750</v>
      </c>
      <c r="Q44" s="95"/>
      <c r="R44" s="27" t="s">
        <v>835</v>
      </c>
      <c r="S44" s="26" t="s">
        <v>850</v>
      </c>
      <c r="T44" s="27" t="s">
        <v>853</v>
      </c>
      <c r="U44" s="26" t="s">
        <v>839</v>
      </c>
      <c r="V44" s="96"/>
      <c r="W44" s="96"/>
      <c r="X44" s="31" t="s">
        <v>842</v>
      </c>
      <c r="Y44" s="29" t="s">
        <v>881</v>
      </c>
      <c r="Z44" s="95"/>
      <c r="AA44" s="95"/>
    </row>
    <row r="45" spans="1:27" ht="18" customHeight="1" x14ac:dyDescent="0.15">
      <c r="A45" s="119">
        <v>2730</v>
      </c>
      <c r="B45" s="120" t="s">
        <v>835</v>
      </c>
      <c r="C45" s="119" t="s">
        <v>858</v>
      </c>
      <c r="D45" s="119" t="s">
        <v>1070</v>
      </c>
      <c r="E45" s="119" t="s">
        <v>839</v>
      </c>
      <c r="F45" s="122" t="s">
        <v>1001</v>
      </c>
      <c r="G45" s="122" t="s">
        <v>842</v>
      </c>
      <c r="H45" s="122" t="s">
        <v>881</v>
      </c>
      <c r="I45" s="140"/>
      <c r="P45" s="23">
        <v>2751</v>
      </c>
      <c r="Q45" s="95"/>
      <c r="R45" s="27" t="s">
        <v>835</v>
      </c>
      <c r="S45" s="26" t="s">
        <v>850</v>
      </c>
      <c r="T45" s="27" t="s">
        <v>854</v>
      </c>
      <c r="U45" s="26" t="s">
        <v>855</v>
      </c>
      <c r="V45" s="96"/>
      <c r="W45" s="96"/>
      <c r="X45" s="31" t="s">
        <v>844</v>
      </c>
      <c r="Y45" s="29" t="s">
        <v>881</v>
      </c>
      <c r="Z45" s="95"/>
      <c r="AA45" s="95"/>
    </row>
    <row r="46" spans="1:27" ht="18" customHeight="1" x14ac:dyDescent="0.15">
      <c r="A46" s="119">
        <v>2735</v>
      </c>
      <c r="B46" s="120" t="s">
        <v>835</v>
      </c>
      <c r="C46" s="119" t="s">
        <v>858</v>
      </c>
      <c r="D46" s="119" t="s">
        <v>860</v>
      </c>
      <c r="E46" s="119" t="s">
        <v>841</v>
      </c>
      <c r="F46" s="122" t="s">
        <v>1001</v>
      </c>
      <c r="G46" s="122" t="s">
        <v>1067</v>
      </c>
      <c r="H46" s="122" t="s">
        <v>1071</v>
      </c>
      <c r="I46" s="140"/>
      <c r="P46" s="23">
        <v>2760</v>
      </c>
      <c r="Q46" s="95"/>
      <c r="R46" s="27" t="s">
        <v>835</v>
      </c>
      <c r="S46" s="26" t="s">
        <v>850</v>
      </c>
      <c r="T46" s="27" t="s">
        <v>856</v>
      </c>
      <c r="U46" s="26" t="s">
        <v>839</v>
      </c>
      <c r="V46" s="96"/>
      <c r="W46" s="96"/>
      <c r="X46" s="31" t="s">
        <v>842</v>
      </c>
      <c r="Y46" s="29" t="s">
        <v>881</v>
      </c>
      <c r="Z46" s="95"/>
      <c r="AA46" s="95"/>
    </row>
    <row r="47" spans="1:27" ht="18" customHeight="1" x14ac:dyDescent="0.15">
      <c r="A47" s="119">
        <v>2750</v>
      </c>
      <c r="B47" s="120" t="s">
        <v>835</v>
      </c>
      <c r="C47" s="120" t="s">
        <v>850</v>
      </c>
      <c r="D47" s="119" t="s">
        <v>853</v>
      </c>
      <c r="E47" s="119" t="s">
        <v>839</v>
      </c>
      <c r="F47" s="122" t="s">
        <v>1001</v>
      </c>
      <c r="G47" s="122" t="s">
        <v>842</v>
      </c>
      <c r="H47" s="122" t="s">
        <v>881</v>
      </c>
      <c r="I47" s="140"/>
      <c r="P47" s="23">
        <v>2770</v>
      </c>
      <c r="Q47" s="95"/>
      <c r="R47" s="27" t="s">
        <v>835</v>
      </c>
      <c r="S47" s="26" t="s">
        <v>850</v>
      </c>
      <c r="T47" s="27" t="s">
        <v>946</v>
      </c>
      <c r="U47" s="26" t="s">
        <v>839</v>
      </c>
      <c r="V47" s="96"/>
      <c r="W47" s="96"/>
      <c r="X47" s="31" t="s">
        <v>844</v>
      </c>
      <c r="Y47" s="29" t="s">
        <v>881</v>
      </c>
      <c r="Z47" s="95"/>
      <c r="AA47" s="95"/>
    </row>
    <row r="48" spans="1:27" ht="18" customHeight="1" x14ac:dyDescent="0.15">
      <c r="A48" s="119">
        <v>2751</v>
      </c>
      <c r="B48" s="120" t="s">
        <v>835</v>
      </c>
      <c r="C48" s="120" t="s">
        <v>850</v>
      </c>
      <c r="D48" s="129" t="s">
        <v>854</v>
      </c>
      <c r="E48" s="119" t="s">
        <v>855</v>
      </c>
      <c r="F48" s="122" t="s">
        <v>1001</v>
      </c>
      <c r="G48" s="122" t="s">
        <v>844</v>
      </c>
      <c r="H48" s="122" t="s">
        <v>881</v>
      </c>
      <c r="I48" s="140"/>
      <c r="P48" s="23">
        <v>2755</v>
      </c>
      <c r="Q48" s="95"/>
      <c r="R48" s="27" t="s">
        <v>835</v>
      </c>
      <c r="S48" s="26" t="s">
        <v>850</v>
      </c>
      <c r="T48" s="27" t="s">
        <v>857</v>
      </c>
      <c r="U48" s="26" t="s">
        <v>841</v>
      </c>
      <c r="V48" s="96"/>
      <c r="W48" s="96"/>
      <c r="X48" s="92" t="s">
        <v>781</v>
      </c>
      <c r="Y48" s="29" t="s">
        <v>490</v>
      </c>
      <c r="Z48" s="95"/>
      <c r="AA48" s="95"/>
    </row>
    <row r="49" spans="1:27" ht="18" customHeight="1" x14ac:dyDescent="0.15">
      <c r="A49" s="119">
        <v>2755</v>
      </c>
      <c r="B49" s="120" t="s">
        <v>835</v>
      </c>
      <c r="C49" s="120" t="s">
        <v>850</v>
      </c>
      <c r="D49" s="119" t="s">
        <v>857</v>
      </c>
      <c r="E49" s="119" t="s">
        <v>841</v>
      </c>
      <c r="F49" s="122" t="s">
        <v>1001</v>
      </c>
      <c r="G49" s="122" t="s">
        <v>1067</v>
      </c>
      <c r="H49" s="122" t="s">
        <v>1043</v>
      </c>
      <c r="I49" s="140"/>
      <c r="P49" s="100">
        <v>2790</v>
      </c>
      <c r="Q49" s="97"/>
      <c r="R49" s="101" t="s">
        <v>835</v>
      </c>
      <c r="S49" s="102" t="s">
        <v>850</v>
      </c>
      <c r="T49" s="101" t="s">
        <v>994</v>
      </c>
      <c r="U49" s="102" t="s">
        <v>839</v>
      </c>
      <c r="V49" s="97"/>
      <c r="W49" s="97"/>
      <c r="X49" s="114" t="s">
        <v>781</v>
      </c>
      <c r="Y49" s="103" t="s">
        <v>490</v>
      </c>
      <c r="Z49" s="95"/>
      <c r="AA49" s="95"/>
    </row>
    <row r="50" spans="1:27" ht="18" customHeight="1" x14ac:dyDescent="0.15">
      <c r="A50" s="119">
        <v>2760</v>
      </c>
      <c r="B50" s="120" t="s">
        <v>835</v>
      </c>
      <c r="C50" s="120" t="s">
        <v>850</v>
      </c>
      <c r="D50" s="119" t="s">
        <v>856</v>
      </c>
      <c r="E50" s="119" t="s">
        <v>839</v>
      </c>
      <c r="F50" s="122" t="s">
        <v>1001</v>
      </c>
      <c r="G50" s="122" t="s">
        <v>842</v>
      </c>
      <c r="H50" s="122" t="s">
        <v>881</v>
      </c>
      <c r="I50" s="140"/>
      <c r="P50" s="34">
        <v>2720</v>
      </c>
      <c r="Q50" s="95"/>
      <c r="R50" s="27" t="s">
        <v>835</v>
      </c>
      <c r="S50" s="26" t="s">
        <v>858</v>
      </c>
      <c r="T50" s="27" t="s">
        <v>859</v>
      </c>
      <c r="U50" s="26" t="s">
        <v>841</v>
      </c>
      <c r="V50" s="96"/>
      <c r="W50" s="96"/>
      <c r="X50" s="92" t="s">
        <v>781</v>
      </c>
      <c r="Y50" s="29" t="s">
        <v>882</v>
      </c>
      <c r="Z50" s="95"/>
      <c r="AA50" s="95"/>
    </row>
    <row r="51" spans="1:27" ht="18" customHeight="1" x14ac:dyDescent="0.15">
      <c r="A51" s="119">
        <v>2770</v>
      </c>
      <c r="B51" s="120" t="s">
        <v>835</v>
      </c>
      <c r="C51" s="120" t="s">
        <v>850</v>
      </c>
      <c r="D51" s="119" t="s">
        <v>1065</v>
      </c>
      <c r="E51" s="119" t="s">
        <v>1066</v>
      </c>
      <c r="F51" s="122" t="s">
        <v>1001</v>
      </c>
      <c r="G51" s="130" t="s">
        <v>842</v>
      </c>
      <c r="H51" s="122" t="s">
        <v>881</v>
      </c>
      <c r="I51" s="140"/>
      <c r="P51" s="34">
        <v>2730</v>
      </c>
      <c r="Q51" s="95"/>
      <c r="R51" s="27" t="s">
        <v>835</v>
      </c>
      <c r="S51" s="26" t="s">
        <v>858</v>
      </c>
      <c r="T51" s="27" t="s">
        <v>960</v>
      </c>
      <c r="U51" s="26" t="s">
        <v>839</v>
      </c>
      <c r="V51" s="96"/>
      <c r="W51" s="96"/>
      <c r="X51" s="31" t="s">
        <v>842</v>
      </c>
      <c r="Y51" s="29" t="s">
        <v>881</v>
      </c>
      <c r="Z51" s="95"/>
      <c r="AA51" s="95"/>
    </row>
    <row r="52" spans="1:27" ht="18" customHeight="1" x14ac:dyDescent="0.15">
      <c r="A52" s="119">
        <v>2780</v>
      </c>
      <c r="B52" s="120" t="s">
        <v>835</v>
      </c>
      <c r="C52" s="119" t="s">
        <v>858</v>
      </c>
      <c r="D52" s="119" t="s">
        <v>861</v>
      </c>
      <c r="E52" s="119" t="s">
        <v>841</v>
      </c>
      <c r="F52" s="122" t="s">
        <v>1001</v>
      </c>
      <c r="G52" s="122" t="s">
        <v>1067</v>
      </c>
      <c r="H52" s="122" t="s">
        <v>1071</v>
      </c>
      <c r="I52" s="140"/>
      <c r="P52" s="35">
        <v>2735</v>
      </c>
      <c r="Q52" s="95"/>
      <c r="R52" s="27" t="s">
        <v>835</v>
      </c>
      <c r="S52" s="26" t="s">
        <v>858</v>
      </c>
      <c r="T52" s="27" t="s">
        <v>860</v>
      </c>
      <c r="U52" s="26" t="s">
        <v>841</v>
      </c>
      <c r="V52" s="96"/>
      <c r="W52" s="96"/>
      <c r="X52" s="31" t="s">
        <v>781</v>
      </c>
      <c r="Y52" s="29" t="s">
        <v>490</v>
      </c>
      <c r="Z52" s="95"/>
      <c r="AA52" s="95"/>
    </row>
    <row r="53" spans="1:27" ht="18" customHeight="1" x14ac:dyDescent="0.15">
      <c r="A53" s="124">
        <v>2790</v>
      </c>
      <c r="B53" s="131" t="s">
        <v>835</v>
      </c>
      <c r="C53" s="131" t="s">
        <v>850</v>
      </c>
      <c r="D53" s="124" t="s">
        <v>1068</v>
      </c>
      <c r="E53" s="124" t="s">
        <v>1066</v>
      </c>
      <c r="F53" s="130" t="s">
        <v>1001</v>
      </c>
      <c r="G53" s="130" t="s">
        <v>842</v>
      </c>
      <c r="H53" s="130" t="s">
        <v>881</v>
      </c>
      <c r="I53" s="140"/>
      <c r="P53" s="35">
        <v>2780</v>
      </c>
      <c r="Q53" s="95"/>
      <c r="R53" s="27" t="s">
        <v>835</v>
      </c>
      <c r="S53" s="26" t="s">
        <v>858</v>
      </c>
      <c r="T53" s="27" t="s">
        <v>861</v>
      </c>
      <c r="U53" s="26" t="s">
        <v>841</v>
      </c>
      <c r="V53" s="96"/>
      <c r="W53" s="96"/>
      <c r="X53" s="31" t="s">
        <v>781</v>
      </c>
      <c r="Y53" s="29" t="s">
        <v>780</v>
      </c>
      <c r="Z53" s="95"/>
      <c r="AA53" s="95"/>
    </row>
    <row r="54" spans="1:27" ht="18" customHeight="1" x14ac:dyDescent="0.15">
      <c r="A54" s="119">
        <v>2800</v>
      </c>
      <c r="B54" s="120" t="s">
        <v>835</v>
      </c>
      <c r="C54" s="119" t="s">
        <v>858</v>
      </c>
      <c r="D54" s="119" t="s">
        <v>1072</v>
      </c>
      <c r="E54" s="119" t="s">
        <v>841</v>
      </c>
      <c r="F54" s="122" t="s">
        <v>1001</v>
      </c>
      <c r="G54" s="122" t="s">
        <v>1067</v>
      </c>
      <c r="H54" s="122" t="s">
        <v>1039</v>
      </c>
      <c r="I54" s="140"/>
      <c r="P54" s="34">
        <v>2800</v>
      </c>
      <c r="Q54" s="95"/>
      <c r="R54" s="27" t="s">
        <v>835</v>
      </c>
      <c r="S54" s="26" t="s">
        <v>858</v>
      </c>
      <c r="T54" s="27" t="s">
        <v>947</v>
      </c>
      <c r="U54" s="26" t="s">
        <v>841</v>
      </c>
      <c r="V54" s="96"/>
      <c r="W54" s="96"/>
      <c r="X54" s="31" t="s">
        <v>781</v>
      </c>
      <c r="Y54" s="29" t="s">
        <v>490</v>
      </c>
      <c r="Z54" s="95"/>
      <c r="AA54" s="95"/>
    </row>
    <row r="55" spans="1:27" ht="18" customHeight="1" x14ac:dyDescent="0.15">
      <c r="A55" s="119">
        <v>2820</v>
      </c>
      <c r="B55" s="120" t="s">
        <v>835</v>
      </c>
      <c r="C55" s="119" t="s">
        <v>858</v>
      </c>
      <c r="D55" s="119" t="s">
        <v>1073</v>
      </c>
      <c r="E55" s="119" t="s">
        <v>841</v>
      </c>
      <c r="F55" s="122" t="s">
        <v>1001</v>
      </c>
      <c r="G55" s="132" t="s">
        <v>842</v>
      </c>
      <c r="H55" s="122" t="s">
        <v>843</v>
      </c>
      <c r="I55" s="140"/>
      <c r="P55" s="34">
        <v>2820</v>
      </c>
      <c r="Q55" s="95"/>
      <c r="R55" s="27" t="s">
        <v>835</v>
      </c>
      <c r="S55" s="26" t="s">
        <v>858</v>
      </c>
      <c r="T55" s="27" t="s">
        <v>948</v>
      </c>
      <c r="U55" s="26" t="s">
        <v>841</v>
      </c>
      <c r="V55" s="96"/>
      <c r="W55" s="96"/>
      <c r="X55" s="31" t="s">
        <v>842</v>
      </c>
      <c r="Y55" s="29" t="s">
        <v>843</v>
      </c>
      <c r="Z55" s="95"/>
      <c r="AA55" s="95"/>
    </row>
    <row r="56" spans="1:27" ht="18" customHeight="1" x14ac:dyDescent="0.15">
      <c r="A56" s="119">
        <v>2830</v>
      </c>
      <c r="B56" s="120" t="s">
        <v>835</v>
      </c>
      <c r="C56" s="119" t="s">
        <v>858</v>
      </c>
      <c r="D56" s="119" t="s">
        <v>1074</v>
      </c>
      <c r="E56" s="119" t="s">
        <v>841</v>
      </c>
      <c r="F56" s="122" t="s">
        <v>1001</v>
      </c>
      <c r="G56" s="132" t="s">
        <v>842</v>
      </c>
      <c r="H56" s="122" t="s">
        <v>780</v>
      </c>
      <c r="I56" s="95"/>
      <c r="P56" s="34">
        <v>2830</v>
      </c>
      <c r="Q56" s="95"/>
      <c r="R56" s="27" t="s">
        <v>835</v>
      </c>
      <c r="S56" s="26" t="s">
        <v>858</v>
      </c>
      <c r="T56" s="27" t="s">
        <v>949</v>
      </c>
      <c r="U56" s="26" t="s">
        <v>841</v>
      </c>
      <c r="V56" s="96"/>
      <c r="W56" s="96"/>
      <c r="X56" s="31" t="s">
        <v>842</v>
      </c>
      <c r="Y56" s="29" t="s">
        <v>780</v>
      </c>
      <c r="Z56" s="95"/>
      <c r="AA56" s="95"/>
    </row>
    <row r="57" spans="1:27" ht="18" customHeight="1" x14ac:dyDescent="0.15">
      <c r="A57" s="119">
        <v>2840</v>
      </c>
      <c r="B57" s="120" t="s">
        <v>835</v>
      </c>
      <c r="C57" s="119" t="s">
        <v>858</v>
      </c>
      <c r="D57" s="119" t="s">
        <v>862</v>
      </c>
      <c r="E57" s="119" t="s">
        <v>841</v>
      </c>
      <c r="F57" s="122" t="s">
        <v>1001</v>
      </c>
      <c r="G57" s="122" t="s">
        <v>842</v>
      </c>
      <c r="H57" s="122" t="s">
        <v>881</v>
      </c>
      <c r="I57" s="95"/>
      <c r="P57" s="34">
        <v>2840</v>
      </c>
      <c r="Q57" s="95"/>
      <c r="R57" s="27" t="s">
        <v>835</v>
      </c>
      <c r="S57" s="26" t="s">
        <v>858</v>
      </c>
      <c r="T57" s="27" t="s">
        <v>862</v>
      </c>
      <c r="U57" s="26" t="s">
        <v>841</v>
      </c>
      <c r="V57" s="96"/>
      <c r="W57" s="96"/>
      <c r="X57" s="31" t="s">
        <v>842</v>
      </c>
      <c r="Y57" s="29" t="s">
        <v>881</v>
      </c>
      <c r="Z57" s="95"/>
      <c r="AA57" s="95"/>
    </row>
    <row r="58" spans="1:27" ht="18" customHeight="1" x14ac:dyDescent="0.15">
      <c r="A58" s="119">
        <v>2870</v>
      </c>
      <c r="B58" s="120" t="s">
        <v>814</v>
      </c>
      <c r="C58" s="120" t="s">
        <v>858</v>
      </c>
      <c r="D58" s="119" t="s">
        <v>879</v>
      </c>
      <c r="E58" s="119" t="s">
        <v>878</v>
      </c>
      <c r="F58" s="122" t="s">
        <v>1001</v>
      </c>
      <c r="G58" s="122" t="s">
        <v>842</v>
      </c>
      <c r="H58" s="122" t="s">
        <v>1043</v>
      </c>
      <c r="I58" s="95"/>
      <c r="P58" s="34">
        <v>2910</v>
      </c>
      <c r="Q58" s="95"/>
      <c r="R58" s="27" t="s">
        <v>835</v>
      </c>
      <c r="S58" s="26" t="s">
        <v>863</v>
      </c>
      <c r="T58" s="27" t="s">
        <v>863</v>
      </c>
      <c r="U58" s="26" t="s">
        <v>841</v>
      </c>
      <c r="V58" s="96"/>
      <c r="W58" s="96"/>
      <c r="X58" s="31" t="s">
        <v>842</v>
      </c>
      <c r="Y58" s="29" t="s">
        <v>490</v>
      </c>
      <c r="Z58" s="95"/>
      <c r="AA58" s="95"/>
    </row>
    <row r="59" spans="1:27" ht="18" customHeight="1" x14ac:dyDescent="0.15">
      <c r="A59" s="119">
        <v>2880</v>
      </c>
      <c r="B59" s="120" t="s">
        <v>814</v>
      </c>
      <c r="C59" s="120" t="s">
        <v>858</v>
      </c>
      <c r="D59" s="134" t="s">
        <v>880</v>
      </c>
      <c r="E59" s="119" t="s">
        <v>878</v>
      </c>
      <c r="F59" s="122" t="s">
        <v>1001</v>
      </c>
      <c r="G59" s="135" t="s">
        <v>842</v>
      </c>
      <c r="H59" s="122" t="s">
        <v>1043</v>
      </c>
      <c r="I59" s="95"/>
      <c r="P59" s="35">
        <v>2930</v>
      </c>
      <c r="Q59" s="95"/>
      <c r="R59" s="27" t="s">
        <v>835</v>
      </c>
      <c r="S59" s="26" t="s">
        <v>864</v>
      </c>
      <c r="T59" s="27" t="s">
        <v>865</v>
      </c>
      <c r="U59" s="26" t="s">
        <v>841</v>
      </c>
      <c r="V59" s="96"/>
      <c r="W59" s="96"/>
      <c r="X59" s="31" t="s">
        <v>779</v>
      </c>
      <c r="Y59" s="29" t="s">
        <v>490</v>
      </c>
      <c r="Z59" s="95"/>
      <c r="AA59" s="95"/>
    </row>
    <row r="60" spans="1:27" ht="18" customHeight="1" x14ac:dyDescent="0.15">
      <c r="A60" s="119">
        <v>2910</v>
      </c>
      <c r="B60" s="120" t="s">
        <v>835</v>
      </c>
      <c r="C60" s="119" t="s">
        <v>863</v>
      </c>
      <c r="D60" s="119" t="s">
        <v>863</v>
      </c>
      <c r="E60" s="119" t="s">
        <v>841</v>
      </c>
      <c r="F60" s="122" t="s">
        <v>1001</v>
      </c>
      <c r="G60" s="122" t="s">
        <v>842</v>
      </c>
      <c r="H60" s="122" t="s">
        <v>1039</v>
      </c>
      <c r="I60" s="95"/>
      <c r="P60" s="23">
        <v>2960</v>
      </c>
      <c r="Q60" s="95"/>
      <c r="R60" s="27" t="s">
        <v>835</v>
      </c>
      <c r="S60" s="26" t="s">
        <v>866</v>
      </c>
      <c r="T60" s="27" t="s">
        <v>867</v>
      </c>
      <c r="U60" s="30" t="s">
        <v>841</v>
      </c>
      <c r="V60" s="96"/>
      <c r="W60" s="96"/>
      <c r="X60" s="31" t="s">
        <v>842</v>
      </c>
      <c r="Y60" s="29" t="s">
        <v>950</v>
      </c>
      <c r="Z60" s="95"/>
      <c r="AA60" s="95"/>
    </row>
    <row r="61" spans="1:27" ht="18" customHeight="1" x14ac:dyDescent="0.15">
      <c r="A61" s="119">
        <v>2930</v>
      </c>
      <c r="B61" s="120" t="s">
        <v>835</v>
      </c>
      <c r="C61" s="119" t="s">
        <v>864</v>
      </c>
      <c r="D61" s="119" t="s">
        <v>865</v>
      </c>
      <c r="E61" s="119" t="s">
        <v>841</v>
      </c>
      <c r="F61" s="122" t="s">
        <v>1001</v>
      </c>
      <c r="G61" s="122" t="s">
        <v>1035</v>
      </c>
      <c r="H61" s="122" t="s">
        <v>1039</v>
      </c>
      <c r="I61" s="95"/>
      <c r="P61" s="23">
        <v>2970</v>
      </c>
      <c r="Q61" s="95"/>
      <c r="R61" s="27" t="s">
        <v>835</v>
      </c>
      <c r="S61" s="26" t="s">
        <v>866</v>
      </c>
      <c r="T61" s="27" t="s">
        <v>868</v>
      </c>
      <c r="U61" s="30" t="s">
        <v>841</v>
      </c>
      <c r="V61" s="96"/>
      <c r="W61" s="96"/>
      <c r="X61" s="31" t="s">
        <v>781</v>
      </c>
      <c r="Y61" s="29" t="s">
        <v>950</v>
      </c>
      <c r="Z61" s="95"/>
      <c r="AA61" s="95"/>
    </row>
    <row r="62" spans="1:27" ht="18" customHeight="1" x14ac:dyDescent="0.15">
      <c r="A62" s="119">
        <v>2960</v>
      </c>
      <c r="B62" s="120" t="s">
        <v>835</v>
      </c>
      <c r="C62" s="119" t="s">
        <v>866</v>
      </c>
      <c r="D62" s="119" t="s">
        <v>867</v>
      </c>
      <c r="E62" s="119" t="s">
        <v>841</v>
      </c>
      <c r="F62" s="122" t="s">
        <v>1001</v>
      </c>
      <c r="G62" s="122" t="s">
        <v>842</v>
      </c>
      <c r="H62" s="122" t="s">
        <v>1075</v>
      </c>
      <c r="I62" s="95"/>
      <c r="P62" s="23">
        <v>5100</v>
      </c>
      <c r="Q62" s="95"/>
      <c r="R62" s="27" t="s">
        <v>951</v>
      </c>
      <c r="S62" s="26" t="s">
        <v>951</v>
      </c>
      <c r="T62" s="27" t="s">
        <v>1011</v>
      </c>
      <c r="U62" s="30" t="s">
        <v>839</v>
      </c>
      <c r="V62" s="96"/>
      <c r="W62" s="96"/>
      <c r="X62" s="31" t="s">
        <v>959</v>
      </c>
      <c r="Y62" s="29" t="s">
        <v>952</v>
      </c>
      <c r="Z62" s="95"/>
      <c r="AA62" s="95"/>
    </row>
    <row r="63" spans="1:27" ht="18" customHeight="1" x14ac:dyDescent="0.15">
      <c r="A63" s="119">
        <v>2970</v>
      </c>
      <c r="B63" s="120" t="s">
        <v>835</v>
      </c>
      <c r="C63" s="119" t="s">
        <v>866</v>
      </c>
      <c r="D63" s="119" t="s">
        <v>868</v>
      </c>
      <c r="E63" s="119" t="s">
        <v>841</v>
      </c>
      <c r="F63" s="122" t="s">
        <v>1001</v>
      </c>
      <c r="G63" s="122" t="s">
        <v>1076</v>
      </c>
      <c r="H63" s="122" t="s">
        <v>1075</v>
      </c>
      <c r="I63" s="95"/>
      <c r="P63" s="23">
        <v>5110</v>
      </c>
      <c r="Q63" s="95"/>
      <c r="R63" s="27" t="s">
        <v>951</v>
      </c>
      <c r="S63" s="26" t="s">
        <v>951</v>
      </c>
      <c r="T63" s="27" t="s">
        <v>989</v>
      </c>
      <c r="U63" s="30" t="s">
        <v>839</v>
      </c>
      <c r="V63" s="96"/>
      <c r="W63" s="96"/>
      <c r="X63" s="31" t="s">
        <v>843</v>
      </c>
      <c r="Y63" s="29" t="s">
        <v>952</v>
      </c>
      <c r="Z63" s="95"/>
      <c r="AA63" s="95"/>
    </row>
    <row r="64" spans="1:27" ht="18" customHeight="1" x14ac:dyDescent="0.15">
      <c r="A64" s="119">
        <v>5100</v>
      </c>
      <c r="B64" s="120" t="s">
        <v>1077</v>
      </c>
      <c r="C64" s="119" t="s">
        <v>1078</v>
      </c>
      <c r="D64" s="119" t="s">
        <v>1079</v>
      </c>
      <c r="E64" s="119" t="s">
        <v>839</v>
      </c>
      <c r="F64" s="122" t="s">
        <v>1001</v>
      </c>
      <c r="G64" s="128" t="s">
        <v>959</v>
      </c>
      <c r="H64" s="122" t="s">
        <v>1080</v>
      </c>
      <c r="I64" s="95"/>
      <c r="P64" s="23">
        <v>5200</v>
      </c>
      <c r="Q64" s="95"/>
      <c r="R64" s="27" t="s">
        <v>951</v>
      </c>
      <c r="S64" s="26" t="s">
        <v>951</v>
      </c>
      <c r="T64" s="27" t="s">
        <v>869</v>
      </c>
      <c r="U64" s="30" t="s">
        <v>839</v>
      </c>
      <c r="V64" s="96"/>
      <c r="W64" s="96"/>
      <c r="X64" s="31" t="s">
        <v>779</v>
      </c>
      <c r="Y64" s="29" t="s">
        <v>952</v>
      </c>
      <c r="Z64" s="95"/>
      <c r="AA64" s="95"/>
    </row>
    <row r="65" spans="1:27" ht="18" customHeight="1" x14ac:dyDescent="0.15">
      <c r="A65" s="119">
        <v>5110</v>
      </c>
      <c r="B65" s="120" t="s">
        <v>1081</v>
      </c>
      <c r="C65" s="120" t="s">
        <v>1082</v>
      </c>
      <c r="D65" s="119" t="s">
        <v>1083</v>
      </c>
      <c r="E65" s="119" t="s">
        <v>839</v>
      </c>
      <c r="F65" s="122" t="s">
        <v>1001</v>
      </c>
      <c r="G65" s="122" t="s">
        <v>843</v>
      </c>
      <c r="H65" s="122" t="s">
        <v>1084</v>
      </c>
      <c r="I65" s="95"/>
      <c r="P65" s="23">
        <v>5300</v>
      </c>
      <c r="Q65" s="95"/>
      <c r="R65" s="27" t="s">
        <v>951</v>
      </c>
      <c r="S65" s="26" t="s">
        <v>951</v>
      </c>
      <c r="T65" s="27" t="s">
        <v>990</v>
      </c>
      <c r="U65" s="30" t="s">
        <v>839</v>
      </c>
      <c r="V65" s="96"/>
      <c r="W65" s="96"/>
      <c r="X65" s="31" t="s">
        <v>843</v>
      </c>
      <c r="Y65" s="29" t="s">
        <v>936</v>
      </c>
      <c r="Z65" s="95"/>
      <c r="AA65" s="95"/>
    </row>
    <row r="66" spans="1:27" ht="18" customHeight="1" x14ac:dyDescent="0.15">
      <c r="A66" s="119">
        <v>5200</v>
      </c>
      <c r="B66" s="120" t="s">
        <v>1078</v>
      </c>
      <c r="C66" s="120" t="s">
        <v>1078</v>
      </c>
      <c r="D66" s="119" t="s">
        <v>869</v>
      </c>
      <c r="E66" s="119" t="s">
        <v>839</v>
      </c>
      <c r="F66" s="122" t="s">
        <v>1001</v>
      </c>
      <c r="G66" s="122" t="s">
        <v>1085</v>
      </c>
      <c r="H66" s="122" t="s">
        <v>1080</v>
      </c>
      <c r="I66" s="95"/>
      <c r="P66" s="23">
        <v>6100</v>
      </c>
      <c r="Q66" s="95"/>
      <c r="R66" s="27" t="s">
        <v>870</v>
      </c>
      <c r="S66" s="44" t="s">
        <v>871</v>
      </c>
      <c r="T66" s="27" t="s">
        <v>784</v>
      </c>
      <c r="U66" s="30" t="s">
        <v>839</v>
      </c>
      <c r="V66" s="96"/>
      <c r="W66" s="96"/>
      <c r="X66" s="31" t="s">
        <v>842</v>
      </c>
      <c r="Y66" s="29" t="s">
        <v>490</v>
      </c>
      <c r="Z66" s="95"/>
      <c r="AA66" s="95"/>
    </row>
    <row r="67" spans="1:27" ht="18" customHeight="1" x14ac:dyDescent="0.15">
      <c r="A67" s="119">
        <v>5300</v>
      </c>
      <c r="B67" s="120" t="s">
        <v>1081</v>
      </c>
      <c r="C67" s="120" t="s">
        <v>1078</v>
      </c>
      <c r="D67" s="119" t="s">
        <v>1086</v>
      </c>
      <c r="E67" s="119" t="s">
        <v>839</v>
      </c>
      <c r="F67" s="122" t="s">
        <v>1001</v>
      </c>
      <c r="G67" s="122" t="s">
        <v>843</v>
      </c>
      <c r="H67" s="122" t="s">
        <v>1087</v>
      </c>
      <c r="I67" s="95"/>
      <c r="P67" s="34">
        <v>6110</v>
      </c>
      <c r="Q67" s="95"/>
      <c r="R67" s="27" t="s">
        <v>870</v>
      </c>
      <c r="S67" s="26" t="s">
        <v>871</v>
      </c>
      <c r="T67" s="27" t="s">
        <v>785</v>
      </c>
      <c r="U67" s="26" t="s">
        <v>839</v>
      </c>
      <c r="V67" s="95"/>
      <c r="W67" s="95"/>
      <c r="X67" s="31" t="s">
        <v>842</v>
      </c>
      <c r="Y67" s="29" t="s">
        <v>490</v>
      </c>
      <c r="Z67" s="95"/>
      <c r="AA67" s="95"/>
    </row>
    <row r="68" spans="1:27" ht="18" customHeight="1" x14ac:dyDescent="0.15">
      <c r="A68" s="119">
        <v>6100</v>
      </c>
      <c r="B68" s="120" t="s">
        <v>1088</v>
      </c>
      <c r="C68" s="120" t="s">
        <v>871</v>
      </c>
      <c r="D68" s="119" t="s">
        <v>784</v>
      </c>
      <c r="E68" s="119" t="s">
        <v>839</v>
      </c>
      <c r="F68" s="122" t="s">
        <v>1001</v>
      </c>
      <c r="G68" s="122" t="s">
        <v>842</v>
      </c>
      <c r="H68" s="122" t="s">
        <v>1042</v>
      </c>
      <c r="I68" s="95"/>
      <c r="P68" s="40">
        <v>6120</v>
      </c>
      <c r="Q68" s="95"/>
      <c r="R68" s="27" t="s">
        <v>870</v>
      </c>
      <c r="S68" s="26" t="s">
        <v>871</v>
      </c>
      <c r="T68" s="27" t="s">
        <v>991</v>
      </c>
      <c r="U68" s="26" t="s">
        <v>839</v>
      </c>
      <c r="V68" s="95"/>
      <c r="W68" s="95"/>
      <c r="X68" s="31" t="s">
        <v>842</v>
      </c>
      <c r="Y68" s="29" t="s">
        <v>490</v>
      </c>
      <c r="Z68" s="95"/>
      <c r="AA68" s="95"/>
    </row>
    <row r="69" spans="1:27" ht="18" customHeight="1" x14ac:dyDescent="0.15">
      <c r="A69" s="119">
        <v>6110</v>
      </c>
      <c r="B69" s="120" t="s">
        <v>1088</v>
      </c>
      <c r="C69" s="120" t="s">
        <v>871</v>
      </c>
      <c r="D69" s="119" t="s">
        <v>785</v>
      </c>
      <c r="E69" s="119" t="s">
        <v>839</v>
      </c>
      <c r="F69" s="122" t="s">
        <v>1001</v>
      </c>
      <c r="G69" s="122" t="s">
        <v>842</v>
      </c>
      <c r="H69" s="122" t="s">
        <v>1039</v>
      </c>
      <c r="I69" s="95"/>
      <c r="P69" s="23">
        <v>6200</v>
      </c>
      <c r="Q69" s="95"/>
      <c r="R69" s="27" t="s">
        <v>870</v>
      </c>
      <c r="S69" s="26" t="s">
        <v>858</v>
      </c>
      <c r="T69" s="27" t="s">
        <v>872</v>
      </c>
      <c r="U69" s="26" t="s">
        <v>841</v>
      </c>
      <c r="V69" s="95"/>
      <c r="W69" s="95"/>
      <c r="X69" s="31" t="s">
        <v>842</v>
      </c>
      <c r="Y69" s="29" t="s">
        <v>490</v>
      </c>
      <c r="Z69" s="95"/>
      <c r="AA69" s="95"/>
    </row>
    <row r="70" spans="1:27" ht="18" customHeight="1" x14ac:dyDescent="0.15">
      <c r="A70" s="119">
        <v>6120</v>
      </c>
      <c r="B70" s="120" t="s">
        <v>1088</v>
      </c>
      <c r="C70" s="120" t="s">
        <v>871</v>
      </c>
      <c r="D70" s="119" t="s">
        <v>1089</v>
      </c>
      <c r="E70" s="119" t="s">
        <v>839</v>
      </c>
      <c r="F70" s="122" t="s">
        <v>1001</v>
      </c>
      <c r="G70" s="122" t="s">
        <v>842</v>
      </c>
      <c r="H70" s="122" t="s">
        <v>1039</v>
      </c>
      <c r="I70" s="95"/>
      <c r="P70" s="23">
        <v>6290</v>
      </c>
      <c r="Q70" s="95"/>
      <c r="R70" s="27" t="s">
        <v>870</v>
      </c>
      <c r="S70" s="26" t="s">
        <v>858</v>
      </c>
      <c r="T70" s="27" t="s">
        <v>873</v>
      </c>
      <c r="U70" s="30" t="s">
        <v>841</v>
      </c>
      <c r="V70" s="95"/>
      <c r="W70" s="95"/>
      <c r="X70" s="31" t="s">
        <v>842</v>
      </c>
      <c r="Y70" s="29" t="s">
        <v>953</v>
      </c>
      <c r="Z70" s="95"/>
      <c r="AA70" s="95"/>
    </row>
    <row r="71" spans="1:27" ht="18" customHeight="1" x14ac:dyDescent="0.15">
      <c r="A71" s="119">
        <v>6200</v>
      </c>
      <c r="B71" s="120" t="s">
        <v>1088</v>
      </c>
      <c r="C71" s="120" t="s">
        <v>858</v>
      </c>
      <c r="D71" s="119" t="s">
        <v>872</v>
      </c>
      <c r="E71" s="119" t="s">
        <v>841</v>
      </c>
      <c r="F71" s="122" t="s">
        <v>1001</v>
      </c>
      <c r="G71" s="122" t="s">
        <v>842</v>
      </c>
      <c r="H71" s="122" t="s">
        <v>1090</v>
      </c>
      <c r="I71" s="95"/>
      <c r="P71" s="36"/>
      <c r="Q71" s="93"/>
      <c r="R71" s="42" t="s">
        <v>870</v>
      </c>
      <c r="S71" s="39" t="s">
        <v>858</v>
      </c>
      <c r="T71" s="42" t="s">
        <v>873</v>
      </c>
      <c r="U71" s="37" t="s">
        <v>874</v>
      </c>
      <c r="V71" s="93"/>
      <c r="W71" s="93"/>
      <c r="X71" s="41"/>
      <c r="Y71" s="90" t="s">
        <v>953</v>
      </c>
      <c r="Z71" s="95"/>
      <c r="AA71" s="95"/>
    </row>
    <row r="72" spans="1:27" ht="18" customHeight="1" x14ac:dyDescent="0.15">
      <c r="A72" s="119">
        <v>6290</v>
      </c>
      <c r="B72" s="120" t="s">
        <v>1088</v>
      </c>
      <c r="C72" s="120" t="s">
        <v>858</v>
      </c>
      <c r="D72" s="119" t="s">
        <v>873</v>
      </c>
      <c r="E72" s="119" t="s">
        <v>841</v>
      </c>
      <c r="F72" s="122" t="s">
        <v>1001</v>
      </c>
      <c r="G72" s="122" t="s">
        <v>842</v>
      </c>
      <c r="H72" s="122" t="s">
        <v>1039</v>
      </c>
      <c r="I72" s="95"/>
      <c r="P72" s="23">
        <v>6900</v>
      </c>
      <c r="Q72" s="95"/>
      <c r="R72" s="27" t="s">
        <v>870</v>
      </c>
      <c r="S72" s="26" t="s">
        <v>875</v>
      </c>
      <c r="T72" s="27" t="s">
        <v>876</v>
      </c>
      <c r="U72" s="30" t="s">
        <v>839</v>
      </c>
      <c r="V72" s="95"/>
      <c r="W72" s="95"/>
      <c r="X72" s="31" t="s">
        <v>954</v>
      </c>
      <c r="Y72" s="29" t="s">
        <v>955</v>
      </c>
      <c r="Z72" s="95"/>
      <c r="AA72" s="95"/>
    </row>
    <row r="73" spans="1:27" ht="18" customHeight="1" x14ac:dyDescent="0.15">
      <c r="A73" s="119">
        <v>6900</v>
      </c>
      <c r="B73" s="120" t="s">
        <v>1088</v>
      </c>
      <c r="C73" s="119" t="s">
        <v>875</v>
      </c>
      <c r="D73" s="119" t="s">
        <v>876</v>
      </c>
      <c r="E73" s="133" t="s">
        <v>839</v>
      </c>
      <c r="F73" s="122" t="s">
        <v>1001</v>
      </c>
      <c r="G73" s="122" t="s">
        <v>1067</v>
      </c>
      <c r="H73" s="122" t="s">
        <v>1039</v>
      </c>
      <c r="I73" s="95"/>
      <c r="P73" s="38"/>
      <c r="Q73" s="93"/>
      <c r="R73" s="42" t="s">
        <v>814</v>
      </c>
      <c r="S73" s="39" t="s">
        <v>877</v>
      </c>
      <c r="T73" s="42" t="s">
        <v>877</v>
      </c>
      <c r="U73" s="39" t="s">
        <v>878</v>
      </c>
      <c r="V73" s="93"/>
      <c r="W73" s="93"/>
      <c r="X73" s="41"/>
      <c r="Y73" s="90" t="s">
        <v>955</v>
      </c>
      <c r="Z73" s="95"/>
      <c r="AA73" s="95"/>
    </row>
    <row r="74" spans="1:27" ht="18" customHeight="1" x14ac:dyDescent="0.15">
      <c r="A74" s="119"/>
      <c r="B74" s="120"/>
      <c r="C74" s="119"/>
      <c r="D74" s="119"/>
      <c r="E74" s="119"/>
      <c r="F74" s="122"/>
      <c r="G74" s="132"/>
      <c r="H74" s="122"/>
      <c r="I74" s="140"/>
      <c r="P74" s="40">
        <v>2870</v>
      </c>
      <c r="Q74" s="95"/>
      <c r="R74" s="27" t="s">
        <v>814</v>
      </c>
      <c r="S74" s="26" t="s">
        <v>858</v>
      </c>
      <c r="T74" s="27" t="s">
        <v>879</v>
      </c>
      <c r="U74" s="26" t="s">
        <v>878</v>
      </c>
      <c r="V74" s="95"/>
      <c r="W74" s="95"/>
      <c r="X74" s="31" t="s">
        <v>842</v>
      </c>
      <c r="Y74" s="29" t="s">
        <v>953</v>
      </c>
      <c r="Z74" s="95"/>
      <c r="AA74" s="95"/>
    </row>
    <row r="75" spans="1:27" ht="18" customHeight="1" x14ac:dyDescent="0.15">
      <c r="A75" s="119"/>
      <c r="B75" s="120"/>
      <c r="C75" s="119"/>
      <c r="D75" s="119"/>
      <c r="E75" s="119"/>
      <c r="F75" s="122"/>
      <c r="G75" s="132"/>
      <c r="H75" s="122"/>
      <c r="I75" s="95"/>
      <c r="P75" s="23">
        <v>2880</v>
      </c>
      <c r="Q75" s="95"/>
      <c r="R75" s="27" t="s">
        <v>814</v>
      </c>
      <c r="S75" s="26"/>
      <c r="T75" s="27" t="s">
        <v>880</v>
      </c>
      <c r="U75" s="26" t="s">
        <v>878</v>
      </c>
      <c r="V75" s="95"/>
      <c r="W75" s="95"/>
      <c r="X75" s="31" t="s">
        <v>842</v>
      </c>
      <c r="Y75" s="29" t="s">
        <v>953</v>
      </c>
      <c r="Z75" s="95"/>
      <c r="AA75" s="95"/>
    </row>
    <row r="76" spans="1:27" ht="18" customHeight="1" x14ac:dyDescent="0.15">
      <c r="A76" s="119"/>
      <c r="B76" s="120"/>
      <c r="C76" s="119"/>
      <c r="D76" s="119"/>
      <c r="E76" s="119"/>
      <c r="F76" s="122"/>
      <c r="G76" s="122"/>
      <c r="H76" s="122"/>
      <c r="I76" s="95"/>
    </row>
    <row r="77" spans="1:27" ht="18" customHeight="1" x14ac:dyDescent="0.15">
      <c r="A77" s="119"/>
      <c r="B77" s="120"/>
      <c r="C77" s="119"/>
      <c r="D77" s="119"/>
      <c r="E77" s="119"/>
      <c r="F77" s="122"/>
      <c r="G77" s="122"/>
      <c r="H77" s="122"/>
      <c r="I77" s="95"/>
    </row>
    <row r="78" spans="1:27" ht="18" customHeight="1" x14ac:dyDescent="0.15">
      <c r="A78" s="119"/>
      <c r="B78" s="120"/>
      <c r="C78" s="119"/>
      <c r="D78" s="119"/>
      <c r="E78" s="119"/>
      <c r="F78" s="122"/>
      <c r="G78" s="122"/>
      <c r="H78" s="122"/>
      <c r="I78" s="95"/>
    </row>
    <row r="79" spans="1:27" ht="18" customHeight="1" x14ac:dyDescent="0.15">
      <c r="A79" s="119"/>
      <c r="B79" s="120"/>
      <c r="C79" s="119"/>
      <c r="D79" s="119"/>
      <c r="E79" s="119"/>
      <c r="F79" s="122"/>
      <c r="G79" s="122"/>
      <c r="H79" s="122"/>
      <c r="I79" s="95"/>
    </row>
    <row r="80" spans="1:27" ht="18" customHeight="1" x14ac:dyDescent="0.15">
      <c r="A80" s="119"/>
      <c r="B80" s="120"/>
      <c r="C80" s="119"/>
      <c r="D80" s="119"/>
      <c r="E80" s="119"/>
      <c r="F80" s="122"/>
      <c r="G80" s="122"/>
      <c r="H80" s="122"/>
      <c r="I80" s="95"/>
    </row>
    <row r="81" spans="1:9" ht="18" customHeight="1" x14ac:dyDescent="0.15">
      <c r="A81" s="119"/>
      <c r="B81" s="120"/>
      <c r="C81" s="119"/>
      <c r="D81" s="119"/>
      <c r="E81" s="119"/>
      <c r="F81" s="122"/>
      <c r="G81" s="128"/>
      <c r="H81" s="122"/>
      <c r="I81" s="95"/>
    </row>
    <row r="82" spans="1:9" ht="18" customHeight="1" x14ac:dyDescent="0.15">
      <c r="A82" s="119"/>
      <c r="B82" s="120"/>
      <c r="C82" s="120"/>
      <c r="D82" s="119"/>
      <c r="E82" s="119"/>
      <c r="F82" s="122"/>
      <c r="G82" s="122"/>
      <c r="H82" s="122"/>
      <c r="I82" s="95"/>
    </row>
    <row r="83" spans="1:9" ht="18" customHeight="1" x14ac:dyDescent="0.15">
      <c r="A83" s="119"/>
      <c r="B83" s="120"/>
      <c r="C83" s="120"/>
      <c r="D83" s="119"/>
      <c r="E83" s="119"/>
      <c r="F83" s="122"/>
      <c r="G83" s="122"/>
      <c r="H83" s="122"/>
      <c r="I83" s="95"/>
    </row>
    <row r="84" spans="1:9" ht="18" customHeight="1" x14ac:dyDescent="0.15">
      <c r="A84" s="119"/>
      <c r="B84" s="120"/>
      <c r="C84" s="120"/>
      <c r="D84" s="119"/>
      <c r="E84" s="119"/>
      <c r="F84" s="122"/>
      <c r="G84" s="122"/>
      <c r="H84" s="122"/>
      <c r="I84" s="95"/>
    </row>
    <row r="85" spans="1:9" ht="18" customHeight="1" x14ac:dyDescent="0.15">
      <c r="A85" s="119"/>
      <c r="B85" s="120"/>
      <c r="C85" s="120"/>
      <c r="D85" s="119"/>
      <c r="E85" s="119"/>
      <c r="F85" s="122"/>
      <c r="G85" s="122"/>
      <c r="H85" s="122"/>
      <c r="I85" s="95"/>
    </row>
    <row r="86" spans="1:9" ht="18" customHeight="1" x14ac:dyDescent="0.15">
      <c r="A86" s="119"/>
      <c r="B86" s="120"/>
      <c r="C86" s="120"/>
      <c r="D86" s="119"/>
      <c r="E86" s="119"/>
      <c r="F86" s="122"/>
      <c r="G86" s="122"/>
      <c r="H86" s="122"/>
      <c r="I86" s="95"/>
    </row>
    <row r="87" spans="1:9" ht="18" customHeight="1" x14ac:dyDescent="0.15">
      <c r="A87" s="119"/>
      <c r="B87" s="120"/>
      <c r="C87" s="120"/>
      <c r="D87" s="119"/>
      <c r="E87" s="119"/>
      <c r="F87" s="122"/>
      <c r="G87" s="122"/>
      <c r="H87" s="122"/>
      <c r="I87" s="95"/>
    </row>
    <row r="88" spans="1:9" ht="18" customHeight="1" x14ac:dyDescent="0.15">
      <c r="A88" s="119"/>
      <c r="B88" s="120"/>
      <c r="C88" s="120"/>
      <c r="D88" s="119"/>
      <c r="E88" s="119"/>
      <c r="F88" s="122"/>
      <c r="G88" s="122"/>
      <c r="H88" s="122"/>
      <c r="I88" s="95"/>
    </row>
    <row r="89" spans="1:9" ht="18" customHeight="1" x14ac:dyDescent="0.15">
      <c r="A89" s="119"/>
      <c r="B89" s="120"/>
      <c r="C89" s="120"/>
      <c r="D89" s="119"/>
      <c r="E89" s="119"/>
      <c r="F89" s="122"/>
      <c r="G89" s="122"/>
      <c r="H89" s="122"/>
      <c r="I89" s="95"/>
    </row>
    <row r="90" spans="1:9" ht="18" customHeight="1" x14ac:dyDescent="0.15">
      <c r="A90" s="119"/>
      <c r="B90" s="120"/>
      <c r="C90" s="119"/>
      <c r="D90" s="119"/>
      <c r="E90" s="133"/>
      <c r="F90" s="122"/>
      <c r="G90" s="122"/>
      <c r="H90" s="122"/>
      <c r="I90" s="95"/>
    </row>
    <row r="91" spans="1:9" ht="18" customHeight="1" x14ac:dyDescent="0.15">
      <c r="A91" s="119"/>
      <c r="B91" s="120"/>
      <c r="C91" s="120"/>
      <c r="D91" s="119"/>
      <c r="E91" s="119"/>
      <c r="F91" s="122"/>
      <c r="G91" s="122"/>
      <c r="H91" s="122"/>
      <c r="I91" s="95"/>
    </row>
    <row r="92" spans="1:9" ht="18" customHeight="1" x14ac:dyDescent="0.15">
      <c r="A92" s="119"/>
      <c r="B92" s="120"/>
      <c r="C92" s="120"/>
      <c r="D92" s="134"/>
      <c r="E92" s="119"/>
      <c r="F92" s="122"/>
      <c r="G92" s="135"/>
      <c r="H92" s="122"/>
      <c r="I92" s="95"/>
    </row>
  </sheetData>
  <phoneticPr fontId="1"/>
  <pageMargins left="0.70866141732283472" right="0.70866141732283472" top="0.74803149606299213" bottom="0.74803149606299213" header="0.31496062992125984" footer="0.31496062992125984"/>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tabColor theme="0" tint="-0.499984740745262"/>
  </sheetPr>
  <dimension ref="A2:E7"/>
  <sheetViews>
    <sheetView workbookViewId="0"/>
  </sheetViews>
  <sheetFormatPr defaultRowHeight="13.5" x14ac:dyDescent="0.15"/>
  <cols>
    <col min="3" max="3" width="21.625" customWidth="1"/>
  </cols>
  <sheetData>
    <row r="2" spans="1:5" ht="40.5" x14ac:dyDescent="0.15">
      <c r="A2" s="3" t="s">
        <v>790</v>
      </c>
      <c r="B2" s="3" t="s">
        <v>792</v>
      </c>
      <c r="C2" s="3" t="s">
        <v>793</v>
      </c>
      <c r="D2" s="19" t="s">
        <v>800</v>
      </c>
      <c r="E2" s="14" t="s">
        <v>734</v>
      </c>
    </row>
    <row r="3" spans="1:5" x14ac:dyDescent="0.15">
      <c r="A3" s="3"/>
      <c r="B3" s="3"/>
      <c r="C3" s="3"/>
      <c r="D3" s="19"/>
      <c r="E3" s="14"/>
    </row>
    <row r="4" spans="1:5" x14ac:dyDescent="0.15">
      <c r="A4" s="3" t="s">
        <v>791</v>
      </c>
      <c r="B4" s="17" t="s">
        <v>794</v>
      </c>
      <c r="C4" s="16" t="s">
        <v>795</v>
      </c>
      <c r="D4" s="3" t="s">
        <v>791</v>
      </c>
      <c r="E4" s="20" t="s">
        <v>801</v>
      </c>
    </row>
    <row r="5" spans="1:5" x14ac:dyDescent="0.15">
      <c r="A5" s="3"/>
      <c r="B5" s="18" t="s">
        <v>796</v>
      </c>
      <c r="C5" s="16" t="s">
        <v>797</v>
      </c>
      <c r="D5" s="3"/>
      <c r="E5" s="21" t="s">
        <v>812</v>
      </c>
    </row>
    <row r="6" spans="1:5" x14ac:dyDescent="0.15">
      <c r="A6" s="1"/>
      <c r="B6" s="18" t="s">
        <v>798</v>
      </c>
      <c r="C6" s="16" t="s">
        <v>799</v>
      </c>
      <c r="D6" s="1"/>
      <c r="E6" s="21" t="s">
        <v>802</v>
      </c>
    </row>
    <row r="7" spans="1:5" x14ac:dyDescent="0.15">
      <c r="B7" s="2"/>
      <c r="C7" s="2"/>
      <c r="E7" s="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8">
    <tabColor theme="0" tint="-0.499984740745262"/>
  </sheetPr>
  <dimension ref="A1:H648"/>
  <sheetViews>
    <sheetView workbookViewId="0">
      <selection activeCell="C8" sqref="C8"/>
    </sheetView>
  </sheetViews>
  <sheetFormatPr defaultRowHeight="13.5" x14ac:dyDescent="0.15"/>
  <cols>
    <col min="1" max="2" width="10.5" bestFit="1" customWidth="1"/>
    <col min="3" max="3" width="12.75" bestFit="1" customWidth="1"/>
    <col min="4" max="4" width="22.5" customWidth="1"/>
    <col min="5" max="5" width="17.75" customWidth="1"/>
    <col min="6" max="6" width="14.75" customWidth="1"/>
    <col min="8" max="8" width="19.75" customWidth="1"/>
  </cols>
  <sheetData>
    <row r="1" spans="1:8" ht="14.25" thickBot="1" x14ac:dyDescent="0.2">
      <c r="A1" t="s">
        <v>1107</v>
      </c>
    </row>
    <row r="2" spans="1:8" ht="30.75" thickBot="1" x14ac:dyDescent="0.2">
      <c r="A2" s="141" t="s">
        <v>1</v>
      </c>
      <c r="B2" s="142" t="s">
        <v>0</v>
      </c>
      <c r="C2" s="143" t="s">
        <v>1091</v>
      </c>
      <c r="D2" s="143" t="s">
        <v>568</v>
      </c>
      <c r="E2" s="143" t="s">
        <v>716</v>
      </c>
      <c r="F2" s="144" t="s">
        <v>1092</v>
      </c>
      <c r="G2" s="143" t="s">
        <v>1093</v>
      </c>
      <c r="H2" s="145" t="s">
        <v>1094</v>
      </c>
    </row>
    <row r="3" spans="1:8" ht="14.25" thickTop="1" x14ac:dyDescent="0.15">
      <c r="A3" s="146">
        <v>220001206</v>
      </c>
      <c r="B3" s="146">
        <v>220001206</v>
      </c>
      <c r="C3" s="146">
        <v>22000120601</v>
      </c>
      <c r="D3" s="146" t="s">
        <v>3</v>
      </c>
      <c r="E3" s="146" t="s">
        <v>4</v>
      </c>
      <c r="F3" s="146" t="s">
        <v>1095</v>
      </c>
      <c r="G3" s="146" t="s">
        <v>2</v>
      </c>
      <c r="H3" s="146" t="s">
        <v>963</v>
      </c>
    </row>
    <row r="4" spans="1:8" x14ac:dyDescent="0.15">
      <c r="A4" s="146">
        <v>220001207</v>
      </c>
      <c r="B4" s="146">
        <v>220001207</v>
      </c>
      <c r="C4" s="146">
        <v>22000120701</v>
      </c>
      <c r="D4" s="146" t="s">
        <v>5</v>
      </c>
      <c r="E4" s="146" t="s">
        <v>569</v>
      </c>
      <c r="F4" s="146" t="s">
        <v>1095</v>
      </c>
      <c r="G4" s="146" t="s">
        <v>2</v>
      </c>
      <c r="H4" s="146" t="s">
        <v>964</v>
      </c>
    </row>
    <row r="5" spans="1:8" x14ac:dyDescent="0.15">
      <c r="A5" s="146">
        <v>220003101</v>
      </c>
      <c r="B5" s="146">
        <v>220003101</v>
      </c>
      <c r="C5" s="146">
        <v>22000310101</v>
      </c>
      <c r="D5" s="146" t="s">
        <v>6</v>
      </c>
      <c r="E5" s="146" t="s">
        <v>4</v>
      </c>
      <c r="F5" s="146" t="s">
        <v>1095</v>
      </c>
      <c r="G5" s="146" t="s">
        <v>2</v>
      </c>
      <c r="H5" s="146" t="s">
        <v>961</v>
      </c>
    </row>
    <row r="6" spans="1:8" x14ac:dyDescent="0.15">
      <c r="A6" s="146">
        <v>220003102</v>
      </c>
      <c r="B6" s="146">
        <v>220003102</v>
      </c>
      <c r="C6" s="146">
        <v>22000310201</v>
      </c>
      <c r="D6" s="146" t="s">
        <v>7</v>
      </c>
      <c r="E6" s="146" t="s">
        <v>4</v>
      </c>
      <c r="F6" s="146" t="s">
        <v>1095</v>
      </c>
      <c r="G6" s="146" t="s">
        <v>2</v>
      </c>
      <c r="H6" s="146" t="s">
        <v>963</v>
      </c>
    </row>
    <row r="7" spans="1:8" x14ac:dyDescent="0.15">
      <c r="A7" s="146">
        <v>220003201</v>
      </c>
      <c r="B7" s="146">
        <v>220003201</v>
      </c>
      <c r="C7" s="146">
        <v>22000320101</v>
      </c>
      <c r="D7" s="146" t="s">
        <v>8</v>
      </c>
      <c r="E7" s="146" t="s">
        <v>4</v>
      </c>
      <c r="F7" s="146" t="s">
        <v>1095</v>
      </c>
      <c r="G7" s="146" t="s">
        <v>2</v>
      </c>
      <c r="H7" s="146" t="s">
        <v>966</v>
      </c>
    </row>
    <row r="8" spans="1:8" x14ac:dyDescent="0.15">
      <c r="A8" s="146">
        <v>220003205</v>
      </c>
      <c r="B8" s="146">
        <v>220003205</v>
      </c>
      <c r="C8" s="146">
        <v>22000320562</v>
      </c>
      <c r="D8" s="146" t="s">
        <v>1096</v>
      </c>
      <c r="E8" s="146" t="s">
        <v>1097</v>
      </c>
      <c r="F8" s="146" t="s">
        <v>1095</v>
      </c>
      <c r="G8" s="146" t="s">
        <v>2</v>
      </c>
      <c r="H8" s="146" t="s">
        <v>964</v>
      </c>
    </row>
    <row r="9" spans="1:8" x14ac:dyDescent="0.15">
      <c r="A9" s="147">
        <v>220003206</v>
      </c>
      <c r="B9" s="147">
        <v>220003206</v>
      </c>
      <c r="C9" s="147">
        <v>22000320601</v>
      </c>
      <c r="D9" s="147" t="s">
        <v>9</v>
      </c>
      <c r="E9" s="147" t="s">
        <v>570</v>
      </c>
      <c r="F9" s="147" t="s">
        <v>1098</v>
      </c>
      <c r="G9" s="147" t="s">
        <v>2</v>
      </c>
      <c r="H9" s="147" t="s">
        <v>961</v>
      </c>
    </row>
    <row r="10" spans="1:8" x14ac:dyDescent="0.15">
      <c r="A10" s="147">
        <v>220003206</v>
      </c>
      <c r="B10" s="147">
        <v>220003207</v>
      </c>
      <c r="C10" s="147">
        <v>22000320601</v>
      </c>
      <c r="D10" s="147" t="s">
        <v>10</v>
      </c>
      <c r="E10" s="147" t="s">
        <v>570</v>
      </c>
      <c r="F10" s="147" t="s">
        <v>1098</v>
      </c>
      <c r="G10" s="147" t="s">
        <v>2</v>
      </c>
      <c r="H10" s="147" t="s">
        <v>963</v>
      </c>
    </row>
    <row r="11" spans="1:8" x14ac:dyDescent="0.15">
      <c r="A11" s="146">
        <v>220004402</v>
      </c>
      <c r="B11" s="146">
        <v>220004402</v>
      </c>
      <c r="C11" s="146">
        <v>22000440201</v>
      </c>
      <c r="D11" s="146" t="s">
        <v>12</v>
      </c>
      <c r="E11" s="146" t="s">
        <v>4</v>
      </c>
      <c r="F11" s="146" t="s">
        <v>1095</v>
      </c>
      <c r="G11" s="146" t="s">
        <v>2</v>
      </c>
      <c r="H11" s="146" t="s">
        <v>963</v>
      </c>
    </row>
    <row r="12" spans="1:8" x14ac:dyDescent="0.15">
      <c r="A12" s="147">
        <v>220005102</v>
      </c>
      <c r="B12" s="147">
        <v>220005102</v>
      </c>
      <c r="C12" s="147">
        <v>22000510201</v>
      </c>
      <c r="D12" s="147" t="s">
        <v>892</v>
      </c>
      <c r="E12" s="147" t="s">
        <v>570</v>
      </c>
      <c r="F12" s="147" t="s">
        <v>1098</v>
      </c>
      <c r="G12" s="147" t="s">
        <v>2</v>
      </c>
      <c r="H12" s="147" t="s">
        <v>965</v>
      </c>
    </row>
    <row r="13" spans="1:8" x14ac:dyDescent="0.15">
      <c r="A13" s="146">
        <v>220005106</v>
      </c>
      <c r="B13" s="146">
        <v>220005106</v>
      </c>
      <c r="C13" s="146">
        <v>22000510601</v>
      </c>
      <c r="D13" s="146" t="s">
        <v>893</v>
      </c>
      <c r="E13" s="146" t="s">
        <v>4</v>
      </c>
      <c r="F13" s="146" t="s">
        <v>1095</v>
      </c>
      <c r="G13" s="146" t="s">
        <v>2</v>
      </c>
      <c r="H13" s="146" t="s">
        <v>968</v>
      </c>
    </row>
    <row r="14" spans="1:8" x14ac:dyDescent="0.15">
      <c r="A14" s="148">
        <v>220005301</v>
      </c>
      <c r="B14" s="148">
        <v>220005302</v>
      </c>
      <c r="C14" s="148">
        <v>22000530101</v>
      </c>
      <c r="D14" s="148" t="s">
        <v>13</v>
      </c>
      <c r="E14" s="148" t="s">
        <v>574</v>
      </c>
      <c r="F14" s="148" t="s">
        <v>1098</v>
      </c>
      <c r="G14" s="148" t="s">
        <v>2</v>
      </c>
      <c r="H14" s="148" t="s">
        <v>961</v>
      </c>
    </row>
    <row r="15" spans="1:8" x14ac:dyDescent="0.15">
      <c r="A15" s="148">
        <v>220005301</v>
      </c>
      <c r="B15" s="148">
        <v>220005306</v>
      </c>
      <c r="C15" s="148">
        <v>22000530101</v>
      </c>
      <c r="D15" s="148" t="s">
        <v>14</v>
      </c>
      <c r="E15" s="148" t="s">
        <v>574</v>
      </c>
      <c r="F15" s="148" t="s">
        <v>1098</v>
      </c>
      <c r="G15" s="148" t="s">
        <v>2</v>
      </c>
      <c r="H15" s="148" t="s">
        <v>965</v>
      </c>
    </row>
    <row r="16" spans="1:8" x14ac:dyDescent="0.15">
      <c r="A16" s="146">
        <v>220005401</v>
      </c>
      <c r="B16" s="146">
        <v>220005401</v>
      </c>
      <c r="C16" s="146">
        <v>22000540101</v>
      </c>
      <c r="D16" s="146" t="s">
        <v>15</v>
      </c>
      <c r="E16" s="146" t="s">
        <v>4</v>
      </c>
      <c r="F16" s="146" t="s">
        <v>1095</v>
      </c>
      <c r="G16" s="146" t="s">
        <v>2</v>
      </c>
      <c r="H16" s="146" t="s">
        <v>11</v>
      </c>
    </row>
    <row r="17" spans="1:8" x14ac:dyDescent="0.15">
      <c r="A17" s="146">
        <v>220006301</v>
      </c>
      <c r="B17" s="146">
        <v>220006301</v>
      </c>
      <c r="C17" s="146">
        <v>22000630101</v>
      </c>
      <c r="D17" s="146" t="s">
        <v>16</v>
      </c>
      <c r="E17" s="146" t="s">
        <v>4</v>
      </c>
      <c r="F17" s="146" t="s">
        <v>1095</v>
      </c>
      <c r="G17" s="146" t="s">
        <v>2</v>
      </c>
      <c r="H17" s="146" t="s">
        <v>961</v>
      </c>
    </row>
    <row r="18" spans="1:8" x14ac:dyDescent="0.15">
      <c r="A18" s="148">
        <v>220006302</v>
      </c>
      <c r="B18" s="148">
        <v>220006302</v>
      </c>
      <c r="C18" s="148">
        <v>22000630202</v>
      </c>
      <c r="D18" s="148" t="s">
        <v>17</v>
      </c>
      <c r="E18" s="148" t="s">
        <v>577</v>
      </c>
      <c r="F18" s="148" t="s">
        <v>1095</v>
      </c>
      <c r="G18" s="148" t="s">
        <v>2</v>
      </c>
      <c r="H18" s="148" t="s">
        <v>961</v>
      </c>
    </row>
    <row r="19" spans="1:8" x14ac:dyDescent="0.15">
      <c r="A19" s="148">
        <v>220006302</v>
      </c>
      <c r="B19" s="148">
        <v>220006302</v>
      </c>
      <c r="C19" s="148">
        <v>22000630203</v>
      </c>
      <c r="D19" s="148" t="s">
        <v>17</v>
      </c>
      <c r="E19" s="148" t="s">
        <v>578</v>
      </c>
      <c r="F19" s="148" t="s">
        <v>1095</v>
      </c>
      <c r="G19" s="148" t="s">
        <v>2</v>
      </c>
      <c r="H19" s="148" t="s">
        <v>961</v>
      </c>
    </row>
    <row r="20" spans="1:8" x14ac:dyDescent="0.15">
      <c r="A20" s="146">
        <v>220007208</v>
      </c>
      <c r="B20" s="146">
        <v>220007209</v>
      </c>
      <c r="C20" s="146">
        <v>22000720801</v>
      </c>
      <c r="D20" s="146" t="s">
        <v>18</v>
      </c>
      <c r="E20" s="146" t="s">
        <v>579</v>
      </c>
      <c r="F20" s="146" t="s">
        <v>1098</v>
      </c>
      <c r="G20" s="146" t="s">
        <v>2</v>
      </c>
      <c r="H20" s="146" t="s">
        <v>965</v>
      </c>
    </row>
    <row r="21" spans="1:8" x14ac:dyDescent="0.15">
      <c r="A21" s="147">
        <v>220007301</v>
      </c>
      <c r="B21" s="147">
        <v>220007301</v>
      </c>
      <c r="C21" s="147">
        <v>22000730101</v>
      </c>
      <c r="D21" s="147" t="s">
        <v>19</v>
      </c>
      <c r="E21" s="147" t="s">
        <v>570</v>
      </c>
      <c r="F21" s="147" t="s">
        <v>1098</v>
      </c>
      <c r="G21" s="147" t="s">
        <v>2</v>
      </c>
      <c r="H21" s="147" t="s">
        <v>965</v>
      </c>
    </row>
    <row r="22" spans="1:8" x14ac:dyDescent="0.15">
      <c r="A22" s="147">
        <v>220007301</v>
      </c>
      <c r="B22" s="147">
        <v>220007302</v>
      </c>
      <c r="C22" s="147">
        <v>22000730101</v>
      </c>
      <c r="D22" s="147" t="s">
        <v>20</v>
      </c>
      <c r="E22" s="147" t="s">
        <v>570</v>
      </c>
      <c r="F22" s="147" t="s">
        <v>1098</v>
      </c>
      <c r="G22" s="147" t="s">
        <v>2</v>
      </c>
      <c r="H22" s="147" t="s">
        <v>965</v>
      </c>
    </row>
    <row r="23" spans="1:8" x14ac:dyDescent="0.15">
      <c r="A23" s="146">
        <v>220007404</v>
      </c>
      <c r="B23" s="146">
        <v>220007404</v>
      </c>
      <c r="C23" s="146">
        <v>22000740401</v>
      </c>
      <c r="D23" s="146" t="s">
        <v>21</v>
      </c>
      <c r="E23" s="146" t="s">
        <v>4</v>
      </c>
      <c r="F23" s="146" t="s">
        <v>1095</v>
      </c>
      <c r="G23" s="146" t="s">
        <v>2</v>
      </c>
      <c r="H23" s="146" t="s">
        <v>969</v>
      </c>
    </row>
    <row r="24" spans="1:8" x14ac:dyDescent="0.15">
      <c r="A24" s="146">
        <v>221000502</v>
      </c>
      <c r="B24" s="146">
        <v>221000502</v>
      </c>
      <c r="C24" s="146">
        <v>22100050201</v>
      </c>
      <c r="D24" s="146" t="s">
        <v>22</v>
      </c>
      <c r="E24" s="146" t="s">
        <v>4</v>
      </c>
      <c r="F24" s="146" t="s">
        <v>1095</v>
      </c>
      <c r="G24" s="146" t="s">
        <v>23</v>
      </c>
      <c r="H24" s="146" t="s">
        <v>969</v>
      </c>
    </row>
    <row r="25" spans="1:8" x14ac:dyDescent="0.15">
      <c r="A25" s="146">
        <v>221000503</v>
      </c>
      <c r="B25" s="146">
        <v>221000503</v>
      </c>
      <c r="C25" s="146">
        <v>22100050301</v>
      </c>
      <c r="D25" s="146" t="s">
        <v>24</v>
      </c>
      <c r="E25" s="146" t="s">
        <v>4</v>
      </c>
      <c r="F25" s="146" t="s">
        <v>1095</v>
      </c>
      <c r="G25" s="146" t="s">
        <v>23</v>
      </c>
      <c r="H25" s="146" t="s">
        <v>965</v>
      </c>
    </row>
    <row r="26" spans="1:8" x14ac:dyDescent="0.15">
      <c r="A26" s="148">
        <v>221004403</v>
      </c>
      <c r="B26" s="148">
        <v>221004403</v>
      </c>
      <c r="C26" s="148">
        <v>22100440302</v>
      </c>
      <c r="D26" s="148" t="s">
        <v>25</v>
      </c>
      <c r="E26" s="148" t="s">
        <v>4</v>
      </c>
      <c r="F26" s="148" t="s">
        <v>1098</v>
      </c>
      <c r="G26" s="148" t="s">
        <v>23</v>
      </c>
      <c r="H26" s="148" t="s">
        <v>969</v>
      </c>
    </row>
    <row r="27" spans="1:8" x14ac:dyDescent="0.15">
      <c r="A27" s="148">
        <v>221004403</v>
      </c>
      <c r="B27" s="148">
        <v>221004406</v>
      </c>
      <c r="C27" s="148">
        <v>22100440302</v>
      </c>
      <c r="D27" s="148" t="s">
        <v>27</v>
      </c>
      <c r="E27" s="148" t="s">
        <v>4</v>
      </c>
      <c r="F27" s="148" t="s">
        <v>1098</v>
      </c>
      <c r="G27" s="148" t="s">
        <v>23</v>
      </c>
      <c r="H27" s="148" t="s">
        <v>961</v>
      </c>
    </row>
    <row r="28" spans="1:8" x14ac:dyDescent="0.15">
      <c r="A28" s="148">
        <v>221004403</v>
      </c>
      <c r="B28" s="148">
        <v>221004408</v>
      </c>
      <c r="C28" s="148">
        <v>22100440302</v>
      </c>
      <c r="D28" s="148" t="s">
        <v>28</v>
      </c>
      <c r="E28" s="148" t="s">
        <v>4</v>
      </c>
      <c r="F28" s="148" t="s">
        <v>1098</v>
      </c>
      <c r="G28" s="148" t="s">
        <v>23</v>
      </c>
      <c r="H28" s="148" t="s">
        <v>961</v>
      </c>
    </row>
    <row r="29" spans="1:8" x14ac:dyDescent="0.15">
      <c r="A29" s="148">
        <v>221004403</v>
      </c>
      <c r="B29" s="148">
        <v>221004409</v>
      </c>
      <c r="C29" s="148">
        <v>22100440302</v>
      </c>
      <c r="D29" s="148" t="s">
        <v>29</v>
      </c>
      <c r="E29" s="148" t="s">
        <v>4</v>
      </c>
      <c r="F29" s="148" t="s">
        <v>1098</v>
      </c>
      <c r="G29" s="148" t="s">
        <v>23</v>
      </c>
      <c r="H29" s="148" t="s">
        <v>969</v>
      </c>
    </row>
    <row r="30" spans="1:8" x14ac:dyDescent="0.15">
      <c r="A30" s="146">
        <v>221004405</v>
      </c>
      <c r="B30" s="146">
        <v>221004405</v>
      </c>
      <c r="C30" s="146">
        <v>22100440501</v>
      </c>
      <c r="D30" s="146" t="s">
        <v>26</v>
      </c>
      <c r="E30" s="146" t="s">
        <v>582</v>
      </c>
      <c r="F30" s="146" t="s">
        <v>987</v>
      </c>
      <c r="G30" s="146" t="s">
        <v>23</v>
      </c>
      <c r="H30" s="146" t="s">
        <v>963</v>
      </c>
    </row>
    <row r="31" spans="1:8" x14ac:dyDescent="0.15">
      <c r="A31" s="146">
        <v>221004601</v>
      </c>
      <c r="B31" s="146">
        <v>221004601</v>
      </c>
      <c r="C31" s="146">
        <v>22100460101</v>
      </c>
      <c r="D31" s="146" t="s">
        <v>30</v>
      </c>
      <c r="E31" s="146" t="s">
        <v>4</v>
      </c>
      <c r="F31" s="146" t="s">
        <v>1095</v>
      </c>
      <c r="G31" s="146" t="s">
        <v>23</v>
      </c>
      <c r="H31" s="146" t="s">
        <v>965</v>
      </c>
    </row>
    <row r="32" spans="1:8" x14ac:dyDescent="0.15">
      <c r="A32" s="147">
        <v>221006301</v>
      </c>
      <c r="B32" s="147">
        <v>221006301</v>
      </c>
      <c r="C32" s="147">
        <v>22100630101</v>
      </c>
      <c r="D32" s="147" t="s">
        <v>31</v>
      </c>
      <c r="E32" s="147" t="s">
        <v>570</v>
      </c>
      <c r="F32" s="147" t="s">
        <v>1098</v>
      </c>
      <c r="G32" s="147" t="s">
        <v>23</v>
      </c>
      <c r="H32" s="147" t="s">
        <v>966</v>
      </c>
    </row>
    <row r="33" spans="1:8" x14ac:dyDescent="0.15">
      <c r="A33" s="147">
        <v>221006301</v>
      </c>
      <c r="B33" s="147">
        <v>221006302</v>
      </c>
      <c r="C33" s="147">
        <v>22100630101</v>
      </c>
      <c r="D33" s="147" t="s">
        <v>32</v>
      </c>
      <c r="E33" s="147" t="s">
        <v>570</v>
      </c>
      <c r="F33" s="147" t="s">
        <v>1098</v>
      </c>
      <c r="G33" s="147" t="s">
        <v>23</v>
      </c>
      <c r="H33" s="147" t="s">
        <v>961</v>
      </c>
    </row>
    <row r="34" spans="1:8" x14ac:dyDescent="0.15">
      <c r="A34" s="147">
        <v>221006301</v>
      </c>
      <c r="B34" s="147">
        <v>221006303</v>
      </c>
      <c r="C34" s="147">
        <v>22100630101</v>
      </c>
      <c r="D34" s="147" t="s">
        <v>33</v>
      </c>
      <c r="E34" s="147" t="s">
        <v>570</v>
      </c>
      <c r="F34" s="147" t="s">
        <v>1098</v>
      </c>
      <c r="G34" s="147" t="s">
        <v>23</v>
      </c>
      <c r="H34" s="147" t="s">
        <v>970</v>
      </c>
    </row>
    <row r="35" spans="1:8" x14ac:dyDescent="0.15">
      <c r="A35" s="147">
        <v>221006301</v>
      </c>
      <c r="B35" s="147">
        <v>221006304</v>
      </c>
      <c r="C35" s="147">
        <v>22100630101</v>
      </c>
      <c r="D35" s="147" t="s">
        <v>34</v>
      </c>
      <c r="E35" s="147" t="s">
        <v>570</v>
      </c>
      <c r="F35" s="147" t="s">
        <v>1098</v>
      </c>
      <c r="G35" s="147" t="s">
        <v>23</v>
      </c>
      <c r="H35" s="147" t="s">
        <v>961</v>
      </c>
    </row>
    <row r="36" spans="1:8" x14ac:dyDescent="0.15">
      <c r="A36" s="146">
        <v>221007502</v>
      </c>
      <c r="B36" s="146">
        <v>221007502</v>
      </c>
      <c r="C36" s="146">
        <v>22100750201</v>
      </c>
      <c r="D36" s="146" t="s">
        <v>35</v>
      </c>
      <c r="E36" s="146" t="s">
        <v>4</v>
      </c>
      <c r="F36" s="146" t="s">
        <v>1095</v>
      </c>
      <c r="G36" s="146" t="s">
        <v>23</v>
      </c>
      <c r="H36" s="146" t="s">
        <v>965</v>
      </c>
    </row>
    <row r="37" spans="1:8" x14ac:dyDescent="0.15">
      <c r="A37" s="146">
        <v>221080106</v>
      </c>
      <c r="B37" s="146">
        <v>221080106</v>
      </c>
      <c r="C37" s="146">
        <v>22108010601</v>
      </c>
      <c r="D37" s="146" t="s">
        <v>36</v>
      </c>
      <c r="E37" s="146" t="s">
        <v>4</v>
      </c>
      <c r="F37" s="146" t="s">
        <v>1095</v>
      </c>
      <c r="G37" s="146" t="s">
        <v>23</v>
      </c>
      <c r="H37" s="146" t="s">
        <v>969</v>
      </c>
    </row>
    <row r="38" spans="1:8" x14ac:dyDescent="0.15">
      <c r="A38" s="146">
        <v>221080108</v>
      </c>
      <c r="B38" s="146">
        <v>221080108</v>
      </c>
      <c r="C38" s="146">
        <v>22108010801</v>
      </c>
      <c r="D38" s="146" t="s">
        <v>37</v>
      </c>
      <c r="E38" s="146" t="s">
        <v>4</v>
      </c>
      <c r="F38" s="146" t="s">
        <v>1095</v>
      </c>
      <c r="G38" s="146" t="s">
        <v>23</v>
      </c>
      <c r="H38" s="146" t="s">
        <v>965</v>
      </c>
    </row>
    <row r="39" spans="1:8" x14ac:dyDescent="0.15">
      <c r="A39" s="146">
        <v>221080110</v>
      </c>
      <c r="B39" s="146">
        <v>221080110</v>
      </c>
      <c r="C39" s="146">
        <v>22108011001</v>
      </c>
      <c r="D39" s="146" t="s">
        <v>38</v>
      </c>
      <c r="E39" s="146" t="s">
        <v>4</v>
      </c>
      <c r="F39" s="146" t="s">
        <v>1095</v>
      </c>
      <c r="G39" s="146" t="s">
        <v>23</v>
      </c>
      <c r="H39" s="146" t="s">
        <v>965</v>
      </c>
    </row>
    <row r="40" spans="1:8" x14ac:dyDescent="0.15">
      <c r="A40" s="148">
        <v>221080204</v>
      </c>
      <c r="B40" s="148">
        <v>221080204</v>
      </c>
      <c r="C40" s="148">
        <v>22108020401</v>
      </c>
      <c r="D40" s="148" t="s">
        <v>39</v>
      </c>
      <c r="E40" s="148" t="s">
        <v>580</v>
      </c>
      <c r="F40" s="148" t="s">
        <v>1095</v>
      </c>
      <c r="G40" s="148" t="s">
        <v>23</v>
      </c>
      <c r="H40" s="148" t="s">
        <v>964</v>
      </c>
    </row>
    <row r="41" spans="1:8" x14ac:dyDescent="0.15">
      <c r="A41" s="148">
        <v>221080204</v>
      </c>
      <c r="B41" s="148">
        <v>221080204</v>
      </c>
      <c r="C41" s="148">
        <v>22108020402</v>
      </c>
      <c r="D41" s="148" t="s">
        <v>39</v>
      </c>
      <c r="E41" s="148" t="s">
        <v>581</v>
      </c>
      <c r="F41" s="148" t="s">
        <v>1095</v>
      </c>
      <c r="G41" s="148" t="s">
        <v>23</v>
      </c>
      <c r="H41" s="148" t="s">
        <v>964</v>
      </c>
    </row>
    <row r="42" spans="1:8" x14ac:dyDescent="0.15">
      <c r="A42" s="146">
        <v>221082101</v>
      </c>
      <c r="B42" s="146">
        <v>221082101</v>
      </c>
      <c r="C42" s="146">
        <v>22108210101</v>
      </c>
      <c r="D42" s="146" t="s">
        <v>40</v>
      </c>
      <c r="E42" s="146" t="s">
        <v>4</v>
      </c>
      <c r="F42" s="146" t="s">
        <v>1095</v>
      </c>
      <c r="G42" s="146" t="s">
        <v>23</v>
      </c>
      <c r="H42" s="146" t="s">
        <v>965</v>
      </c>
    </row>
    <row r="43" spans="1:8" x14ac:dyDescent="0.15">
      <c r="A43" s="147">
        <v>221082401</v>
      </c>
      <c r="B43" s="147">
        <v>221082401</v>
      </c>
      <c r="C43" s="147">
        <v>22108240101</v>
      </c>
      <c r="D43" s="147" t="s">
        <v>41</v>
      </c>
      <c r="E43" s="147" t="s">
        <v>583</v>
      </c>
      <c r="F43" s="147" t="s">
        <v>1098</v>
      </c>
      <c r="G43" s="147" t="s">
        <v>23</v>
      </c>
      <c r="H43" s="147" t="s">
        <v>965</v>
      </c>
    </row>
    <row r="44" spans="1:8" x14ac:dyDescent="0.15">
      <c r="A44" s="147">
        <v>221082401</v>
      </c>
      <c r="B44" s="147">
        <v>221082401</v>
      </c>
      <c r="C44" s="147">
        <v>22108240102</v>
      </c>
      <c r="D44" s="147" t="s">
        <v>41</v>
      </c>
      <c r="E44" s="147" t="s">
        <v>584</v>
      </c>
      <c r="F44" s="147" t="s">
        <v>1098</v>
      </c>
      <c r="G44" s="147" t="s">
        <v>23</v>
      </c>
      <c r="H44" s="147" t="s">
        <v>965</v>
      </c>
    </row>
    <row r="45" spans="1:8" x14ac:dyDescent="0.15">
      <c r="A45" s="147">
        <v>221082401</v>
      </c>
      <c r="B45" s="147">
        <v>221082402</v>
      </c>
      <c r="C45" s="147">
        <v>22108240101</v>
      </c>
      <c r="D45" s="147" t="s">
        <v>42</v>
      </c>
      <c r="E45" s="147" t="s">
        <v>583</v>
      </c>
      <c r="F45" s="147" t="s">
        <v>1098</v>
      </c>
      <c r="G45" s="147" t="s">
        <v>23</v>
      </c>
      <c r="H45" s="147" t="s">
        <v>965</v>
      </c>
    </row>
    <row r="46" spans="1:8" x14ac:dyDescent="0.15">
      <c r="A46" s="146">
        <v>221082506</v>
      </c>
      <c r="B46" s="146">
        <v>221082506</v>
      </c>
      <c r="C46" s="146">
        <v>22108250601</v>
      </c>
      <c r="D46" s="146" t="s">
        <v>43</v>
      </c>
      <c r="E46" s="146" t="s">
        <v>586</v>
      </c>
      <c r="F46" s="146" t="s">
        <v>987</v>
      </c>
      <c r="G46" s="146" t="s">
        <v>23</v>
      </c>
      <c r="H46" s="146" t="s">
        <v>961</v>
      </c>
    </row>
    <row r="47" spans="1:8" x14ac:dyDescent="0.15">
      <c r="A47" s="146">
        <v>221085502</v>
      </c>
      <c r="B47" s="146">
        <v>221085502</v>
      </c>
      <c r="C47" s="146">
        <v>22108550201</v>
      </c>
      <c r="D47" s="146" t="s">
        <v>44</v>
      </c>
      <c r="E47" s="146" t="s">
        <v>4</v>
      </c>
      <c r="F47" s="146" t="s">
        <v>1095</v>
      </c>
      <c r="G47" s="146" t="s">
        <v>23</v>
      </c>
      <c r="H47" s="146" t="s">
        <v>965</v>
      </c>
    </row>
    <row r="48" spans="1:8" x14ac:dyDescent="0.15">
      <c r="A48" s="147">
        <v>221085504</v>
      </c>
      <c r="B48" s="147">
        <v>221085504</v>
      </c>
      <c r="C48" s="147">
        <v>22108550403</v>
      </c>
      <c r="D48" s="147" t="s">
        <v>45</v>
      </c>
      <c r="E48" s="147" t="s">
        <v>588</v>
      </c>
      <c r="F48" s="147" t="s">
        <v>1095</v>
      </c>
      <c r="G48" s="147" t="s">
        <v>23</v>
      </c>
      <c r="H48" s="147" t="s">
        <v>964</v>
      </c>
    </row>
    <row r="49" spans="1:8" x14ac:dyDescent="0.15">
      <c r="A49" s="147">
        <v>221085504</v>
      </c>
      <c r="B49" s="147">
        <v>221085504</v>
      </c>
      <c r="C49" s="147">
        <v>22108550405</v>
      </c>
      <c r="D49" s="147" t="s">
        <v>45</v>
      </c>
      <c r="E49" s="147" t="s">
        <v>589</v>
      </c>
      <c r="F49" s="147" t="s">
        <v>1095</v>
      </c>
      <c r="G49" s="147" t="s">
        <v>23</v>
      </c>
      <c r="H49" s="147" t="s">
        <v>964</v>
      </c>
    </row>
    <row r="50" spans="1:8" x14ac:dyDescent="0.15">
      <c r="A50" s="147">
        <v>221085504</v>
      </c>
      <c r="B50" s="147">
        <v>221085504</v>
      </c>
      <c r="C50" s="147">
        <v>22108550406</v>
      </c>
      <c r="D50" s="147" t="s">
        <v>45</v>
      </c>
      <c r="E50" s="147" t="s">
        <v>590</v>
      </c>
      <c r="F50" s="147" t="s">
        <v>1095</v>
      </c>
      <c r="G50" s="147" t="s">
        <v>23</v>
      </c>
      <c r="H50" s="147" t="s">
        <v>964</v>
      </c>
    </row>
    <row r="51" spans="1:8" x14ac:dyDescent="0.15">
      <c r="A51" s="147">
        <v>221085504</v>
      </c>
      <c r="B51" s="147">
        <v>221085504</v>
      </c>
      <c r="C51" s="147">
        <v>22108550457</v>
      </c>
      <c r="D51" s="147" t="s">
        <v>45</v>
      </c>
      <c r="E51" s="147" t="s">
        <v>587</v>
      </c>
      <c r="F51" s="147" t="s">
        <v>1095</v>
      </c>
      <c r="G51" s="147" t="s">
        <v>23</v>
      </c>
      <c r="H51" s="147" t="s">
        <v>964</v>
      </c>
    </row>
    <row r="52" spans="1:8" x14ac:dyDescent="0.15">
      <c r="A52" s="146">
        <v>221085601</v>
      </c>
      <c r="B52" s="146">
        <v>221085601</v>
      </c>
      <c r="C52" s="146">
        <v>22108560101</v>
      </c>
      <c r="D52" s="146" t="s">
        <v>46</v>
      </c>
      <c r="E52" s="146" t="s">
        <v>4</v>
      </c>
      <c r="F52" s="146" t="s">
        <v>1095</v>
      </c>
      <c r="G52" s="146" t="s">
        <v>23</v>
      </c>
      <c r="H52" s="146" t="s">
        <v>965</v>
      </c>
    </row>
    <row r="53" spans="1:8" x14ac:dyDescent="0.15">
      <c r="A53" s="146">
        <v>221086201</v>
      </c>
      <c r="B53" s="146">
        <v>221086201</v>
      </c>
      <c r="C53" s="146">
        <v>22108620101</v>
      </c>
      <c r="D53" s="146" t="s">
        <v>47</v>
      </c>
      <c r="E53" s="146" t="s">
        <v>4</v>
      </c>
      <c r="F53" s="146" t="s">
        <v>1095</v>
      </c>
      <c r="G53" s="146" t="s">
        <v>23</v>
      </c>
      <c r="H53" s="146" t="s">
        <v>961</v>
      </c>
    </row>
    <row r="54" spans="1:8" x14ac:dyDescent="0.15">
      <c r="A54" s="146">
        <v>221086303</v>
      </c>
      <c r="B54" s="146">
        <v>221086303</v>
      </c>
      <c r="C54" s="146">
        <v>22108630301</v>
      </c>
      <c r="D54" s="146" t="s">
        <v>48</v>
      </c>
      <c r="E54" s="146" t="s">
        <v>4</v>
      </c>
      <c r="F54" s="146" t="s">
        <v>1095</v>
      </c>
      <c r="G54" s="146" t="s">
        <v>23</v>
      </c>
      <c r="H54" s="146" t="s">
        <v>965</v>
      </c>
    </row>
    <row r="55" spans="1:8" x14ac:dyDescent="0.15">
      <c r="A55" s="146">
        <v>221086403</v>
      </c>
      <c r="B55" s="146">
        <v>221086403</v>
      </c>
      <c r="C55" s="146">
        <v>22108640301</v>
      </c>
      <c r="D55" s="146" t="s">
        <v>49</v>
      </c>
      <c r="E55" s="146" t="s">
        <v>4</v>
      </c>
      <c r="F55" s="146" t="s">
        <v>1095</v>
      </c>
      <c r="G55" s="146" t="s">
        <v>23</v>
      </c>
      <c r="H55" s="146" t="s">
        <v>969</v>
      </c>
    </row>
    <row r="56" spans="1:8" x14ac:dyDescent="0.15">
      <c r="A56" s="148">
        <v>221086411</v>
      </c>
      <c r="B56" s="148">
        <v>221086411</v>
      </c>
      <c r="C56" s="148">
        <v>22108641101</v>
      </c>
      <c r="D56" s="148" t="s">
        <v>50</v>
      </c>
      <c r="E56" s="148" t="s">
        <v>570</v>
      </c>
      <c r="F56" s="148" t="s">
        <v>1098</v>
      </c>
      <c r="G56" s="148" t="s">
        <v>23</v>
      </c>
      <c r="H56" s="148" t="s">
        <v>965</v>
      </c>
    </row>
    <row r="57" spans="1:8" x14ac:dyDescent="0.15">
      <c r="A57" s="148">
        <v>221086411</v>
      </c>
      <c r="B57" s="148">
        <v>221086412</v>
      </c>
      <c r="C57" s="148">
        <v>22108641101</v>
      </c>
      <c r="D57" s="148" t="s">
        <v>51</v>
      </c>
      <c r="E57" s="148" t="s">
        <v>570</v>
      </c>
      <c r="F57" s="148" t="s">
        <v>1098</v>
      </c>
      <c r="G57" s="148" t="s">
        <v>23</v>
      </c>
      <c r="H57" s="148" t="s">
        <v>961</v>
      </c>
    </row>
    <row r="58" spans="1:8" x14ac:dyDescent="0.15">
      <c r="A58" s="146">
        <v>222000101</v>
      </c>
      <c r="B58" s="146">
        <v>222000101</v>
      </c>
      <c r="C58" s="146">
        <v>22200010101</v>
      </c>
      <c r="D58" s="146" t="s">
        <v>52</v>
      </c>
      <c r="E58" s="146" t="s">
        <v>4</v>
      </c>
      <c r="F58" s="146" t="s">
        <v>1095</v>
      </c>
      <c r="G58" s="146" t="s">
        <v>53</v>
      </c>
      <c r="H58" s="146" t="s">
        <v>961</v>
      </c>
    </row>
    <row r="59" spans="1:8" x14ac:dyDescent="0.15">
      <c r="A59" s="146">
        <v>222000303</v>
      </c>
      <c r="B59" s="146">
        <v>222000303</v>
      </c>
      <c r="C59" s="146">
        <v>22200030301</v>
      </c>
      <c r="D59" s="146" t="s">
        <v>54</v>
      </c>
      <c r="E59" s="146" t="s">
        <v>4</v>
      </c>
      <c r="F59" s="146" t="s">
        <v>1095</v>
      </c>
      <c r="G59" s="146" t="s">
        <v>53</v>
      </c>
      <c r="H59" s="146" t="s">
        <v>969</v>
      </c>
    </row>
    <row r="60" spans="1:8" x14ac:dyDescent="0.15">
      <c r="A60" s="147">
        <v>222001104</v>
      </c>
      <c r="B60" s="147">
        <v>222001104</v>
      </c>
      <c r="C60" s="147">
        <v>22200110401</v>
      </c>
      <c r="D60" s="147" t="s">
        <v>55</v>
      </c>
      <c r="E60" s="147" t="s">
        <v>570</v>
      </c>
      <c r="F60" s="147" t="s">
        <v>1098</v>
      </c>
      <c r="G60" s="147" t="s">
        <v>53</v>
      </c>
      <c r="H60" s="147" t="s">
        <v>961</v>
      </c>
    </row>
    <row r="61" spans="1:8" x14ac:dyDescent="0.15">
      <c r="A61" s="147">
        <v>222001104</v>
      </c>
      <c r="B61" s="147">
        <v>222001105</v>
      </c>
      <c r="C61" s="147">
        <v>22200110401</v>
      </c>
      <c r="D61" s="147" t="s">
        <v>56</v>
      </c>
      <c r="E61" s="147" t="s">
        <v>570</v>
      </c>
      <c r="F61" s="147" t="s">
        <v>1098</v>
      </c>
      <c r="G61" s="147" t="s">
        <v>53</v>
      </c>
      <c r="H61" s="147" t="s">
        <v>969</v>
      </c>
    </row>
    <row r="62" spans="1:8" x14ac:dyDescent="0.15">
      <c r="A62" s="148">
        <v>222001108</v>
      </c>
      <c r="B62" s="148">
        <v>222001108</v>
      </c>
      <c r="C62" s="148">
        <v>22200110801</v>
      </c>
      <c r="D62" s="148" t="s">
        <v>57</v>
      </c>
      <c r="E62" s="148" t="s">
        <v>570</v>
      </c>
      <c r="F62" s="148" t="s">
        <v>1098</v>
      </c>
      <c r="G62" s="148" t="s">
        <v>53</v>
      </c>
      <c r="H62" s="148" t="s">
        <v>966</v>
      </c>
    </row>
    <row r="63" spans="1:8" x14ac:dyDescent="0.15">
      <c r="A63" s="148">
        <v>222001108</v>
      </c>
      <c r="B63" s="148">
        <v>222001109</v>
      </c>
      <c r="C63" s="148">
        <v>22200110801</v>
      </c>
      <c r="D63" s="148" t="s">
        <v>58</v>
      </c>
      <c r="E63" s="148" t="s">
        <v>570</v>
      </c>
      <c r="F63" s="148" t="s">
        <v>1098</v>
      </c>
      <c r="G63" s="148" t="s">
        <v>53</v>
      </c>
      <c r="H63" s="148" t="s">
        <v>965</v>
      </c>
    </row>
    <row r="64" spans="1:8" x14ac:dyDescent="0.15">
      <c r="A64" s="147">
        <v>222002202</v>
      </c>
      <c r="B64" s="147">
        <v>222002202</v>
      </c>
      <c r="C64" s="147">
        <v>22200220201</v>
      </c>
      <c r="D64" s="147" t="s">
        <v>59</v>
      </c>
      <c r="E64" s="147" t="s">
        <v>570</v>
      </c>
      <c r="F64" s="147" t="s">
        <v>1098</v>
      </c>
      <c r="G64" s="147" t="s">
        <v>53</v>
      </c>
      <c r="H64" s="147" t="s">
        <v>965</v>
      </c>
    </row>
    <row r="65" spans="1:8" x14ac:dyDescent="0.15">
      <c r="A65" s="147">
        <v>222002202</v>
      </c>
      <c r="B65" s="147">
        <v>222002203</v>
      </c>
      <c r="C65" s="147">
        <v>22200220201</v>
      </c>
      <c r="D65" s="147" t="s">
        <v>60</v>
      </c>
      <c r="E65" s="147" t="s">
        <v>570</v>
      </c>
      <c r="F65" s="147" t="s">
        <v>1098</v>
      </c>
      <c r="G65" s="147" t="s">
        <v>53</v>
      </c>
      <c r="H65" s="147" t="s">
        <v>961</v>
      </c>
    </row>
    <row r="66" spans="1:8" x14ac:dyDescent="0.15">
      <c r="A66" s="146">
        <v>222002301</v>
      </c>
      <c r="B66" s="146">
        <v>222002301</v>
      </c>
      <c r="C66" s="146">
        <v>22200230101</v>
      </c>
      <c r="D66" s="146" t="s">
        <v>61</v>
      </c>
      <c r="E66" s="146" t="s">
        <v>4</v>
      </c>
      <c r="F66" s="146" t="s">
        <v>1095</v>
      </c>
      <c r="G66" s="146" t="s">
        <v>53</v>
      </c>
      <c r="H66" s="146" t="s">
        <v>969</v>
      </c>
    </row>
    <row r="67" spans="1:8" x14ac:dyDescent="0.15">
      <c r="A67" s="146">
        <v>222002603</v>
      </c>
      <c r="B67" s="146">
        <v>222002603</v>
      </c>
      <c r="C67" s="146">
        <v>22200260301</v>
      </c>
      <c r="D67" s="146" t="s">
        <v>62</v>
      </c>
      <c r="E67" s="146" t="s">
        <v>4</v>
      </c>
      <c r="F67" s="146" t="s">
        <v>1095</v>
      </c>
      <c r="G67" s="146" t="s">
        <v>53</v>
      </c>
      <c r="H67" s="146" t="s">
        <v>11</v>
      </c>
    </row>
    <row r="68" spans="1:8" x14ac:dyDescent="0.15">
      <c r="A68" s="146">
        <v>222003109</v>
      </c>
      <c r="B68" s="146">
        <v>222003109</v>
      </c>
      <c r="C68" s="146">
        <v>22200310902</v>
      </c>
      <c r="D68" s="146" t="s">
        <v>63</v>
      </c>
      <c r="E68" s="146" t="s">
        <v>592</v>
      </c>
      <c r="F68" s="146" t="s">
        <v>1095</v>
      </c>
      <c r="G68" s="146" t="s">
        <v>53</v>
      </c>
      <c r="H68" s="146" t="s">
        <v>964</v>
      </c>
    </row>
    <row r="69" spans="1:8" x14ac:dyDescent="0.15">
      <c r="A69" s="146">
        <v>222003115</v>
      </c>
      <c r="B69" s="146">
        <v>222003115</v>
      </c>
      <c r="C69" s="146">
        <v>22200311501</v>
      </c>
      <c r="D69" s="146" t="s">
        <v>64</v>
      </c>
      <c r="E69" s="146" t="s">
        <v>4</v>
      </c>
      <c r="F69" s="146" t="s">
        <v>1095</v>
      </c>
      <c r="G69" s="146" t="s">
        <v>53</v>
      </c>
      <c r="H69" s="146" t="s">
        <v>969</v>
      </c>
    </row>
    <row r="70" spans="1:8" x14ac:dyDescent="0.15">
      <c r="A70" s="148">
        <v>222003204</v>
      </c>
      <c r="B70" s="148">
        <v>222003204</v>
      </c>
      <c r="C70" s="148">
        <v>22200320401</v>
      </c>
      <c r="D70" s="148" t="s">
        <v>65</v>
      </c>
      <c r="E70" s="148" t="s">
        <v>593</v>
      </c>
      <c r="F70" s="148" t="s">
        <v>1098</v>
      </c>
      <c r="G70" s="148" t="s">
        <v>53</v>
      </c>
      <c r="H70" s="148" t="s">
        <v>965</v>
      </c>
    </row>
    <row r="71" spans="1:8" x14ac:dyDescent="0.15">
      <c r="A71" s="148">
        <v>222003204</v>
      </c>
      <c r="B71" s="148">
        <v>222003205</v>
      </c>
      <c r="C71" s="148">
        <v>22200320402</v>
      </c>
      <c r="D71" s="148" t="s">
        <v>66</v>
      </c>
      <c r="E71" s="148" t="s">
        <v>66</v>
      </c>
      <c r="F71" s="148" t="s">
        <v>1098</v>
      </c>
      <c r="G71" s="148" t="s">
        <v>53</v>
      </c>
      <c r="H71" s="148" t="s">
        <v>965</v>
      </c>
    </row>
    <row r="72" spans="1:8" x14ac:dyDescent="0.15">
      <c r="A72" s="148">
        <v>222003204</v>
      </c>
      <c r="B72" s="148">
        <v>222003206</v>
      </c>
      <c r="C72" s="148">
        <v>22200320403</v>
      </c>
      <c r="D72" s="148" t="s">
        <v>67</v>
      </c>
      <c r="E72" s="148" t="s">
        <v>67</v>
      </c>
      <c r="F72" s="148" t="s">
        <v>1098</v>
      </c>
      <c r="G72" s="148" t="s">
        <v>53</v>
      </c>
      <c r="H72" s="148" t="s">
        <v>965</v>
      </c>
    </row>
    <row r="73" spans="1:8" x14ac:dyDescent="0.15">
      <c r="A73" s="147">
        <v>222003207</v>
      </c>
      <c r="B73" s="147">
        <v>222003207</v>
      </c>
      <c r="C73" s="147">
        <v>22200320701</v>
      </c>
      <c r="D73" s="147" t="s">
        <v>68</v>
      </c>
      <c r="E73" s="147" t="s">
        <v>583</v>
      </c>
      <c r="F73" s="147" t="s">
        <v>1098</v>
      </c>
      <c r="G73" s="147" t="s">
        <v>53</v>
      </c>
      <c r="H73" s="147" t="s">
        <v>962</v>
      </c>
    </row>
    <row r="74" spans="1:8" x14ac:dyDescent="0.15">
      <c r="A74" s="147">
        <v>222003207</v>
      </c>
      <c r="B74" s="147">
        <v>222003208</v>
      </c>
      <c r="C74" s="147">
        <v>22200320701</v>
      </c>
      <c r="D74" s="147" t="s">
        <v>69</v>
      </c>
      <c r="E74" s="147" t="s">
        <v>583</v>
      </c>
      <c r="F74" s="147" t="s">
        <v>1098</v>
      </c>
      <c r="G74" s="147" t="s">
        <v>53</v>
      </c>
      <c r="H74" s="147" t="s">
        <v>961</v>
      </c>
    </row>
    <row r="75" spans="1:8" x14ac:dyDescent="0.15">
      <c r="A75" s="146">
        <v>222003210</v>
      </c>
      <c r="B75" s="146">
        <v>222003210</v>
      </c>
      <c r="C75" s="146">
        <v>22200321001</v>
      </c>
      <c r="D75" s="146" t="s">
        <v>70</v>
      </c>
      <c r="E75" s="146" t="s">
        <v>4</v>
      </c>
      <c r="F75" s="146" t="s">
        <v>1095</v>
      </c>
      <c r="G75" s="146" t="s">
        <v>53</v>
      </c>
      <c r="H75" s="146" t="s">
        <v>965</v>
      </c>
    </row>
    <row r="76" spans="1:8" x14ac:dyDescent="0.15">
      <c r="A76" s="148">
        <v>222003401</v>
      </c>
      <c r="B76" s="148">
        <v>222003401</v>
      </c>
      <c r="C76" s="148">
        <v>22200340102</v>
      </c>
      <c r="D76" s="148" t="s">
        <v>71</v>
      </c>
      <c r="E76" s="148" t="s">
        <v>585</v>
      </c>
      <c r="F76" s="148" t="s">
        <v>1095</v>
      </c>
      <c r="G76" s="148" t="s">
        <v>53</v>
      </c>
      <c r="H76" s="148" t="s">
        <v>964</v>
      </c>
    </row>
    <row r="77" spans="1:8" x14ac:dyDescent="0.15">
      <c r="A77" s="148">
        <v>222003401</v>
      </c>
      <c r="B77" s="148">
        <v>222003401</v>
      </c>
      <c r="C77" s="148">
        <v>22200340108</v>
      </c>
      <c r="D77" s="148" t="s">
        <v>71</v>
      </c>
      <c r="E77" s="148" t="s">
        <v>591</v>
      </c>
      <c r="F77" s="148" t="s">
        <v>1095</v>
      </c>
      <c r="G77" s="148" t="s">
        <v>53</v>
      </c>
      <c r="H77" s="148" t="s">
        <v>964</v>
      </c>
    </row>
    <row r="78" spans="1:8" x14ac:dyDescent="0.15">
      <c r="A78" s="146">
        <v>222003403</v>
      </c>
      <c r="B78" s="146">
        <v>222003403</v>
      </c>
      <c r="C78" s="146">
        <v>22200340101</v>
      </c>
      <c r="D78" s="146" t="s">
        <v>72</v>
      </c>
      <c r="E78" s="146" t="s">
        <v>594</v>
      </c>
      <c r="F78" s="146" t="s">
        <v>1095</v>
      </c>
      <c r="G78" s="146" t="s">
        <v>53</v>
      </c>
      <c r="H78" s="146" t="s">
        <v>968</v>
      </c>
    </row>
    <row r="79" spans="1:8" x14ac:dyDescent="0.15">
      <c r="A79" s="146">
        <v>222003502</v>
      </c>
      <c r="B79" s="146">
        <v>222003502</v>
      </c>
      <c r="C79" s="146">
        <v>22200350201</v>
      </c>
      <c r="D79" s="146" t="s">
        <v>73</v>
      </c>
      <c r="E79" s="146" t="s">
        <v>4</v>
      </c>
      <c r="F79" s="146" t="s">
        <v>1095</v>
      </c>
      <c r="G79" s="146" t="s">
        <v>53</v>
      </c>
      <c r="H79" s="146" t="s">
        <v>961</v>
      </c>
    </row>
    <row r="80" spans="1:8" x14ac:dyDescent="0.15">
      <c r="A80" s="146">
        <v>222003503</v>
      </c>
      <c r="B80" s="146">
        <v>222003503</v>
      </c>
      <c r="C80" s="146">
        <v>22200350301</v>
      </c>
      <c r="D80" s="146" t="s">
        <v>74</v>
      </c>
      <c r="E80" s="146" t="s">
        <v>4</v>
      </c>
      <c r="F80" s="146" t="s">
        <v>1095</v>
      </c>
      <c r="G80" s="146" t="s">
        <v>53</v>
      </c>
      <c r="H80" s="146" t="s">
        <v>961</v>
      </c>
    </row>
    <row r="81" spans="1:8" x14ac:dyDescent="0.15">
      <c r="A81" s="146">
        <v>222003504</v>
      </c>
      <c r="B81" s="146">
        <v>222003504</v>
      </c>
      <c r="C81" s="146">
        <v>22200350401</v>
      </c>
      <c r="D81" s="146" t="s">
        <v>75</v>
      </c>
      <c r="E81" s="146" t="s">
        <v>4</v>
      </c>
      <c r="F81" s="146" t="s">
        <v>1095</v>
      </c>
      <c r="G81" s="146" t="s">
        <v>53</v>
      </c>
      <c r="H81" s="146" t="s">
        <v>961</v>
      </c>
    </row>
    <row r="82" spans="1:8" x14ac:dyDescent="0.15">
      <c r="A82" s="147">
        <v>222003603</v>
      </c>
      <c r="B82" s="147">
        <v>222003603</v>
      </c>
      <c r="C82" s="147">
        <v>22200360301</v>
      </c>
      <c r="D82" s="147" t="s">
        <v>76</v>
      </c>
      <c r="E82" s="147" t="s">
        <v>596</v>
      </c>
      <c r="F82" s="147" t="s">
        <v>1098</v>
      </c>
      <c r="G82" s="147" t="s">
        <v>53</v>
      </c>
      <c r="H82" s="147" t="s">
        <v>964</v>
      </c>
    </row>
    <row r="83" spans="1:8" x14ac:dyDescent="0.15">
      <c r="A83" s="147">
        <v>222003603</v>
      </c>
      <c r="B83" s="147">
        <v>222003603</v>
      </c>
      <c r="C83" s="147">
        <v>22200360303</v>
      </c>
      <c r="D83" s="147" t="s">
        <v>76</v>
      </c>
      <c r="E83" s="147" t="s">
        <v>597</v>
      </c>
      <c r="F83" s="147" t="s">
        <v>1098</v>
      </c>
      <c r="G83" s="147" t="s">
        <v>53</v>
      </c>
      <c r="H83" s="147" t="s">
        <v>964</v>
      </c>
    </row>
    <row r="84" spans="1:8" x14ac:dyDescent="0.15">
      <c r="A84" s="147">
        <v>222003603</v>
      </c>
      <c r="B84" s="147">
        <v>222003604</v>
      </c>
      <c r="C84" s="147">
        <v>22200360303</v>
      </c>
      <c r="D84" s="147" t="s">
        <v>77</v>
      </c>
      <c r="E84" s="147" t="s">
        <v>597</v>
      </c>
      <c r="F84" s="147" t="s">
        <v>1098</v>
      </c>
      <c r="G84" s="147" t="s">
        <v>53</v>
      </c>
      <c r="H84" s="147" t="s">
        <v>961</v>
      </c>
    </row>
    <row r="85" spans="1:8" x14ac:dyDescent="0.15">
      <c r="A85" s="147">
        <v>222003603</v>
      </c>
      <c r="B85" s="147">
        <v>222003612</v>
      </c>
      <c r="C85" s="147">
        <v>22200360303</v>
      </c>
      <c r="D85" s="147" t="s">
        <v>1099</v>
      </c>
      <c r="E85" s="147" t="s">
        <v>597</v>
      </c>
      <c r="F85" s="147" t="s">
        <v>1098</v>
      </c>
      <c r="G85" s="147" t="s">
        <v>53</v>
      </c>
      <c r="H85" s="147" t="s">
        <v>964</v>
      </c>
    </row>
    <row r="86" spans="1:8" x14ac:dyDescent="0.15">
      <c r="A86" s="146">
        <v>222003607</v>
      </c>
      <c r="B86" s="146">
        <v>222003607</v>
      </c>
      <c r="C86" s="146">
        <v>22200360701</v>
      </c>
      <c r="D86" s="146" t="s">
        <v>78</v>
      </c>
      <c r="E86" s="146" t="s">
        <v>4</v>
      </c>
      <c r="F86" s="146" t="s">
        <v>1095</v>
      </c>
      <c r="G86" s="146" t="s">
        <v>53</v>
      </c>
      <c r="H86" s="146" t="s">
        <v>965</v>
      </c>
    </row>
    <row r="87" spans="1:8" x14ac:dyDescent="0.15">
      <c r="A87" s="148">
        <v>222003610</v>
      </c>
      <c r="B87" s="148">
        <v>222003610</v>
      </c>
      <c r="C87" s="148">
        <v>22200361001</v>
      </c>
      <c r="D87" s="148" t="s">
        <v>79</v>
      </c>
      <c r="E87" s="148" t="s">
        <v>4</v>
      </c>
      <c r="F87" s="148" t="s">
        <v>1098</v>
      </c>
      <c r="G87" s="148" t="s">
        <v>53</v>
      </c>
      <c r="H87" s="148" t="s">
        <v>965</v>
      </c>
    </row>
    <row r="88" spans="1:8" x14ac:dyDescent="0.15">
      <c r="A88" s="148">
        <v>222003610</v>
      </c>
      <c r="B88" s="148">
        <v>222003611</v>
      </c>
      <c r="C88" s="148">
        <v>22200361001</v>
      </c>
      <c r="D88" s="148" t="s">
        <v>80</v>
      </c>
      <c r="E88" s="148" t="s">
        <v>4</v>
      </c>
      <c r="F88" s="148" t="s">
        <v>1098</v>
      </c>
      <c r="G88" s="148" t="s">
        <v>53</v>
      </c>
      <c r="H88" s="148" t="s">
        <v>961</v>
      </c>
    </row>
    <row r="89" spans="1:8" x14ac:dyDescent="0.15">
      <c r="A89" s="146">
        <v>222003701</v>
      </c>
      <c r="B89" s="146">
        <v>222003701</v>
      </c>
      <c r="C89" s="146">
        <v>22200370101</v>
      </c>
      <c r="D89" s="146" t="s">
        <v>1100</v>
      </c>
      <c r="E89" s="146" t="s">
        <v>1100</v>
      </c>
      <c r="F89" s="146" t="s">
        <v>1095</v>
      </c>
      <c r="G89" s="146" t="s">
        <v>53</v>
      </c>
      <c r="H89" s="146" t="s">
        <v>969</v>
      </c>
    </row>
    <row r="90" spans="1:8" x14ac:dyDescent="0.15">
      <c r="A90" s="146">
        <v>223005103</v>
      </c>
      <c r="B90" s="146">
        <v>223005104</v>
      </c>
      <c r="C90" s="146">
        <v>22300510301</v>
      </c>
      <c r="D90" s="146" t="s">
        <v>81</v>
      </c>
      <c r="E90" s="146" t="s">
        <v>598</v>
      </c>
      <c r="F90" s="146" t="s">
        <v>1098</v>
      </c>
      <c r="G90" s="146" t="s">
        <v>53</v>
      </c>
      <c r="H90" s="146" t="s">
        <v>961</v>
      </c>
    </row>
    <row r="91" spans="1:8" x14ac:dyDescent="0.15">
      <c r="A91" s="146">
        <v>223005301</v>
      </c>
      <c r="B91" s="146">
        <v>223005301</v>
      </c>
      <c r="C91" s="146">
        <v>22300530101</v>
      </c>
      <c r="D91" s="146" t="s">
        <v>82</v>
      </c>
      <c r="E91" s="146" t="s">
        <v>4</v>
      </c>
      <c r="F91" s="146" t="s">
        <v>1095</v>
      </c>
      <c r="G91" s="146" t="s">
        <v>53</v>
      </c>
      <c r="H91" s="146" t="s">
        <v>965</v>
      </c>
    </row>
    <row r="92" spans="1:8" x14ac:dyDescent="0.15">
      <c r="A92" s="146">
        <v>223005602</v>
      </c>
      <c r="B92" s="146">
        <v>223005602</v>
      </c>
      <c r="C92" s="146">
        <v>22300560201</v>
      </c>
      <c r="D92" s="146" t="s">
        <v>83</v>
      </c>
      <c r="E92" s="146" t="s">
        <v>4</v>
      </c>
      <c r="F92" s="146" t="s">
        <v>1095</v>
      </c>
      <c r="G92" s="146" t="s">
        <v>53</v>
      </c>
      <c r="H92" s="146" t="s">
        <v>965</v>
      </c>
    </row>
    <row r="93" spans="1:8" x14ac:dyDescent="0.15">
      <c r="A93" s="147">
        <v>223006202</v>
      </c>
      <c r="B93" s="147">
        <v>223006202</v>
      </c>
      <c r="C93" s="147">
        <v>22300620201</v>
      </c>
      <c r="D93" s="147" t="s">
        <v>84</v>
      </c>
      <c r="E93" s="147" t="s">
        <v>4</v>
      </c>
      <c r="F93" s="147" t="s">
        <v>1095</v>
      </c>
      <c r="G93" s="147" t="s">
        <v>53</v>
      </c>
      <c r="H93" s="147" t="s">
        <v>965</v>
      </c>
    </row>
    <row r="94" spans="1:8" x14ac:dyDescent="0.15">
      <c r="A94" s="147">
        <v>223006202</v>
      </c>
      <c r="B94" s="147">
        <v>223006202</v>
      </c>
      <c r="C94" s="147">
        <v>22300620202</v>
      </c>
      <c r="D94" s="147" t="s">
        <v>84</v>
      </c>
      <c r="E94" s="147" t="s">
        <v>599</v>
      </c>
      <c r="F94" s="147" t="s">
        <v>1095</v>
      </c>
      <c r="G94" s="147" t="s">
        <v>53</v>
      </c>
      <c r="H94" s="147" t="s">
        <v>965</v>
      </c>
    </row>
    <row r="95" spans="1:8" x14ac:dyDescent="0.15">
      <c r="A95" s="146">
        <v>223006210</v>
      </c>
      <c r="B95" s="146">
        <v>223006210</v>
      </c>
      <c r="C95" s="146">
        <v>22300621001</v>
      </c>
      <c r="D95" s="146" t="s">
        <v>85</v>
      </c>
      <c r="E95" s="146" t="s">
        <v>4</v>
      </c>
      <c r="F95" s="146" t="s">
        <v>1095</v>
      </c>
      <c r="G95" s="146" t="s">
        <v>53</v>
      </c>
      <c r="H95" s="146" t="s">
        <v>969</v>
      </c>
    </row>
    <row r="96" spans="1:8" x14ac:dyDescent="0.15">
      <c r="A96" s="146">
        <v>223006214</v>
      </c>
      <c r="B96" s="146">
        <v>223006214</v>
      </c>
      <c r="C96" s="146">
        <v>22300621401</v>
      </c>
      <c r="D96" s="146" t="s">
        <v>86</v>
      </c>
      <c r="E96" s="146" t="s">
        <v>598</v>
      </c>
      <c r="F96" s="146" t="s">
        <v>1098</v>
      </c>
      <c r="G96" s="146" t="s">
        <v>53</v>
      </c>
      <c r="H96" s="146" t="s">
        <v>961</v>
      </c>
    </row>
    <row r="97" spans="1:8" x14ac:dyDescent="0.15">
      <c r="A97" s="146">
        <v>223006403</v>
      </c>
      <c r="B97" s="146">
        <v>223006403</v>
      </c>
      <c r="C97" s="146">
        <v>22300640301</v>
      </c>
      <c r="D97" s="146" t="s">
        <v>87</v>
      </c>
      <c r="E97" s="146" t="s">
        <v>4</v>
      </c>
      <c r="F97" s="146" t="s">
        <v>1095</v>
      </c>
      <c r="G97" s="146" t="s">
        <v>53</v>
      </c>
      <c r="H97" s="146" t="s">
        <v>961</v>
      </c>
    </row>
    <row r="98" spans="1:8" x14ac:dyDescent="0.15">
      <c r="A98" s="146">
        <v>223006604</v>
      </c>
      <c r="B98" s="146">
        <v>223006604</v>
      </c>
      <c r="C98" s="146">
        <v>22300660401</v>
      </c>
      <c r="D98" s="146" t="s">
        <v>88</v>
      </c>
      <c r="E98" s="146" t="s">
        <v>4</v>
      </c>
      <c r="F98" s="146" t="s">
        <v>1095</v>
      </c>
      <c r="G98" s="146" t="s">
        <v>53</v>
      </c>
      <c r="H98" s="146" t="s">
        <v>961</v>
      </c>
    </row>
    <row r="99" spans="1:8" x14ac:dyDescent="0.15">
      <c r="A99" s="146">
        <v>224000105</v>
      </c>
      <c r="B99" s="146">
        <v>224000105</v>
      </c>
      <c r="C99" s="146">
        <v>22400010501</v>
      </c>
      <c r="D99" s="146" t="s">
        <v>90</v>
      </c>
      <c r="E99" s="146" t="s">
        <v>4</v>
      </c>
      <c r="F99" s="146" t="s">
        <v>1095</v>
      </c>
      <c r="G99" s="146" t="s">
        <v>89</v>
      </c>
      <c r="H99" s="146" t="s">
        <v>969</v>
      </c>
    </row>
    <row r="100" spans="1:8" x14ac:dyDescent="0.15">
      <c r="A100" s="146">
        <v>224000107</v>
      </c>
      <c r="B100" s="146">
        <v>224000107</v>
      </c>
      <c r="C100" s="146">
        <v>22400010701</v>
      </c>
      <c r="D100" s="146" t="s">
        <v>91</v>
      </c>
      <c r="E100" s="146" t="s">
        <v>4</v>
      </c>
      <c r="F100" s="146" t="s">
        <v>1095</v>
      </c>
      <c r="G100" s="146" t="s">
        <v>89</v>
      </c>
      <c r="H100" s="146" t="s">
        <v>965</v>
      </c>
    </row>
    <row r="101" spans="1:8" x14ac:dyDescent="0.15">
      <c r="A101" s="146">
        <v>224000110</v>
      </c>
      <c r="B101" s="146">
        <v>224000110</v>
      </c>
      <c r="C101" s="146">
        <v>22400011001</v>
      </c>
      <c r="D101" s="146" t="s">
        <v>92</v>
      </c>
      <c r="E101" s="146" t="s">
        <v>586</v>
      </c>
      <c r="F101" s="146" t="s">
        <v>987</v>
      </c>
      <c r="G101" s="146" t="s">
        <v>89</v>
      </c>
      <c r="H101" s="146" t="s">
        <v>961</v>
      </c>
    </row>
    <row r="102" spans="1:8" x14ac:dyDescent="0.15">
      <c r="A102" s="146">
        <v>224000303</v>
      </c>
      <c r="B102" s="146">
        <v>224000303</v>
      </c>
      <c r="C102" s="146">
        <v>22400030301</v>
      </c>
      <c r="D102" s="146" t="s">
        <v>93</v>
      </c>
      <c r="E102" s="146" t="s">
        <v>4</v>
      </c>
      <c r="F102" s="146" t="s">
        <v>1095</v>
      </c>
      <c r="G102" s="146" t="s">
        <v>89</v>
      </c>
      <c r="H102" s="146" t="s">
        <v>966</v>
      </c>
    </row>
    <row r="103" spans="1:8" x14ac:dyDescent="0.15">
      <c r="A103" s="146">
        <v>224000701</v>
      </c>
      <c r="B103" s="146">
        <v>224000701</v>
      </c>
      <c r="C103" s="146">
        <v>22400070101</v>
      </c>
      <c r="D103" s="146" t="s">
        <v>94</v>
      </c>
      <c r="E103" s="146" t="s">
        <v>4</v>
      </c>
      <c r="F103" s="146" t="s">
        <v>1095</v>
      </c>
      <c r="G103" s="146" t="s">
        <v>89</v>
      </c>
      <c r="H103" s="146" t="s">
        <v>969</v>
      </c>
    </row>
    <row r="104" spans="1:8" x14ac:dyDescent="0.15">
      <c r="A104" s="146">
        <v>224002101</v>
      </c>
      <c r="B104" s="146">
        <v>224002101</v>
      </c>
      <c r="C104" s="146">
        <v>22400210101</v>
      </c>
      <c r="D104" s="146" t="s">
        <v>95</v>
      </c>
      <c r="E104" s="146" t="s">
        <v>4</v>
      </c>
      <c r="F104" s="146" t="s">
        <v>1095</v>
      </c>
      <c r="G104" s="146" t="s">
        <v>89</v>
      </c>
      <c r="H104" s="146" t="s">
        <v>965</v>
      </c>
    </row>
    <row r="105" spans="1:8" x14ac:dyDescent="0.15">
      <c r="A105" s="146">
        <v>224002105</v>
      </c>
      <c r="B105" s="146">
        <v>224002105</v>
      </c>
      <c r="C105" s="146">
        <v>22400210501</v>
      </c>
      <c r="D105" s="146" t="s">
        <v>96</v>
      </c>
      <c r="E105" s="146" t="s">
        <v>4</v>
      </c>
      <c r="F105" s="146" t="s">
        <v>1095</v>
      </c>
      <c r="G105" s="146" t="s">
        <v>89</v>
      </c>
      <c r="H105" s="146" t="s">
        <v>965</v>
      </c>
    </row>
    <row r="106" spans="1:8" x14ac:dyDescent="0.15">
      <c r="A106" s="146">
        <v>224002106</v>
      </c>
      <c r="B106" s="146">
        <v>224002106</v>
      </c>
      <c r="C106" s="146">
        <v>22400210601</v>
      </c>
      <c r="D106" s="146" t="s">
        <v>97</v>
      </c>
      <c r="E106" s="146" t="s">
        <v>583</v>
      </c>
      <c r="F106" s="146" t="s">
        <v>1095</v>
      </c>
      <c r="G106" s="146" t="s">
        <v>89</v>
      </c>
      <c r="H106" s="146" t="s">
        <v>11</v>
      </c>
    </row>
    <row r="107" spans="1:8" x14ac:dyDescent="0.15">
      <c r="A107" s="146">
        <v>224002401</v>
      </c>
      <c r="B107" s="146">
        <v>224002401</v>
      </c>
      <c r="C107" s="146">
        <v>22400240101</v>
      </c>
      <c r="D107" s="146" t="s">
        <v>98</v>
      </c>
      <c r="E107" s="146" t="s">
        <v>4</v>
      </c>
      <c r="F107" s="146" t="s">
        <v>1095</v>
      </c>
      <c r="G107" s="146" t="s">
        <v>89</v>
      </c>
      <c r="H107" s="146" t="s">
        <v>965</v>
      </c>
    </row>
    <row r="108" spans="1:8" x14ac:dyDescent="0.15">
      <c r="A108" s="147">
        <v>224003102</v>
      </c>
      <c r="B108" s="147">
        <v>224003102</v>
      </c>
      <c r="C108" s="147">
        <v>22400310202</v>
      </c>
      <c r="D108" s="147" t="s">
        <v>99</v>
      </c>
      <c r="E108" s="147" t="s">
        <v>578</v>
      </c>
      <c r="F108" s="147" t="s">
        <v>1095</v>
      </c>
      <c r="G108" s="147" t="s">
        <v>89</v>
      </c>
      <c r="H108" s="147" t="s">
        <v>964</v>
      </c>
    </row>
    <row r="109" spans="1:8" x14ac:dyDescent="0.15">
      <c r="A109" s="148">
        <v>224003204</v>
      </c>
      <c r="B109" s="148">
        <v>224003203</v>
      </c>
      <c r="C109" s="148">
        <v>22400320401</v>
      </c>
      <c r="D109" s="148" t="s">
        <v>100</v>
      </c>
      <c r="E109" s="148" t="s">
        <v>570</v>
      </c>
      <c r="F109" s="148" t="s">
        <v>1098</v>
      </c>
      <c r="G109" s="148" t="s">
        <v>89</v>
      </c>
      <c r="H109" s="148" t="s">
        <v>966</v>
      </c>
    </row>
    <row r="110" spans="1:8" x14ac:dyDescent="0.15">
      <c r="A110" s="148">
        <v>224003204</v>
      </c>
      <c r="B110" s="148">
        <v>224003204</v>
      </c>
      <c r="C110" s="148">
        <v>22400320401</v>
      </c>
      <c r="D110" s="148" t="s">
        <v>101</v>
      </c>
      <c r="E110" s="148" t="s">
        <v>570</v>
      </c>
      <c r="F110" s="148" t="s">
        <v>1098</v>
      </c>
      <c r="G110" s="148" t="s">
        <v>89</v>
      </c>
      <c r="H110" s="148" t="s">
        <v>965</v>
      </c>
    </row>
    <row r="111" spans="1:8" x14ac:dyDescent="0.15">
      <c r="A111" s="148">
        <v>224003204</v>
      </c>
      <c r="B111" s="148">
        <v>224003205</v>
      </c>
      <c r="C111" s="148">
        <v>22400320401</v>
      </c>
      <c r="D111" s="148" t="s">
        <v>102</v>
      </c>
      <c r="E111" s="148" t="s">
        <v>570</v>
      </c>
      <c r="F111" s="148" t="s">
        <v>1098</v>
      </c>
      <c r="G111" s="148" t="s">
        <v>89</v>
      </c>
      <c r="H111" s="148" t="s">
        <v>965</v>
      </c>
    </row>
    <row r="112" spans="1:8" x14ac:dyDescent="0.15">
      <c r="A112" s="148">
        <v>224003204</v>
      </c>
      <c r="B112" s="148">
        <v>224003206</v>
      </c>
      <c r="C112" s="148">
        <v>22400320401</v>
      </c>
      <c r="D112" s="148" t="s">
        <v>103</v>
      </c>
      <c r="E112" s="148" t="s">
        <v>570</v>
      </c>
      <c r="F112" s="148" t="s">
        <v>1098</v>
      </c>
      <c r="G112" s="148" t="s">
        <v>89</v>
      </c>
      <c r="H112" s="148" t="s">
        <v>965</v>
      </c>
    </row>
    <row r="113" spans="1:8" x14ac:dyDescent="0.15">
      <c r="A113" s="148">
        <v>224003204</v>
      </c>
      <c r="B113" s="148">
        <v>224003208</v>
      </c>
      <c r="C113" s="148">
        <v>22400320401</v>
      </c>
      <c r="D113" s="148" t="s">
        <v>104</v>
      </c>
      <c r="E113" s="148" t="s">
        <v>570</v>
      </c>
      <c r="F113" s="148" t="s">
        <v>1098</v>
      </c>
      <c r="G113" s="148" t="s">
        <v>89</v>
      </c>
      <c r="H113" s="148" t="s">
        <v>965</v>
      </c>
    </row>
    <row r="114" spans="1:8" x14ac:dyDescent="0.15">
      <c r="A114" s="148">
        <v>224003204</v>
      </c>
      <c r="B114" s="148">
        <v>224003210</v>
      </c>
      <c r="C114" s="148">
        <v>22400320401</v>
      </c>
      <c r="D114" s="148" t="s">
        <v>105</v>
      </c>
      <c r="E114" s="148" t="s">
        <v>570</v>
      </c>
      <c r="F114" s="148" t="s">
        <v>1098</v>
      </c>
      <c r="G114" s="148" t="s">
        <v>89</v>
      </c>
      <c r="H114" s="148" t="s">
        <v>969</v>
      </c>
    </row>
    <row r="115" spans="1:8" x14ac:dyDescent="0.15">
      <c r="A115" s="146">
        <v>224003501</v>
      </c>
      <c r="B115" s="146">
        <v>224003501</v>
      </c>
      <c r="C115" s="146">
        <v>22400350101</v>
      </c>
      <c r="D115" s="146" t="s">
        <v>106</v>
      </c>
      <c r="E115" s="146" t="s">
        <v>4</v>
      </c>
      <c r="F115" s="146" t="s">
        <v>1095</v>
      </c>
      <c r="G115" s="146" t="s">
        <v>89</v>
      </c>
      <c r="H115" s="146" t="s">
        <v>961</v>
      </c>
    </row>
    <row r="116" spans="1:8" x14ac:dyDescent="0.15">
      <c r="A116" s="146">
        <v>224003706</v>
      </c>
      <c r="B116" s="146">
        <v>224003706</v>
      </c>
      <c r="C116" s="146">
        <v>22400370601</v>
      </c>
      <c r="D116" s="146" t="s">
        <v>107</v>
      </c>
      <c r="E116" s="146" t="s">
        <v>4</v>
      </c>
      <c r="F116" s="146" t="s">
        <v>1095</v>
      </c>
      <c r="G116" s="146" t="s">
        <v>89</v>
      </c>
      <c r="H116" s="146" t="s">
        <v>969</v>
      </c>
    </row>
    <row r="117" spans="1:8" x14ac:dyDescent="0.15">
      <c r="A117" s="146">
        <v>224003707</v>
      </c>
      <c r="B117" s="146">
        <v>224003707</v>
      </c>
      <c r="C117" s="146">
        <v>22400370701</v>
      </c>
      <c r="D117" s="146" t="s">
        <v>108</v>
      </c>
      <c r="E117" s="146" t="s">
        <v>4</v>
      </c>
      <c r="F117" s="146" t="s">
        <v>1095</v>
      </c>
      <c r="G117" s="146" t="s">
        <v>89</v>
      </c>
      <c r="H117" s="146" t="s">
        <v>969</v>
      </c>
    </row>
    <row r="118" spans="1:8" x14ac:dyDescent="0.15">
      <c r="A118" s="146">
        <v>224004103</v>
      </c>
      <c r="B118" s="146">
        <v>224004103</v>
      </c>
      <c r="C118" s="146">
        <v>22400410301</v>
      </c>
      <c r="D118" s="146" t="s">
        <v>109</v>
      </c>
      <c r="E118" s="146" t="s">
        <v>4</v>
      </c>
      <c r="F118" s="146" t="s">
        <v>1095</v>
      </c>
      <c r="G118" s="146" t="s">
        <v>89</v>
      </c>
      <c r="H118" s="146" t="s">
        <v>11</v>
      </c>
    </row>
    <row r="119" spans="1:8" x14ac:dyDescent="0.15">
      <c r="A119" s="146">
        <v>224004104</v>
      </c>
      <c r="B119" s="146">
        <v>224004104</v>
      </c>
      <c r="C119" s="146">
        <v>22400410401</v>
      </c>
      <c r="D119" s="146" t="s">
        <v>110</v>
      </c>
      <c r="E119" s="146" t="s">
        <v>4</v>
      </c>
      <c r="F119" s="146" t="s">
        <v>1095</v>
      </c>
      <c r="G119" s="146" t="s">
        <v>89</v>
      </c>
      <c r="H119" s="146" t="s">
        <v>969</v>
      </c>
    </row>
    <row r="120" spans="1:8" x14ac:dyDescent="0.15">
      <c r="A120" s="146">
        <v>224004105</v>
      </c>
      <c r="B120" s="146">
        <v>224004105</v>
      </c>
      <c r="C120" s="146">
        <v>22400410501</v>
      </c>
      <c r="D120" s="146" t="s">
        <v>111</v>
      </c>
      <c r="E120" s="146" t="s">
        <v>4</v>
      </c>
      <c r="F120" s="146" t="s">
        <v>1095</v>
      </c>
      <c r="G120" s="146" t="s">
        <v>89</v>
      </c>
      <c r="H120" s="146" t="s">
        <v>965</v>
      </c>
    </row>
    <row r="121" spans="1:8" x14ac:dyDescent="0.15">
      <c r="A121" s="146">
        <v>224004201</v>
      </c>
      <c r="B121" s="146">
        <v>224004201</v>
      </c>
      <c r="C121" s="146">
        <v>22400420101</v>
      </c>
      <c r="D121" s="146" t="s">
        <v>112</v>
      </c>
      <c r="E121" s="146" t="s">
        <v>4</v>
      </c>
      <c r="F121" s="146" t="s">
        <v>1095</v>
      </c>
      <c r="G121" s="146" t="s">
        <v>89</v>
      </c>
      <c r="H121" s="146" t="s">
        <v>965</v>
      </c>
    </row>
    <row r="122" spans="1:8" x14ac:dyDescent="0.15">
      <c r="A122" s="146">
        <v>224005305</v>
      </c>
      <c r="B122" s="146">
        <v>224005305</v>
      </c>
      <c r="C122" s="146">
        <v>22400530501</v>
      </c>
      <c r="D122" s="146" t="s">
        <v>113</v>
      </c>
      <c r="E122" s="146" t="s">
        <v>4</v>
      </c>
      <c r="F122" s="146" t="s">
        <v>1095</v>
      </c>
      <c r="G122" s="146" t="s">
        <v>89</v>
      </c>
      <c r="H122" s="146" t="s">
        <v>965</v>
      </c>
    </row>
    <row r="123" spans="1:8" x14ac:dyDescent="0.15">
      <c r="A123" s="146">
        <v>224005502</v>
      </c>
      <c r="B123" s="146">
        <v>224005502</v>
      </c>
      <c r="C123" s="146">
        <v>22400550201</v>
      </c>
      <c r="D123" s="146" t="s">
        <v>114</v>
      </c>
      <c r="E123" s="146" t="s">
        <v>4</v>
      </c>
      <c r="F123" s="146" t="s">
        <v>1095</v>
      </c>
      <c r="G123" s="146" t="s">
        <v>89</v>
      </c>
      <c r="H123" s="146" t="s">
        <v>961</v>
      </c>
    </row>
    <row r="124" spans="1:8" x14ac:dyDescent="0.15">
      <c r="A124" s="146">
        <v>224005703</v>
      </c>
      <c r="B124" s="146">
        <v>224005703</v>
      </c>
      <c r="C124" s="146">
        <v>22400570301</v>
      </c>
      <c r="D124" s="146" t="s">
        <v>115</v>
      </c>
      <c r="E124" s="146" t="s">
        <v>4</v>
      </c>
      <c r="F124" s="146" t="s">
        <v>1095</v>
      </c>
      <c r="G124" s="146" t="s">
        <v>89</v>
      </c>
      <c r="H124" s="146" t="s">
        <v>11</v>
      </c>
    </row>
    <row r="125" spans="1:8" x14ac:dyDescent="0.15">
      <c r="A125" s="147">
        <v>224006202</v>
      </c>
      <c r="B125" s="147">
        <v>224006202</v>
      </c>
      <c r="C125" s="147">
        <v>22400620201</v>
      </c>
      <c r="D125" s="147" t="s">
        <v>116</v>
      </c>
      <c r="E125" s="147" t="s">
        <v>601</v>
      </c>
      <c r="F125" s="147" t="s">
        <v>1098</v>
      </c>
      <c r="G125" s="147" t="s">
        <v>89</v>
      </c>
      <c r="H125" s="147" t="s">
        <v>965</v>
      </c>
    </row>
    <row r="126" spans="1:8" x14ac:dyDescent="0.15">
      <c r="A126" s="147">
        <v>224006202</v>
      </c>
      <c r="B126" s="147">
        <v>224006203</v>
      </c>
      <c r="C126" s="147">
        <v>22400620201</v>
      </c>
      <c r="D126" s="147" t="s">
        <v>117</v>
      </c>
      <c r="E126" s="147" t="s">
        <v>601</v>
      </c>
      <c r="F126" s="147" t="s">
        <v>1098</v>
      </c>
      <c r="G126" s="147" t="s">
        <v>89</v>
      </c>
      <c r="H126" s="147" t="s">
        <v>961</v>
      </c>
    </row>
    <row r="127" spans="1:8" x14ac:dyDescent="0.15">
      <c r="A127" s="147">
        <v>224006202</v>
      </c>
      <c r="B127" s="147">
        <v>224006204</v>
      </c>
      <c r="C127" s="147">
        <v>22400620202</v>
      </c>
      <c r="D127" s="147" t="s">
        <v>118</v>
      </c>
      <c r="E127" s="147" t="s">
        <v>602</v>
      </c>
      <c r="F127" s="147" t="s">
        <v>1098</v>
      </c>
      <c r="G127" s="147" t="s">
        <v>89</v>
      </c>
      <c r="H127" s="147" t="s">
        <v>965</v>
      </c>
    </row>
    <row r="128" spans="1:8" x14ac:dyDescent="0.15">
      <c r="A128" s="147">
        <v>224006202</v>
      </c>
      <c r="B128" s="147">
        <v>224006205</v>
      </c>
      <c r="C128" s="147">
        <v>22400620203</v>
      </c>
      <c r="D128" s="147" t="s">
        <v>119</v>
      </c>
      <c r="E128" s="147" t="s">
        <v>603</v>
      </c>
      <c r="F128" s="147" t="s">
        <v>1098</v>
      </c>
      <c r="G128" s="147" t="s">
        <v>89</v>
      </c>
      <c r="H128" s="147" t="s">
        <v>961</v>
      </c>
    </row>
    <row r="129" spans="1:8" x14ac:dyDescent="0.15">
      <c r="A129" s="148">
        <v>224006206</v>
      </c>
      <c r="B129" s="148">
        <v>224006206</v>
      </c>
      <c r="C129" s="148">
        <v>22400620601</v>
      </c>
      <c r="D129" s="148" t="s">
        <v>120</v>
      </c>
      <c r="E129" s="148" t="s">
        <v>570</v>
      </c>
      <c r="F129" s="148" t="s">
        <v>1098</v>
      </c>
      <c r="G129" s="148" t="s">
        <v>89</v>
      </c>
      <c r="H129" s="148" t="s">
        <v>961</v>
      </c>
    </row>
    <row r="130" spans="1:8" x14ac:dyDescent="0.15">
      <c r="A130" s="148">
        <v>224006206</v>
      </c>
      <c r="B130" s="148">
        <v>224006207</v>
      </c>
      <c r="C130" s="148">
        <v>22400620601</v>
      </c>
      <c r="D130" s="148" t="s">
        <v>121</v>
      </c>
      <c r="E130" s="148" t="s">
        <v>570</v>
      </c>
      <c r="F130" s="148" t="s">
        <v>1098</v>
      </c>
      <c r="G130" s="148" t="s">
        <v>89</v>
      </c>
      <c r="H130" s="148" t="s">
        <v>969</v>
      </c>
    </row>
    <row r="131" spans="1:8" x14ac:dyDescent="0.15">
      <c r="A131" s="146">
        <v>225000101</v>
      </c>
      <c r="B131" s="146">
        <v>225000101</v>
      </c>
      <c r="C131" s="146">
        <v>22500010101</v>
      </c>
      <c r="D131" s="146" t="s">
        <v>122</v>
      </c>
      <c r="E131" s="146" t="s">
        <v>4</v>
      </c>
      <c r="F131" s="146" t="s">
        <v>1095</v>
      </c>
      <c r="G131" s="146" t="s">
        <v>123</v>
      </c>
      <c r="H131" s="146" t="s">
        <v>965</v>
      </c>
    </row>
    <row r="132" spans="1:8" x14ac:dyDescent="0.15">
      <c r="A132" s="146">
        <v>225000201</v>
      </c>
      <c r="B132" s="146">
        <v>225000201</v>
      </c>
      <c r="C132" s="146">
        <v>22500020101</v>
      </c>
      <c r="D132" s="146" t="s">
        <v>124</v>
      </c>
      <c r="E132" s="146" t="s">
        <v>4</v>
      </c>
      <c r="F132" s="146" t="s">
        <v>1095</v>
      </c>
      <c r="G132" s="146" t="s">
        <v>123</v>
      </c>
      <c r="H132" s="146" t="s">
        <v>961</v>
      </c>
    </row>
    <row r="133" spans="1:8" x14ac:dyDescent="0.15">
      <c r="A133" s="146">
        <v>225000212</v>
      </c>
      <c r="B133" s="146">
        <v>225000212</v>
      </c>
      <c r="C133" s="146">
        <v>22500021201</v>
      </c>
      <c r="D133" s="146" t="s">
        <v>125</v>
      </c>
      <c r="E133" s="146" t="s">
        <v>4</v>
      </c>
      <c r="F133" s="146" t="s">
        <v>1095</v>
      </c>
      <c r="G133" s="146" t="s">
        <v>123</v>
      </c>
      <c r="H133" s="146" t="s">
        <v>969</v>
      </c>
    </row>
    <row r="134" spans="1:8" x14ac:dyDescent="0.15">
      <c r="A134" s="146">
        <v>225000302</v>
      </c>
      <c r="B134" s="146">
        <v>225000302</v>
      </c>
      <c r="C134" s="146">
        <v>22500030201</v>
      </c>
      <c r="D134" s="146" t="s">
        <v>126</v>
      </c>
      <c r="E134" s="146" t="s">
        <v>4</v>
      </c>
      <c r="F134" s="146" t="s">
        <v>1095</v>
      </c>
      <c r="G134" s="146" t="s">
        <v>123</v>
      </c>
      <c r="H134" s="146" t="s">
        <v>965</v>
      </c>
    </row>
    <row r="135" spans="1:8" x14ac:dyDescent="0.15">
      <c r="A135" s="148">
        <v>225001201</v>
      </c>
      <c r="B135" s="148">
        <v>225001201</v>
      </c>
      <c r="C135" s="148">
        <v>22500120101</v>
      </c>
      <c r="D135" s="148" t="s">
        <v>127</v>
      </c>
      <c r="E135" s="148" t="s">
        <v>4</v>
      </c>
      <c r="F135" s="148" t="s">
        <v>1098</v>
      </c>
      <c r="G135" s="148" t="s">
        <v>123</v>
      </c>
      <c r="H135" s="148" t="s">
        <v>967</v>
      </c>
    </row>
    <row r="136" spans="1:8" x14ac:dyDescent="0.15">
      <c r="A136" s="148">
        <v>225001201</v>
      </c>
      <c r="B136" s="148">
        <v>225001202</v>
      </c>
      <c r="C136" s="148">
        <v>22500120101</v>
      </c>
      <c r="D136" s="148" t="s">
        <v>128</v>
      </c>
      <c r="E136" s="148" t="s">
        <v>4</v>
      </c>
      <c r="F136" s="148" t="s">
        <v>1098</v>
      </c>
      <c r="G136" s="148" t="s">
        <v>123</v>
      </c>
      <c r="H136" s="148" t="s">
        <v>963</v>
      </c>
    </row>
    <row r="137" spans="1:8" x14ac:dyDescent="0.15">
      <c r="A137" s="146">
        <v>225001304</v>
      </c>
      <c r="B137" s="146">
        <v>225001304</v>
      </c>
      <c r="C137" s="146">
        <v>22500130401</v>
      </c>
      <c r="D137" s="146" t="s">
        <v>129</v>
      </c>
      <c r="E137" s="146" t="s">
        <v>572</v>
      </c>
      <c r="F137" s="146" t="s">
        <v>987</v>
      </c>
      <c r="G137" s="146" t="s">
        <v>123</v>
      </c>
      <c r="H137" s="146" t="s">
        <v>961</v>
      </c>
    </row>
    <row r="138" spans="1:8" x14ac:dyDescent="0.15">
      <c r="A138" s="146">
        <v>225001404</v>
      </c>
      <c r="B138" s="146">
        <v>225001404</v>
      </c>
      <c r="C138" s="146">
        <v>22500140401</v>
      </c>
      <c r="D138" s="146" t="s">
        <v>130</v>
      </c>
      <c r="E138" s="146" t="s">
        <v>4</v>
      </c>
      <c r="F138" s="146" t="s">
        <v>1095</v>
      </c>
      <c r="G138" s="146" t="s">
        <v>123</v>
      </c>
      <c r="H138" s="146" t="s">
        <v>969</v>
      </c>
    </row>
    <row r="139" spans="1:8" x14ac:dyDescent="0.15">
      <c r="A139" s="146">
        <v>225001501</v>
      </c>
      <c r="B139" s="146">
        <v>225001501</v>
      </c>
      <c r="C139" s="146">
        <v>22500150101</v>
      </c>
      <c r="D139" s="146" t="s">
        <v>131</v>
      </c>
      <c r="E139" s="146" t="s">
        <v>4</v>
      </c>
      <c r="F139" s="146" t="s">
        <v>1095</v>
      </c>
      <c r="G139" s="146" t="s">
        <v>123</v>
      </c>
      <c r="H139" s="146" t="s">
        <v>969</v>
      </c>
    </row>
    <row r="140" spans="1:8" x14ac:dyDescent="0.15">
      <c r="A140" s="146">
        <v>225001502</v>
      </c>
      <c r="B140" s="146">
        <v>225001502</v>
      </c>
      <c r="C140" s="146">
        <v>22500150201</v>
      </c>
      <c r="D140" s="146" t="s">
        <v>132</v>
      </c>
      <c r="E140" s="146" t="s">
        <v>4</v>
      </c>
      <c r="F140" s="146" t="s">
        <v>1095</v>
      </c>
      <c r="G140" s="146" t="s">
        <v>123</v>
      </c>
      <c r="H140" s="146" t="s">
        <v>969</v>
      </c>
    </row>
    <row r="141" spans="1:8" x14ac:dyDescent="0.15">
      <c r="A141" s="146">
        <v>225001601</v>
      </c>
      <c r="B141" s="146">
        <v>225001601</v>
      </c>
      <c r="C141" s="146">
        <v>22500160101</v>
      </c>
      <c r="D141" s="146" t="s">
        <v>133</v>
      </c>
      <c r="E141" s="146" t="s">
        <v>4</v>
      </c>
      <c r="F141" s="146" t="s">
        <v>1095</v>
      </c>
      <c r="G141" s="146" t="s">
        <v>123</v>
      </c>
      <c r="H141" s="146" t="s">
        <v>965</v>
      </c>
    </row>
    <row r="142" spans="1:8" x14ac:dyDescent="0.15">
      <c r="A142" s="146">
        <v>225002106</v>
      </c>
      <c r="B142" s="146">
        <v>225002106</v>
      </c>
      <c r="C142" s="146">
        <v>22500210601</v>
      </c>
      <c r="D142" s="146" t="s">
        <v>134</v>
      </c>
      <c r="E142" s="146" t="s">
        <v>4</v>
      </c>
      <c r="F142" s="146" t="s">
        <v>1095</v>
      </c>
      <c r="G142" s="146" t="s">
        <v>123</v>
      </c>
      <c r="H142" s="146" t="s">
        <v>969</v>
      </c>
    </row>
    <row r="143" spans="1:8" x14ac:dyDescent="0.15">
      <c r="A143" s="146">
        <v>225002109</v>
      </c>
      <c r="B143" s="146">
        <v>225002109</v>
      </c>
      <c r="C143" s="146">
        <v>22500210901</v>
      </c>
      <c r="D143" s="146" t="s">
        <v>982</v>
      </c>
      <c r="E143" s="146" t="s">
        <v>4</v>
      </c>
      <c r="F143" s="146" t="s">
        <v>1095</v>
      </c>
      <c r="G143" s="146" t="s">
        <v>123</v>
      </c>
      <c r="H143" s="146" t="s">
        <v>961</v>
      </c>
    </row>
    <row r="144" spans="1:8" x14ac:dyDescent="0.15">
      <c r="A144" s="146">
        <v>225002301</v>
      </c>
      <c r="B144" s="146">
        <v>225002301</v>
      </c>
      <c r="C144" s="146">
        <v>22500230101</v>
      </c>
      <c r="D144" s="146" t="s">
        <v>135</v>
      </c>
      <c r="E144" s="146" t="s">
        <v>4</v>
      </c>
      <c r="F144" s="146" t="s">
        <v>1095</v>
      </c>
      <c r="G144" s="146" t="s">
        <v>123</v>
      </c>
      <c r="H144" s="146" t="s">
        <v>961</v>
      </c>
    </row>
    <row r="145" spans="1:8" x14ac:dyDescent="0.15">
      <c r="A145" s="147">
        <v>225002405</v>
      </c>
      <c r="B145" s="147">
        <v>225002405</v>
      </c>
      <c r="C145" s="147">
        <v>22500240501</v>
      </c>
      <c r="D145" s="147" t="s">
        <v>136</v>
      </c>
      <c r="E145" s="147" t="s">
        <v>570</v>
      </c>
      <c r="F145" s="147" t="s">
        <v>1098</v>
      </c>
      <c r="G145" s="147" t="s">
        <v>123</v>
      </c>
      <c r="H145" s="147" t="s">
        <v>965</v>
      </c>
    </row>
    <row r="146" spans="1:8" x14ac:dyDescent="0.15">
      <c r="A146" s="147">
        <v>225002405</v>
      </c>
      <c r="B146" s="147">
        <v>225002407</v>
      </c>
      <c r="C146" s="147">
        <v>22500240501</v>
      </c>
      <c r="D146" s="147" t="s">
        <v>138</v>
      </c>
      <c r="E146" s="147" t="s">
        <v>570</v>
      </c>
      <c r="F146" s="147" t="s">
        <v>1098</v>
      </c>
      <c r="G146" s="147" t="s">
        <v>123</v>
      </c>
      <c r="H146" s="147" t="s">
        <v>965</v>
      </c>
    </row>
    <row r="147" spans="1:8" x14ac:dyDescent="0.15">
      <c r="A147" s="146">
        <v>225002406</v>
      </c>
      <c r="B147" s="146">
        <v>225002406</v>
      </c>
      <c r="C147" s="146">
        <v>22500240601</v>
      </c>
      <c r="D147" s="146" t="s">
        <v>137</v>
      </c>
      <c r="E147" s="146" t="s">
        <v>137</v>
      </c>
      <c r="F147" s="146" t="s">
        <v>1095</v>
      </c>
      <c r="G147" s="146" t="s">
        <v>123</v>
      </c>
      <c r="H147" s="146" t="s">
        <v>965</v>
      </c>
    </row>
    <row r="148" spans="1:8" x14ac:dyDescent="0.15">
      <c r="A148" s="146">
        <v>225002415</v>
      </c>
      <c r="B148" s="146">
        <v>225002415</v>
      </c>
      <c r="C148" s="146">
        <v>22500241501</v>
      </c>
      <c r="D148" s="146" t="s">
        <v>139</v>
      </c>
      <c r="E148" s="146" t="s">
        <v>604</v>
      </c>
      <c r="F148" s="146" t="s">
        <v>1095</v>
      </c>
      <c r="G148" s="146" t="s">
        <v>123</v>
      </c>
      <c r="H148" s="146" t="s">
        <v>961</v>
      </c>
    </row>
    <row r="149" spans="1:8" x14ac:dyDescent="0.15">
      <c r="A149" s="146">
        <v>226000203</v>
      </c>
      <c r="B149" s="146">
        <v>226000203</v>
      </c>
      <c r="C149" s="146">
        <v>22600020301</v>
      </c>
      <c r="D149" s="146" t="s">
        <v>140</v>
      </c>
      <c r="E149" s="146" t="s">
        <v>4</v>
      </c>
      <c r="F149" s="146" t="s">
        <v>1095</v>
      </c>
      <c r="G149" s="146" t="s">
        <v>141</v>
      </c>
      <c r="H149" s="146" t="s">
        <v>961</v>
      </c>
    </row>
    <row r="150" spans="1:8" x14ac:dyDescent="0.15">
      <c r="A150" s="146">
        <v>226000204</v>
      </c>
      <c r="B150" s="146">
        <v>226000204</v>
      </c>
      <c r="C150" s="146">
        <v>22600020401</v>
      </c>
      <c r="D150" s="146" t="s">
        <v>142</v>
      </c>
      <c r="E150" s="146" t="s">
        <v>4</v>
      </c>
      <c r="F150" s="146" t="s">
        <v>1095</v>
      </c>
      <c r="G150" s="146" t="s">
        <v>141</v>
      </c>
      <c r="H150" s="146" t="s">
        <v>969</v>
      </c>
    </row>
    <row r="151" spans="1:8" x14ac:dyDescent="0.15">
      <c r="A151" s="147">
        <v>226000302</v>
      </c>
      <c r="B151" s="147">
        <v>226000302</v>
      </c>
      <c r="C151" s="147">
        <v>22600030201</v>
      </c>
      <c r="D151" s="147" t="s">
        <v>143</v>
      </c>
      <c r="E151" s="147" t="s">
        <v>4</v>
      </c>
      <c r="F151" s="147" t="s">
        <v>1095</v>
      </c>
      <c r="G151" s="147" t="s">
        <v>141</v>
      </c>
      <c r="H151" s="147" t="s">
        <v>969</v>
      </c>
    </row>
    <row r="152" spans="1:8" x14ac:dyDescent="0.15">
      <c r="A152" s="147">
        <v>226000302</v>
      </c>
      <c r="B152" s="147">
        <v>226000302</v>
      </c>
      <c r="C152" s="147">
        <v>22600030202</v>
      </c>
      <c r="D152" s="147" t="s">
        <v>143</v>
      </c>
      <c r="E152" s="147" t="s">
        <v>605</v>
      </c>
      <c r="F152" s="147" t="s">
        <v>1095</v>
      </c>
      <c r="G152" s="147" t="s">
        <v>141</v>
      </c>
      <c r="H152" s="147" t="s">
        <v>969</v>
      </c>
    </row>
    <row r="153" spans="1:8" x14ac:dyDescent="0.15">
      <c r="A153" s="146">
        <v>226000501</v>
      </c>
      <c r="B153" s="146">
        <v>226000501</v>
      </c>
      <c r="C153" s="146">
        <v>22600050101</v>
      </c>
      <c r="D153" s="146" t="s">
        <v>144</v>
      </c>
      <c r="E153" s="146" t="s">
        <v>4</v>
      </c>
      <c r="F153" s="146" t="s">
        <v>1095</v>
      </c>
      <c r="G153" s="146" t="s">
        <v>141</v>
      </c>
      <c r="H153" s="146" t="s">
        <v>969</v>
      </c>
    </row>
    <row r="154" spans="1:8" x14ac:dyDescent="0.15">
      <c r="A154" s="146">
        <v>226000601</v>
      </c>
      <c r="B154" s="146">
        <v>226000601</v>
      </c>
      <c r="C154" s="146">
        <v>22600060101</v>
      </c>
      <c r="D154" s="146" t="s">
        <v>145</v>
      </c>
      <c r="E154" s="146" t="s">
        <v>4</v>
      </c>
      <c r="F154" s="146" t="s">
        <v>1095</v>
      </c>
      <c r="G154" s="146" t="s">
        <v>141</v>
      </c>
      <c r="H154" s="146" t="s">
        <v>965</v>
      </c>
    </row>
    <row r="155" spans="1:8" x14ac:dyDescent="0.15">
      <c r="A155" s="146">
        <v>226001103</v>
      </c>
      <c r="B155" s="146">
        <v>226001103</v>
      </c>
      <c r="C155" s="146">
        <v>22600110301</v>
      </c>
      <c r="D155" s="146" t="s">
        <v>146</v>
      </c>
      <c r="E155" s="146" t="s">
        <v>4</v>
      </c>
      <c r="F155" s="146" t="s">
        <v>1095</v>
      </c>
      <c r="G155" s="146" t="s">
        <v>141</v>
      </c>
      <c r="H155" s="146" t="s">
        <v>965</v>
      </c>
    </row>
    <row r="156" spans="1:8" x14ac:dyDescent="0.15">
      <c r="A156" s="146">
        <v>226001104</v>
      </c>
      <c r="B156" s="146">
        <v>226001104</v>
      </c>
      <c r="C156" s="146">
        <v>22600110401</v>
      </c>
      <c r="D156" s="146" t="s">
        <v>147</v>
      </c>
      <c r="E156" s="146" t="s">
        <v>4</v>
      </c>
      <c r="F156" s="146" t="s">
        <v>987</v>
      </c>
      <c r="G156" s="146" t="s">
        <v>141</v>
      </c>
      <c r="H156" s="146" t="s">
        <v>961</v>
      </c>
    </row>
    <row r="157" spans="1:8" x14ac:dyDescent="0.15">
      <c r="A157" s="147">
        <v>226001105</v>
      </c>
      <c r="B157" s="147">
        <v>226001105</v>
      </c>
      <c r="C157" s="147">
        <v>22600110501</v>
      </c>
      <c r="D157" s="147" t="s">
        <v>148</v>
      </c>
      <c r="E157" s="147" t="s">
        <v>606</v>
      </c>
      <c r="F157" s="147" t="s">
        <v>1098</v>
      </c>
      <c r="G157" s="147" t="s">
        <v>141</v>
      </c>
      <c r="H157" s="147" t="s">
        <v>965</v>
      </c>
    </row>
    <row r="158" spans="1:8" x14ac:dyDescent="0.15">
      <c r="A158" s="147">
        <v>226001105</v>
      </c>
      <c r="B158" s="147">
        <v>226001106</v>
      </c>
      <c r="C158" s="147">
        <v>22600110501</v>
      </c>
      <c r="D158" s="147" t="s">
        <v>149</v>
      </c>
      <c r="E158" s="147" t="s">
        <v>606</v>
      </c>
      <c r="F158" s="147" t="s">
        <v>1098</v>
      </c>
      <c r="G158" s="147" t="s">
        <v>141</v>
      </c>
      <c r="H158" s="147" t="s">
        <v>961</v>
      </c>
    </row>
    <row r="159" spans="1:8" x14ac:dyDescent="0.15">
      <c r="A159" s="147">
        <v>226001105</v>
      </c>
      <c r="B159" s="147">
        <v>226001107</v>
      </c>
      <c r="C159" s="147">
        <v>22600110501</v>
      </c>
      <c r="D159" s="147" t="s">
        <v>150</v>
      </c>
      <c r="E159" s="147" t="s">
        <v>606</v>
      </c>
      <c r="F159" s="147" t="s">
        <v>1098</v>
      </c>
      <c r="G159" s="147" t="s">
        <v>141</v>
      </c>
      <c r="H159" s="147" t="s">
        <v>961</v>
      </c>
    </row>
    <row r="160" spans="1:8" x14ac:dyDescent="0.15">
      <c r="A160" s="147">
        <v>226001105</v>
      </c>
      <c r="B160" s="147">
        <v>226001108</v>
      </c>
      <c r="C160" s="147">
        <v>22600110501</v>
      </c>
      <c r="D160" s="147" t="s">
        <v>151</v>
      </c>
      <c r="E160" s="147" t="s">
        <v>606</v>
      </c>
      <c r="F160" s="147" t="s">
        <v>1098</v>
      </c>
      <c r="G160" s="147" t="s">
        <v>141</v>
      </c>
      <c r="H160" s="147" t="s">
        <v>970</v>
      </c>
    </row>
    <row r="161" spans="1:8" x14ac:dyDescent="0.15">
      <c r="A161" s="147">
        <v>226001105</v>
      </c>
      <c r="B161" s="147">
        <v>226001109</v>
      </c>
      <c r="C161" s="147">
        <v>22600110501</v>
      </c>
      <c r="D161" s="147" t="s">
        <v>152</v>
      </c>
      <c r="E161" s="147" t="s">
        <v>606</v>
      </c>
      <c r="F161" s="147" t="s">
        <v>1098</v>
      </c>
      <c r="G161" s="147" t="s">
        <v>141</v>
      </c>
      <c r="H161" s="147" t="s">
        <v>961</v>
      </c>
    </row>
    <row r="162" spans="1:8" x14ac:dyDescent="0.15">
      <c r="A162" s="146">
        <v>226001110</v>
      </c>
      <c r="B162" s="146">
        <v>226001110</v>
      </c>
      <c r="C162" s="146">
        <v>22600111001</v>
      </c>
      <c r="D162" s="146" t="s">
        <v>153</v>
      </c>
      <c r="E162" s="146" t="s">
        <v>4</v>
      </c>
      <c r="F162" s="146" t="s">
        <v>987</v>
      </c>
      <c r="G162" s="146" t="s">
        <v>141</v>
      </c>
      <c r="H162" s="146" t="s">
        <v>961</v>
      </c>
    </row>
    <row r="163" spans="1:8" x14ac:dyDescent="0.15">
      <c r="A163" s="146">
        <v>226001207</v>
      </c>
      <c r="B163" s="146">
        <v>226001207</v>
      </c>
      <c r="C163" s="146">
        <v>22600120701</v>
      </c>
      <c r="D163" s="146" t="s">
        <v>894</v>
      </c>
      <c r="E163" s="146" t="s">
        <v>894</v>
      </c>
      <c r="F163" s="146" t="s">
        <v>1095</v>
      </c>
      <c r="G163" s="146" t="s">
        <v>141</v>
      </c>
      <c r="H163" s="146" t="s">
        <v>969</v>
      </c>
    </row>
    <row r="164" spans="1:8" x14ac:dyDescent="0.15">
      <c r="A164" s="147">
        <v>226001303</v>
      </c>
      <c r="B164" s="147">
        <v>226001303</v>
      </c>
      <c r="C164" s="147">
        <v>22600130301</v>
      </c>
      <c r="D164" s="147" t="s">
        <v>154</v>
      </c>
      <c r="E164" s="147" t="s">
        <v>583</v>
      </c>
      <c r="F164" s="147" t="s">
        <v>1098</v>
      </c>
      <c r="G164" s="147" t="s">
        <v>141</v>
      </c>
      <c r="H164" s="147" t="s">
        <v>965</v>
      </c>
    </row>
    <row r="165" spans="1:8" x14ac:dyDescent="0.15">
      <c r="A165" s="147">
        <v>226001303</v>
      </c>
      <c r="B165" s="147">
        <v>226001304</v>
      </c>
      <c r="C165" s="147">
        <v>22600130301</v>
      </c>
      <c r="D165" s="147" t="s">
        <v>155</v>
      </c>
      <c r="E165" s="147" t="s">
        <v>583</v>
      </c>
      <c r="F165" s="147" t="s">
        <v>1098</v>
      </c>
      <c r="G165" s="147" t="s">
        <v>141</v>
      </c>
      <c r="H165" s="147" t="s">
        <v>965</v>
      </c>
    </row>
    <row r="166" spans="1:8" x14ac:dyDescent="0.15">
      <c r="A166" s="148">
        <v>226001608</v>
      </c>
      <c r="B166" s="148">
        <v>226001607</v>
      </c>
      <c r="C166" s="148">
        <v>22600160701</v>
      </c>
      <c r="D166" s="148" t="s">
        <v>156</v>
      </c>
      <c r="E166" s="148" t="s">
        <v>607</v>
      </c>
      <c r="F166" s="148" t="s">
        <v>1098</v>
      </c>
      <c r="G166" s="148" t="s">
        <v>141</v>
      </c>
      <c r="H166" s="148" t="s">
        <v>970</v>
      </c>
    </row>
    <row r="167" spans="1:8" x14ac:dyDescent="0.15">
      <c r="A167" s="148">
        <v>226001608</v>
      </c>
      <c r="B167" s="148">
        <v>226001608</v>
      </c>
      <c r="C167" s="148">
        <v>22600160701</v>
      </c>
      <c r="D167" s="148" t="s">
        <v>157</v>
      </c>
      <c r="E167" s="148" t="s">
        <v>607</v>
      </c>
      <c r="F167" s="148" t="s">
        <v>1098</v>
      </c>
      <c r="G167" s="148" t="s">
        <v>141</v>
      </c>
      <c r="H167" s="148" t="s">
        <v>961</v>
      </c>
    </row>
    <row r="168" spans="1:8" x14ac:dyDescent="0.15">
      <c r="A168" s="148">
        <v>226001608</v>
      </c>
      <c r="B168" s="148">
        <v>226001609</v>
      </c>
      <c r="C168" s="148">
        <v>22600160701</v>
      </c>
      <c r="D168" s="148" t="s">
        <v>158</v>
      </c>
      <c r="E168" s="148" t="s">
        <v>607</v>
      </c>
      <c r="F168" s="148" t="s">
        <v>1098</v>
      </c>
      <c r="G168" s="148" t="s">
        <v>141</v>
      </c>
      <c r="H168" s="148" t="s">
        <v>965</v>
      </c>
    </row>
    <row r="169" spans="1:8" x14ac:dyDescent="0.15">
      <c r="A169" s="148">
        <v>226001608</v>
      </c>
      <c r="B169" s="148">
        <v>226001611</v>
      </c>
      <c r="C169" s="148">
        <v>22600161101</v>
      </c>
      <c r="D169" s="148" t="s">
        <v>159</v>
      </c>
      <c r="E169" s="148" t="s">
        <v>159</v>
      </c>
      <c r="F169" s="148" t="s">
        <v>1098</v>
      </c>
      <c r="G169" s="148" t="s">
        <v>141</v>
      </c>
      <c r="H169" s="148" t="s">
        <v>965</v>
      </c>
    </row>
    <row r="170" spans="1:8" x14ac:dyDescent="0.15">
      <c r="A170" s="148">
        <v>226001608</v>
      </c>
      <c r="B170" s="148">
        <v>226001612</v>
      </c>
      <c r="C170" s="148">
        <v>22600160701</v>
      </c>
      <c r="D170" s="148" t="s">
        <v>160</v>
      </c>
      <c r="E170" s="148" t="s">
        <v>607</v>
      </c>
      <c r="F170" s="148" t="s">
        <v>1098</v>
      </c>
      <c r="G170" s="148" t="s">
        <v>141</v>
      </c>
      <c r="H170" s="148" t="s">
        <v>141</v>
      </c>
    </row>
    <row r="171" spans="1:8" x14ac:dyDescent="0.15">
      <c r="A171" s="146">
        <v>226002518</v>
      </c>
      <c r="B171" s="146">
        <v>226002518</v>
      </c>
      <c r="C171" s="146">
        <v>22600251801</v>
      </c>
      <c r="D171" s="146" t="s">
        <v>162</v>
      </c>
      <c r="E171" s="146" t="s">
        <v>4</v>
      </c>
      <c r="F171" s="146" t="s">
        <v>1095</v>
      </c>
      <c r="G171" s="146" t="s">
        <v>141</v>
      </c>
      <c r="H171" s="146" t="s">
        <v>969</v>
      </c>
    </row>
    <row r="172" spans="1:8" x14ac:dyDescent="0.15">
      <c r="A172" s="146">
        <v>226002519</v>
      </c>
      <c r="B172" s="146">
        <v>226002519</v>
      </c>
      <c r="C172" s="146">
        <v>22600251901</v>
      </c>
      <c r="D172" s="146" t="s">
        <v>163</v>
      </c>
      <c r="E172" s="146" t="s">
        <v>4</v>
      </c>
      <c r="F172" s="146" t="s">
        <v>1095</v>
      </c>
      <c r="G172" s="146" t="s">
        <v>141</v>
      </c>
      <c r="H172" s="146" t="s">
        <v>965</v>
      </c>
    </row>
    <row r="173" spans="1:8" x14ac:dyDescent="0.15">
      <c r="A173" s="146">
        <v>226002521</v>
      </c>
      <c r="B173" s="146">
        <v>226002521</v>
      </c>
      <c r="C173" s="146">
        <v>22600252101</v>
      </c>
      <c r="D173" s="146" t="s">
        <v>164</v>
      </c>
      <c r="E173" s="146" t="s">
        <v>598</v>
      </c>
      <c r="F173" s="146" t="s">
        <v>1098</v>
      </c>
      <c r="G173" s="146" t="s">
        <v>141</v>
      </c>
      <c r="H173" s="146" t="s">
        <v>965</v>
      </c>
    </row>
    <row r="174" spans="1:8" x14ac:dyDescent="0.15">
      <c r="A174" s="147">
        <v>226002526</v>
      </c>
      <c r="B174" s="147">
        <v>226002524</v>
      </c>
      <c r="C174" s="147">
        <v>22600252401</v>
      </c>
      <c r="D174" s="147" t="s">
        <v>165</v>
      </c>
      <c r="E174" s="147" t="s">
        <v>570</v>
      </c>
      <c r="F174" s="147" t="s">
        <v>1098</v>
      </c>
      <c r="G174" s="147" t="s">
        <v>141</v>
      </c>
      <c r="H174" s="147" t="s">
        <v>966</v>
      </c>
    </row>
    <row r="175" spans="1:8" x14ac:dyDescent="0.15">
      <c r="A175" s="147">
        <v>226002526</v>
      </c>
      <c r="B175" s="147">
        <v>226002525</v>
      </c>
      <c r="C175" s="147">
        <v>22600252401</v>
      </c>
      <c r="D175" s="147" t="s">
        <v>166</v>
      </c>
      <c r="E175" s="147" t="s">
        <v>570</v>
      </c>
      <c r="F175" s="147" t="s">
        <v>1098</v>
      </c>
      <c r="G175" s="147" t="s">
        <v>141</v>
      </c>
      <c r="H175" s="147" t="s">
        <v>961</v>
      </c>
    </row>
    <row r="176" spans="1:8" x14ac:dyDescent="0.15">
      <c r="A176" s="147">
        <v>226002526</v>
      </c>
      <c r="B176" s="147">
        <v>226002526</v>
      </c>
      <c r="C176" s="147">
        <v>22600252401</v>
      </c>
      <c r="D176" s="147" t="s">
        <v>167</v>
      </c>
      <c r="E176" s="147" t="s">
        <v>570</v>
      </c>
      <c r="F176" s="147" t="s">
        <v>1098</v>
      </c>
      <c r="G176" s="147" t="s">
        <v>141</v>
      </c>
      <c r="H176" s="147" t="s">
        <v>961</v>
      </c>
    </row>
    <row r="177" spans="1:8" x14ac:dyDescent="0.15">
      <c r="A177" s="147">
        <v>226002602</v>
      </c>
      <c r="B177" s="147">
        <v>226002602</v>
      </c>
      <c r="C177" s="147">
        <v>22600260201</v>
      </c>
      <c r="D177" s="147" t="s">
        <v>168</v>
      </c>
      <c r="E177" s="147" t="s">
        <v>608</v>
      </c>
      <c r="F177" s="147" t="s">
        <v>1098</v>
      </c>
      <c r="G177" s="147" t="s">
        <v>141</v>
      </c>
      <c r="H177" s="147" t="s">
        <v>965</v>
      </c>
    </row>
    <row r="178" spans="1:8" x14ac:dyDescent="0.15">
      <c r="A178" s="147">
        <v>226002602</v>
      </c>
      <c r="B178" s="147">
        <v>226002602</v>
      </c>
      <c r="C178" s="147">
        <v>22600260202</v>
      </c>
      <c r="D178" s="147" t="s">
        <v>168</v>
      </c>
      <c r="E178" s="147" t="s">
        <v>609</v>
      </c>
      <c r="F178" s="147" t="s">
        <v>1098</v>
      </c>
      <c r="G178" s="147" t="s">
        <v>141</v>
      </c>
      <c r="H178" s="147" t="s">
        <v>965</v>
      </c>
    </row>
    <row r="179" spans="1:8" x14ac:dyDescent="0.15">
      <c r="A179" s="147">
        <v>226002602</v>
      </c>
      <c r="B179" s="147">
        <v>226002603</v>
      </c>
      <c r="C179" s="147">
        <v>22600260201</v>
      </c>
      <c r="D179" s="147" t="s">
        <v>169</v>
      </c>
      <c r="E179" s="147" t="s">
        <v>608</v>
      </c>
      <c r="F179" s="147" t="s">
        <v>1098</v>
      </c>
      <c r="G179" s="147" t="s">
        <v>141</v>
      </c>
      <c r="H179" s="147" t="s">
        <v>961</v>
      </c>
    </row>
    <row r="180" spans="1:8" x14ac:dyDescent="0.15">
      <c r="A180" s="148">
        <v>226002606</v>
      </c>
      <c r="B180" s="148">
        <v>226002606</v>
      </c>
      <c r="C180" s="148">
        <v>22600260601</v>
      </c>
      <c r="D180" s="148" t="s">
        <v>170</v>
      </c>
      <c r="E180" s="148" t="s">
        <v>610</v>
      </c>
      <c r="F180" s="148" t="s">
        <v>1095</v>
      </c>
      <c r="G180" s="148" t="s">
        <v>141</v>
      </c>
      <c r="H180" s="148" t="s">
        <v>961</v>
      </c>
    </row>
    <row r="181" spans="1:8" x14ac:dyDescent="0.15">
      <c r="A181" s="148">
        <v>226002606</v>
      </c>
      <c r="B181" s="148">
        <v>226002606</v>
      </c>
      <c r="C181" s="148">
        <v>22600260602</v>
      </c>
      <c r="D181" s="148" t="s">
        <v>170</v>
      </c>
      <c r="E181" s="148" t="s">
        <v>611</v>
      </c>
      <c r="F181" s="148" t="s">
        <v>1095</v>
      </c>
      <c r="G181" s="148" t="s">
        <v>141</v>
      </c>
      <c r="H181" s="148" t="s">
        <v>961</v>
      </c>
    </row>
    <row r="182" spans="1:8" x14ac:dyDescent="0.15">
      <c r="A182" s="148">
        <v>226002606</v>
      </c>
      <c r="B182" s="148">
        <v>226002606</v>
      </c>
      <c r="C182" s="148">
        <v>22600260603</v>
      </c>
      <c r="D182" s="148" t="s">
        <v>170</v>
      </c>
      <c r="E182" s="148" t="s">
        <v>578</v>
      </c>
      <c r="F182" s="148" t="s">
        <v>1095</v>
      </c>
      <c r="G182" s="148" t="s">
        <v>141</v>
      </c>
      <c r="H182" s="148" t="s">
        <v>961</v>
      </c>
    </row>
    <row r="183" spans="1:8" x14ac:dyDescent="0.15">
      <c r="A183" s="147">
        <v>226002702</v>
      </c>
      <c r="B183" s="147">
        <v>226002705</v>
      </c>
      <c r="C183" s="147">
        <v>22600270201</v>
      </c>
      <c r="D183" s="147" t="s">
        <v>171</v>
      </c>
      <c r="E183" s="147" t="s">
        <v>598</v>
      </c>
      <c r="F183" s="147" t="s">
        <v>1098</v>
      </c>
      <c r="G183" s="147" t="s">
        <v>141</v>
      </c>
      <c r="H183" s="147" t="s">
        <v>969</v>
      </c>
    </row>
    <row r="184" spans="1:8" x14ac:dyDescent="0.15">
      <c r="A184" s="147">
        <v>226002702</v>
      </c>
      <c r="B184" s="147">
        <v>226002706</v>
      </c>
      <c r="C184" s="147">
        <v>22600270202</v>
      </c>
      <c r="D184" s="147" t="s">
        <v>172</v>
      </c>
      <c r="E184" s="147" t="s">
        <v>612</v>
      </c>
      <c r="F184" s="147" t="s">
        <v>1098</v>
      </c>
      <c r="G184" s="147" t="s">
        <v>141</v>
      </c>
      <c r="H184" s="147" t="s">
        <v>961</v>
      </c>
    </row>
    <row r="185" spans="1:8" x14ac:dyDescent="0.15">
      <c r="A185" s="146">
        <v>227003101</v>
      </c>
      <c r="B185" s="146">
        <v>227003101</v>
      </c>
      <c r="C185" s="146">
        <v>22700310101</v>
      </c>
      <c r="D185" s="146" t="s">
        <v>173</v>
      </c>
      <c r="E185" s="146" t="s">
        <v>613</v>
      </c>
      <c r="F185" s="146" t="s">
        <v>1095</v>
      </c>
      <c r="G185" s="146" t="s">
        <v>123</v>
      </c>
      <c r="H185" s="146" t="s">
        <v>964</v>
      </c>
    </row>
    <row r="186" spans="1:8" x14ac:dyDescent="0.15">
      <c r="A186" s="146">
        <v>227003308</v>
      </c>
      <c r="B186" s="146">
        <v>227003308</v>
      </c>
      <c r="C186" s="146">
        <v>22700330801</v>
      </c>
      <c r="D186" s="146" t="s">
        <v>174</v>
      </c>
      <c r="E186" s="146" t="s">
        <v>4</v>
      </c>
      <c r="F186" s="146" t="s">
        <v>1095</v>
      </c>
      <c r="G186" s="146" t="s">
        <v>123</v>
      </c>
      <c r="H186" s="146" t="s">
        <v>961</v>
      </c>
    </row>
    <row r="187" spans="1:8" x14ac:dyDescent="0.15">
      <c r="A187" s="146">
        <v>227003603</v>
      </c>
      <c r="B187" s="146">
        <v>227003603</v>
      </c>
      <c r="C187" s="146">
        <v>22700360301</v>
      </c>
      <c r="D187" s="146" t="s">
        <v>175</v>
      </c>
      <c r="E187" s="146" t="s">
        <v>4</v>
      </c>
      <c r="F187" s="146" t="s">
        <v>1095</v>
      </c>
      <c r="G187" s="146" t="s">
        <v>123</v>
      </c>
      <c r="H187" s="146" t="s">
        <v>969</v>
      </c>
    </row>
    <row r="188" spans="1:8" x14ac:dyDescent="0.15">
      <c r="A188" s="146">
        <v>227003604</v>
      </c>
      <c r="B188" s="146">
        <v>227003604</v>
      </c>
      <c r="C188" s="146">
        <v>22700360401</v>
      </c>
      <c r="D188" s="146" t="s">
        <v>176</v>
      </c>
      <c r="E188" s="146" t="s">
        <v>4</v>
      </c>
      <c r="F188" s="146" t="s">
        <v>1095</v>
      </c>
      <c r="G188" s="146" t="s">
        <v>123</v>
      </c>
      <c r="H188" s="146" t="s">
        <v>965</v>
      </c>
    </row>
    <row r="189" spans="1:8" x14ac:dyDescent="0.15">
      <c r="A189" s="146">
        <v>227004304</v>
      </c>
      <c r="B189" s="146">
        <v>227004304</v>
      </c>
      <c r="C189" s="146">
        <v>22700430401</v>
      </c>
      <c r="D189" s="146" t="s">
        <v>177</v>
      </c>
      <c r="E189" s="146" t="s">
        <v>4</v>
      </c>
      <c r="F189" s="146" t="s">
        <v>1095</v>
      </c>
      <c r="G189" s="146" t="s">
        <v>123</v>
      </c>
      <c r="H189" s="146" t="s">
        <v>965</v>
      </c>
    </row>
    <row r="190" spans="1:8" x14ac:dyDescent="0.15">
      <c r="A190" s="148">
        <v>227004403</v>
      </c>
      <c r="B190" s="148">
        <v>227004403</v>
      </c>
      <c r="C190" s="148">
        <v>22700440301</v>
      </c>
      <c r="D190" s="148" t="s">
        <v>178</v>
      </c>
      <c r="E190" s="148" t="s">
        <v>4</v>
      </c>
      <c r="F190" s="148" t="s">
        <v>1098</v>
      </c>
      <c r="G190" s="148" t="s">
        <v>123</v>
      </c>
      <c r="H190" s="148" t="s">
        <v>961</v>
      </c>
    </row>
    <row r="191" spans="1:8" x14ac:dyDescent="0.15">
      <c r="A191" s="148">
        <v>227004403</v>
      </c>
      <c r="B191" s="148">
        <v>227004404</v>
      </c>
      <c r="C191" s="148">
        <v>22700440301</v>
      </c>
      <c r="D191" s="148" t="s">
        <v>179</v>
      </c>
      <c r="E191" s="148" t="s">
        <v>4</v>
      </c>
      <c r="F191" s="148" t="s">
        <v>1098</v>
      </c>
      <c r="G191" s="148" t="s">
        <v>123</v>
      </c>
      <c r="H191" s="148" t="s">
        <v>961</v>
      </c>
    </row>
    <row r="192" spans="1:8" x14ac:dyDescent="0.15">
      <c r="A192" s="146">
        <v>227004501</v>
      </c>
      <c r="B192" s="146">
        <v>227004501</v>
      </c>
      <c r="C192" s="146">
        <v>22700450101</v>
      </c>
      <c r="D192" s="146" t="s">
        <v>180</v>
      </c>
      <c r="E192" s="146" t="s">
        <v>4</v>
      </c>
      <c r="F192" s="146" t="s">
        <v>1095</v>
      </c>
      <c r="G192" s="146" t="s">
        <v>123</v>
      </c>
      <c r="H192" s="146" t="s">
        <v>965</v>
      </c>
    </row>
    <row r="193" spans="1:8" x14ac:dyDescent="0.15">
      <c r="A193" s="146">
        <v>227005303</v>
      </c>
      <c r="B193" s="146">
        <v>227005303</v>
      </c>
      <c r="C193" s="146">
        <v>22700530301</v>
      </c>
      <c r="D193" s="146" t="s">
        <v>181</v>
      </c>
      <c r="E193" s="146" t="s">
        <v>4</v>
      </c>
      <c r="F193" s="146" t="s">
        <v>1095</v>
      </c>
      <c r="G193" s="146" t="s">
        <v>123</v>
      </c>
      <c r="H193" s="146" t="s">
        <v>961</v>
      </c>
    </row>
    <row r="194" spans="1:8" x14ac:dyDescent="0.15">
      <c r="A194" s="148">
        <v>227006206</v>
      </c>
      <c r="B194" s="148">
        <v>227006206</v>
      </c>
      <c r="C194" s="148">
        <v>22700620601</v>
      </c>
      <c r="D194" s="148" t="s">
        <v>182</v>
      </c>
      <c r="E194" s="148" t="s">
        <v>614</v>
      </c>
      <c r="F194" s="148" t="s">
        <v>1098</v>
      </c>
      <c r="G194" s="148" t="s">
        <v>123</v>
      </c>
      <c r="H194" s="148" t="s">
        <v>11</v>
      </c>
    </row>
    <row r="195" spans="1:8" x14ac:dyDescent="0.15">
      <c r="A195" s="148">
        <v>227006206</v>
      </c>
      <c r="B195" s="148">
        <v>227006207</v>
      </c>
      <c r="C195" s="148">
        <v>22700620601</v>
      </c>
      <c r="D195" s="148" t="s">
        <v>183</v>
      </c>
      <c r="E195" s="148" t="s">
        <v>614</v>
      </c>
      <c r="F195" s="148" t="s">
        <v>1098</v>
      </c>
      <c r="G195" s="148" t="s">
        <v>123</v>
      </c>
      <c r="H195" s="148" t="s">
        <v>969</v>
      </c>
    </row>
    <row r="196" spans="1:8" x14ac:dyDescent="0.15">
      <c r="A196" s="146">
        <v>227006605</v>
      </c>
      <c r="B196" s="146">
        <v>227006605</v>
      </c>
      <c r="C196" s="146">
        <v>22700660501</v>
      </c>
      <c r="D196" s="146" t="s">
        <v>184</v>
      </c>
      <c r="E196" s="146" t="s">
        <v>184</v>
      </c>
      <c r="F196" s="146" t="s">
        <v>1095</v>
      </c>
      <c r="G196" s="146" t="s">
        <v>123</v>
      </c>
      <c r="H196" s="146" t="s">
        <v>961</v>
      </c>
    </row>
    <row r="197" spans="1:8" x14ac:dyDescent="0.15">
      <c r="A197" s="147">
        <v>230000106</v>
      </c>
      <c r="B197" s="147">
        <v>230000107</v>
      </c>
      <c r="C197" s="147">
        <v>23000010601</v>
      </c>
      <c r="D197" s="147" t="s">
        <v>186</v>
      </c>
      <c r="E197" s="147" t="s">
        <v>598</v>
      </c>
      <c r="F197" s="147" t="s">
        <v>1098</v>
      </c>
      <c r="G197" s="147" t="s">
        <v>185</v>
      </c>
      <c r="H197" s="147" t="s">
        <v>965</v>
      </c>
    </row>
    <row r="198" spans="1:8" x14ac:dyDescent="0.15">
      <c r="A198" s="147">
        <v>230000106</v>
      </c>
      <c r="B198" s="147">
        <v>230000108</v>
      </c>
      <c r="C198" s="147">
        <v>23000010601</v>
      </c>
      <c r="D198" s="147" t="s">
        <v>187</v>
      </c>
      <c r="E198" s="147" t="s">
        <v>598</v>
      </c>
      <c r="F198" s="147" t="s">
        <v>1098</v>
      </c>
      <c r="G198" s="147" t="s">
        <v>185</v>
      </c>
      <c r="H198" s="147" t="s">
        <v>961</v>
      </c>
    </row>
    <row r="199" spans="1:8" x14ac:dyDescent="0.15">
      <c r="A199" s="146">
        <v>230000404</v>
      </c>
      <c r="B199" s="146">
        <v>230000404</v>
      </c>
      <c r="C199" s="146">
        <v>23000040401</v>
      </c>
      <c r="D199" s="146" t="s">
        <v>188</v>
      </c>
      <c r="E199" s="146" t="s">
        <v>4</v>
      </c>
      <c r="F199" s="146" t="s">
        <v>1095</v>
      </c>
      <c r="G199" s="146" t="s">
        <v>185</v>
      </c>
      <c r="H199" s="146" t="s">
        <v>965</v>
      </c>
    </row>
    <row r="200" spans="1:8" x14ac:dyDescent="0.15">
      <c r="A200" s="146">
        <v>230000407</v>
      </c>
      <c r="B200" s="146">
        <v>230000407</v>
      </c>
      <c r="C200" s="146">
        <v>23000040702</v>
      </c>
      <c r="D200" s="146" t="s">
        <v>983</v>
      </c>
      <c r="E200" s="146" t="s">
        <v>983</v>
      </c>
      <c r="F200" s="146" t="s">
        <v>1095</v>
      </c>
      <c r="G200" s="146" t="s">
        <v>185</v>
      </c>
      <c r="H200" s="146" t="s">
        <v>969</v>
      </c>
    </row>
    <row r="201" spans="1:8" x14ac:dyDescent="0.15">
      <c r="A201" s="146">
        <v>230001104</v>
      </c>
      <c r="B201" s="146">
        <v>230001104</v>
      </c>
      <c r="C201" s="146">
        <v>23000110401</v>
      </c>
      <c r="D201" s="146" t="s">
        <v>189</v>
      </c>
      <c r="E201" s="146" t="s">
        <v>4</v>
      </c>
      <c r="F201" s="146" t="s">
        <v>1095</v>
      </c>
      <c r="G201" s="146" t="s">
        <v>185</v>
      </c>
      <c r="H201" s="146" t="s">
        <v>965</v>
      </c>
    </row>
    <row r="202" spans="1:8" x14ac:dyDescent="0.15">
      <c r="A202" s="148">
        <v>230002404</v>
      </c>
      <c r="B202" s="148">
        <v>230002404</v>
      </c>
      <c r="C202" s="148">
        <v>23000240401</v>
      </c>
      <c r="D202" s="148" t="s">
        <v>190</v>
      </c>
      <c r="E202" s="148" t="s">
        <v>4</v>
      </c>
      <c r="F202" s="148" t="s">
        <v>1098</v>
      </c>
      <c r="G202" s="148" t="s">
        <v>185</v>
      </c>
      <c r="H202" s="148" t="s">
        <v>961</v>
      </c>
    </row>
    <row r="203" spans="1:8" x14ac:dyDescent="0.15">
      <c r="A203" s="148">
        <v>230002404</v>
      </c>
      <c r="B203" s="148">
        <v>230002405</v>
      </c>
      <c r="C203" s="148">
        <v>23000240401</v>
      </c>
      <c r="D203" s="148" t="s">
        <v>191</v>
      </c>
      <c r="E203" s="148" t="s">
        <v>4</v>
      </c>
      <c r="F203" s="148" t="s">
        <v>1098</v>
      </c>
      <c r="G203" s="148" t="s">
        <v>185</v>
      </c>
      <c r="H203" s="148" t="s">
        <v>965</v>
      </c>
    </row>
    <row r="204" spans="1:8" x14ac:dyDescent="0.15">
      <c r="A204" s="146">
        <v>230004101</v>
      </c>
      <c r="B204" s="146">
        <v>230004101</v>
      </c>
      <c r="C204" s="146">
        <v>23000410101</v>
      </c>
      <c r="D204" s="146" t="s">
        <v>192</v>
      </c>
      <c r="E204" s="146" t="s">
        <v>4</v>
      </c>
      <c r="F204" s="146" t="s">
        <v>1095</v>
      </c>
      <c r="G204" s="146" t="s">
        <v>185</v>
      </c>
      <c r="H204" s="146" t="s">
        <v>969</v>
      </c>
    </row>
    <row r="205" spans="1:8" x14ac:dyDescent="0.15">
      <c r="A205" s="146">
        <v>230004401</v>
      </c>
      <c r="B205" s="146">
        <v>230004401</v>
      </c>
      <c r="C205" s="146">
        <v>23000440102</v>
      </c>
      <c r="D205" s="146" t="s">
        <v>193</v>
      </c>
      <c r="E205" s="146" t="s">
        <v>615</v>
      </c>
      <c r="F205" s="146" t="s">
        <v>1095</v>
      </c>
      <c r="G205" s="146" t="s">
        <v>185</v>
      </c>
      <c r="H205" s="146" t="s">
        <v>964</v>
      </c>
    </row>
    <row r="206" spans="1:8" x14ac:dyDescent="0.15">
      <c r="A206" s="146">
        <v>230004507</v>
      </c>
      <c r="B206" s="146">
        <v>230004507</v>
      </c>
      <c r="C206" s="146">
        <v>23000450701</v>
      </c>
      <c r="D206" s="146" t="s">
        <v>194</v>
      </c>
      <c r="E206" s="146" t="s">
        <v>4</v>
      </c>
      <c r="F206" s="146" t="s">
        <v>1095</v>
      </c>
      <c r="G206" s="146" t="s">
        <v>185</v>
      </c>
      <c r="H206" s="146" t="s">
        <v>961</v>
      </c>
    </row>
    <row r="207" spans="1:8" x14ac:dyDescent="0.15">
      <c r="A207" s="147">
        <v>230004801</v>
      </c>
      <c r="B207" s="147">
        <v>230004801</v>
      </c>
      <c r="C207" s="147">
        <v>23000480101</v>
      </c>
      <c r="D207" s="147" t="s">
        <v>195</v>
      </c>
      <c r="E207" s="147" t="s">
        <v>570</v>
      </c>
      <c r="F207" s="147" t="s">
        <v>1098</v>
      </c>
      <c r="G207" s="147" t="s">
        <v>185</v>
      </c>
      <c r="H207" s="147" t="s">
        <v>966</v>
      </c>
    </row>
    <row r="208" spans="1:8" x14ac:dyDescent="0.15">
      <c r="A208" s="147">
        <v>230004801</v>
      </c>
      <c r="B208" s="147">
        <v>230004802</v>
      </c>
      <c r="C208" s="147">
        <v>23000480101</v>
      </c>
      <c r="D208" s="147" t="s">
        <v>196</v>
      </c>
      <c r="E208" s="147" t="s">
        <v>570</v>
      </c>
      <c r="F208" s="147" t="s">
        <v>1098</v>
      </c>
      <c r="G208" s="147" t="s">
        <v>185</v>
      </c>
      <c r="H208" s="147" t="s">
        <v>965</v>
      </c>
    </row>
    <row r="209" spans="1:8" x14ac:dyDescent="0.15">
      <c r="A209" s="147">
        <v>230004801</v>
      </c>
      <c r="B209" s="147">
        <v>230004803</v>
      </c>
      <c r="C209" s="147">
        <v>23000480101</v>
      </c>
      <c r="D209" s="147" t="s">
        <v>197</v>
      </c>
      <c r="E209" s="147" t="s">
        <v>570</v>
      </c>
      <c r="F209" s="147" t="s">
        <v>1098</v>
      </c>
      <c r="G209" s="147" t="s">
        <v>185</v>
      </c>
      <c r="H209" s="147" t="s">
        <v>961</v>
      </c>
    </row>
    <row r="210" spans="1:8" x14ac:dyDescent="0.15">
      <c r="A210" s="148">
        <v>230005108</v>
      </c>
      <c r="B210" s="148">
        <v>230005108</v>
      </c>
      <c r="C210" s="148">
        <v>23000510801</v>
      </c>
      <c r="D210" s="148" t="s">
        <v>198</v>
      </c>
      <c r="E210" s="148" t="s">
        <v>570</v>
      </c>
      <c r="F210" s="148" t="s">
        <v>1098</v>
      </c>
      <c r="G210" s="148" t="s">
        <v>185</v>
      </c>
      <c r="H210" s="148" t="s">
        <v>965</v>
      </c>
    </row>
    <row r="211" spans="1:8" x14ac:dyDescent="0.15">
      <c r="A211" s="148">
        <v>230005108</v>
      </c>
      <c r="B211" s="148">
        <v>230005109</v>
      </c>
      <c r="C211" s="148">
        <v>23000510801</v>
      </c>
      <c r="D211" s="148" t="s">
        <v>199</v>
      </c>
      <c r="E211" s="148" t="s">
        <v>570</v>
      </c>
      <c r="F211" s="148" t="s">
        <v>1098</v>
      </c>
      <c r="G211" s="148" t="s">
        <v>185</v>
      </c>
      <c r="H211" s="148" t="s">
        <v>965</v>
      </c>
    </row>
    <row r="212" spans="1:8" x14ac:dyDescent="0.15">
      <c r="A212" s="148">
        <v>230005113</v>
      </c>
      <c r="B212" s="148">
        <v>230005113</v>
      </c>
      <c r="C212" s="148">
        <v>23000511301</v>
      </c>
      <c r="D212" s="148" t="s">
        <v>200</v>
      </c>
      <c r="E212" s="148" t="s">
        <v>570</v>
      </c>
      <c r="F212" s="148" t="s">
        <v>1098</v>
      </c>
      <c r="G212" s="148" t="s">
        <v>185</v>
      </c>
      <c r="H212" s="148" t="s">
        <v>966</v>
      </c>
    </row>
    <row r="213" spans="1:8" x14ac:dyDescent="0.15">
      <c r="A213" s="148">
        <v>230005113</v>
      </c>
      <c r="B213" s="148">
        <v>230005124</v>
      </c>
      <c r="C213" s="148">
        <v>23000511301</v>
      </c>
      <c r="D213" s="148" t="s">
        <v>202</v>
      </c>
      <c r="E213" s="148" t="s">
        <v>570</v>
      </c>
      <c r="F213" s="148" t="s">
        <v>1098</v>
      </c>
      <c r="G213" s="148" t="s">
        <v>185</v>
      </c>
      <c r="H213" s="148" t="s">
        <v>969</v>
      </c>
    </row>
    <row r="214" spans="1:8" x14ac:dyDescent="0.15">
      <c r="A214" s="146">
        <v>230005115</v>
      </c>
      <c r="B214" s="146">
        <v>230005115</v>
      </c>
      <c r="C214" s="146">
        <v>23000511501</v>
      </c>
      <c r="D214" s="146" t="s">
        <v>201</v>
      </c>
      <c r="E214" s="146" t="s">
        <v>4</v>
      </c>
      <c r="F214" s="146" t="s">
        <v>1095</v>
      </c>
      <c r="G214" s="146" t="s">
        <v>185</v>
      </c>
      <c r="H214" s="146" t="s">
        <v>969</v>
      </c>
    </row>
    <row r="215" spans="1:8" x14ac:dyDescent="0.15">
      <c r="A215" s="146">
        <v>230005209</v>
      </c>
      <c r="B215" s="146">
        <v>230005209</v>
      </c>
      <c r="C215" s="146">
        <v>23000520901</v>
      </c>
      <c r="D215" s="146" t="s">
        <v>203</v>
      </c>
      <c r="E215" s="146" t="s">
        <v>4</v>
      </c>
      <c r="F215" s="146" t="s">
        <v>1095</v>
      </c>
      <c r="G215" s="146" t="s">
        <v>185</v>
      </c>
      <c r="H215" s="146" t="s">
        <v>965</v>
      </c>
    </row>
    <row r="216" spans="1:8" x14ac:dyDescent="0.15">
      <c r="A216" s="146">
        <v>230005210</v>
      </c>
      <c r="B216" s="146">
        <v>230005210</v>
      </c>
      <c r="C216" s="146">
        <v>23000521001</v>
      </c>
      <c r="D216" s="146" t="s">
        <v>204</v>
      </c>
      <c r="E216" s="146" t="s">
        <v>204</v>
      </c>
      <c r="F216" s="146" t="s">
        <v>1095</v>
      </c>
      <c r="G216" s="146" t="s">
        <v>185</v>
      </c>
      <c r="H216" s="146" t="s">
        <v>961</v>
      </c>
    </row>
    <row r="217" spans="1:8" x14ac:dyDescent="0.15">
      <c r="A217" s="146">
        <v>230006206</v>
      </c>
      <c r="B217" s="146">
        <v>230006206</v>
      </c>
      <c r="C217" s="146">
        <v>23000620602</v>
      </c>
      <c r="D217" s="146" t="s">
        <v>205</v>
      </c>
      <c r="E217" s="146" t="s">
        <v>616</v>
      </c>
      <c r="F217" s="146" t="s">
        <v>987</v>
      </c>
      <c r="G217" s="146" t="s">
        <v>185</v>
      </c>
      <c r="H217" s="146" t="s">
        <v>961</v>
      </c>
    </row>
    <row r="218" spans="1:8" x14ac:dyDescent="0.15">
      <c r="A218" s="148">
        <v>230007104</v>
      </c>
      <c r="B218" s="148">
        <v>230007104</v>
      </c>
      <c r="C218" s="148">
        <v>23000710401</v>
      </c>
      <c r="D218" s="148" t="s">
        <v>206</v>
      </c>
      <c r="E218" s="148" t="s">
        <v>4</v>
      </c>
      <c r="F218" s="148" t="s">
        <v>1098</v>
      </c>
      <c r="G218" s="148" t="s">
        <v>185</v>
      </c>
      <c r="H218" s="148" t="s">
        <v>965</v>
      </c>
    </row>
    <row r="219" spans="1:8" x14ac:dyDescent="0.15">
      <c r="A219" s="148">
        <v>230007104</v>
      </c>
      <c r="B219" s="148">
        <v>230007105</v>
      </c>
      <c r="C219" s="148">
        <v>23000710401</v>
      </c>
      <c r="D219" s="148" t="s">
        <v>207</v>
      </c>
      <c r="E219" s="148" t="s">
        <v>4</v>
      </c>
      <c r="F219" s="148" t="s">
        <v>1098</v>
      </c>
      <c r="G219" s="148" t="s">
        <v>185</v>
      </c>
      <c r="H219" s="148" t="s">
        <v>961</v>
      </c>
    </row>
    <row r="220" spans="1:8" x14ac:dyDescent="0.15">
      <c r="A220" s="146">
        <v>230007107</v>
      </c>
      <c r="B220" s="146">
        <v>230007107</v>
      </c>
      <c r="C220" s="146">
        <v>23000710701</v>
      </c>
      <c r="D220" s="146" t="s">
        <v>208</v>
      </c>
      <c r="E220" s="146" t="s">
        <v>4</v>
      </c>
      <c r="F220" s="146" t="s">
        <v>1095</v>
      </c>
      <c r="G220" s="146" t="s">
        <v>185</v>
      </c>
      <c r="H220" s="146" t="s">
        <v>11</v>
      </c>
    </row>
    <row r="221" spans="1:8" x14ac:dyDescent="0.15">
      <c r="A221" s="147">
        <v>230007604</v>
      </c>
      <c r="B221" s="147">
        <v>230007604</v>
      </c>
      <c r="C221" s="147">
        <v>23000760401</v>
      </c>
      <c r="D221" s="147" t="s">
        <v>209</v>
      </c>
      <c r="E221" s="147" t="s">
        <v>570</v>
      </c>
      <c r="F221" s="147" t="s">
        <v>1098</v>
      </c>
      <c r="G221" s="147" t="s">
        <v>185</v>
      </c>
      <c r="H221" s="147" t="s">
        <v>965</v>
      </c>
    </row>
    <row r="222" spans="1:8" x14ac:dyDescent="0.15">
      <c r="A222" s="147">
        <v>230007604</v>
      </c>
      <c r="B222" s="147">
        <v>230007605</v>
      </c>
      <c r="C222" s="147">
        <v>23000760401</v>
      </c>
      <c r="D222" s="147" t="s">
        <v>210</v>
      </c>
      <c r="E222" s="147" t="s">
        <v>570</v>
      </c>
      <c r="F222" s="147" t="s">
        <v>1098</v>
      </c>
      <c r="G222" s="147" t="s">
        <v>185</v>
      </c>
      <c r="H222" s="147" t="s">
        <v>961</v>
      </c>
    </row>
    <row r="223" spans="1:8" x14ac:dyDescent="0.15">
      <c r="A223" s="146">
        <v>230007607</v>
      </c>
      <c r="B223" s="146">
        <v>230007607</v>
      </c>
      <c r="C223" s="146">
        <v>23000760701</v>
      </c>
      <c r="D223" s="146" t="s">
        <v>211</v>
      </c>
      <c r="E223" s="146" t="s">
        <v>4</v>
      </c>
      <c r="F223" s="146" t="s">
        <v>1095</v>
      </c>
      <c r="G223" s="146" t="s">
        <v>185</v>
      </c>
      <c r="H223" s="146" t="s">
        <v>969</v>
      </c>
    </row>
    <row r="224" spans="1:8" x14ac:dyDescent="0.15">
      <c r="A224" s="148">
        <v>230007608</v>
      </c>
      <c r="B224" s="148">
        <v>230007608</v>
      </c>
      <c r="C224" s="148">
        <v>23000760801</v>
      </c>
      <c r="D224" s="148" t="s">
        <v>212</v>
      </c>
      <c r="E224" s="148" t="s">
        <v>617</v>
      </c>
      <c r="F224" s="148" t="s">
        <v>1095</v>
      </c>
      <c r="G224" s="148" t="s">
        <v>185</v>
      </c>
      <c r="H224" s="148" t="s">
        <v>964</v>
      </c>
    </row>
    <row r="225" spans="1:8" x14ac:dyDescent="0.15">
      <c r="A225" s="148">
        <v>230007608</v>
      </c>
      <c r="B225" s="148">
        <v>230007608</v>
      </c>
      <c r="C225" s="148">
        <v>23000760802</v>
      </c>
      <c r="D225" s="148" t="s">
        <v>212</v>
      </c>
      <c r="E225" s="148" t="s">
        <v>618</v>
      </c>
      <c r="F225" s="148" t="s">
        <v>1095</v>
      </c>
      <c r="G225" s="148" t="s">
        <v>185</v>
      </c>
      <c r="H225" s="148" t="s">
        <v>964</v>
      </c>
    </row>
    <row r="226" spans="1:8" x14ac:dyDescent="0.15">
      <c r="A226" s="146">
        <v>230007616</v>
      </c>
      <c r="B226" s="146">
        <v>230007616</v>
      </c>
      <c r="C226" s="146">
        <v>23000761601</v>
      </c>
      <c r="D226" s="146" t="s">
        <v>213</v>
      </c>
      <c r="E226" s="146" t="s">
        <v>213</v>
      </c>
      <c r="F226" s="146" t="s">
        <v>1095</v>
      </c>
      <c r="G226" s="146" t="s">
        <v>185</v>
      </c>
      <c r="H226" s="146" t="s">
        <v>961</v>
      </c>
    </row>
    <row r="227" spans="1:8" x14ac:dyDescent="0.15">
      <c r="A227" s="146">
        <v>230007701</v>
      </c>
      <c r="B227" s="146">
        <v>230007701</v>
      </c>
      <c r="C227" s="146">
        <v>23000770101</v>
      </c>
      <c r="D227" s="146" t="s">
        <v>214</v>
      </c>
      <c r="E227" s="146" t="s">
        <v>4</v>
      </c>
      <c r="F227" s="146" t="s">
        <v>1095</v>
      </c>
      <c r="G227" s="146" t="s">
        <v>185</v>
      </c>
      <c r="H227" s="146" t="s">
        <v>961</v>
      </c>
    </row>
    <row r="228" spans="1:8" x14ac:dyDescent="0.15">
      <c r="A228" s="146">
        <v>230007704</v>
      </c>
      <c r="B228" s="146">
        <v>230007704</v>
      </c>
      <c r="C228" s="146">
        <v>23000770401</v>
      </c>
      <c r="D228" s="146" t="s">
        <v>215</v>
      </c>
      <c r="E228" s="146" t="s">
        <v>4</v>
      </c>
      <c r="F228" s="146" t="s">
        <v>1095</v>
      </c>
      <c r="G228" s="146" t="s">
        <v>185</v>
      </c>
      <c r="H228" s="146" t="s">
        <v>961</v>
      </c>
    </row>
    <row r="229" spans="1:8" x14ac:dyDescent="0.15">
      <c r="A229" s="146">
        <v>230007804</v>
      </c>
      <c r="B229" s="146">
        <v>230007804</v>
      </c>
      <c r="C229" s="146">
        <v>23000780401</v>
      </c>
      <c r="D229" s="146" t="s">
        <v>216</v>
      </c>
      <c r="E229" s="146" t="s">
        <v>4</v>
      </c>
      <c r="F229" s="146" t="s">
        <v>1095</v>
      </c>
      <c r="G229" s="146" t="s">
        <v>185</v>
      </c>
      <c r="H229" s="146" t="s">
        <v>11</v>
      </c>
    </row>
    <row r="230" spans="1:8" x14ac:dyDescent="0.15">
      <c r="A230" s="146">
        <v>231000501</v>
      </c>
      <c r="B230" s="146">
        <v>231000501</v>
      </c>
      <c r="C230" s="146">
        <v>23100050101</v>
      </c>
      <c r="D230" s="146" t="s">
        <v>217</v>
      </c>
      <c r="E230" s="146" t="s">
        <v>4</v>
      </c>
      <c r="F230" s="146" t="s">
        <v>1095</v>
      </c>
      <c r="G230" s="146" t="s">
        <v>218</v>
      </c>
      <c r="H230" s="146" t="s">
        <v>963</v>
      </c>
    </row>
    <row r="231" spans="1:8" x14ac:dyDescent="0.15">
      <c r="A231" s="146">
        <v>231000502</v>
      </c>
      <c r="B231" s="146">
        <v>231000502</v>
      </c>
      <c r="C231" s="146">
        <v>23100050201</v>
      </c>
      <c r="D231" s="146" t="s">
        <v>219</v>
      </c>
      <c r="E231" s="146" t="s">
        <v>4</v>
      </c>
      <c r="F231" s="146" t="s">
        <v>1095</v>
      </c>
      <c r="G231" s="146" t="s">
        <v>218</v>
      </c>
      <c r="H231" s="146" t="s">
        <v>965</v>
      </c>
    </row>
    <row r="232" spans="1:8" x14ac:dyDescent="0.15">
      <c r="A232" s="147">
        <v>231001301</v>
      </c>
      <c r="B232" s="147">
        <v>231001301</v>
      </c>
      <c r="C232" s="147">
        <v>23100130201</v>
      </c>
      <c r="D232" s="147" t="s">
        <v>220</v>
      </c>
      <c r="E232" s="147" t="s">
        <v>570</v>
      </c>
      <c r="F232" s="147" t="s">
        <v>1098</v>
      </c>
      <c r="G232" s="147" t="s">
        <v>218</v>
      </c>
      <c r="H232" s="147" t="s">
        <v>969</v>
      </c>
    </row>
    <row r="233" spans="1:8" x14ac:dyDescent="0.15">
      <c r="A233" s="147">
        <v>231001301</v>
      </c>
      <c r="B233" s="147">
        <v>231001302</v>
      </c>
      <c r="C233" s="147">
        <v>23100130201</v>
      </c>
      <c r="D233" s="147" t="s">
        <v>895</v>
      </c>
      <c r="E233" s="147" t="s">
        <v>570</v>
      </c>
      <c r="F233" s="147" t="s">
        <v>1098</v>
      </c>
      <c r="G233" s="147" t="s">
        <v>218</v>
      </c>
      <c r="H233" s="147" t="s">
        <v>963</v>
      </c>
    </row>
    <row r="234" spans="1:8" x14ac:dyDescent="0.15">
      <c r="A234" s="148">
        <v>231001703</v>
      </c>
      <c r="B234" s="148">
        <v>231001703</v>
      </c>
      <c r="C234" s="148">
        <v>23100170301</v>
      </c>
      <c r="D234" s="148" t="s">
        <v>221</v>
      </c>
      <c r="E234" s="148" t="s">
        <v>619</v>
      </c>
      <c r="F234" s="148" t="s">
        <v>1095</v>
      </c>
      <c r="G234" s="148" t="s">
        <v>218</v>
      </c>
      <c r="H234" s="148" t="s">
        <v>968</v>
      </c>
    </row>
    <row r="235" spans="1:8" x14ac:dyDescent="0.15">
      <c r="A235" s="148">
        <v>231001703</v>
      </c>
      <c r="B235" s="148">
        <v>231001703</v>
      </c>
      <c r="C235" s="148">
        <v>23100170302</v>
      </c>
      <c r="D235" s="148" t="s">
        <v>221</v>
      </c>
      <c r="E235" s="148" t="s">
        <v>620</v>
      </c>
      <c r="F235" s="148" t="s">
        <v>1095</v>
      </c>
      <c r="G235" s="148" t="s">
        <v>218</v>
      </c>
      <c r="H235" s="148" t="s">
        <v>968</v>
      </c>
    </row>
    <row r="236" spans="1:8" x14ac:dyDescent="0.15">
      <c r="A236" s="148">
        <v>231001703</v>
      </c>
      <c r="B236" s="148">
        <v>231001703</v>
      </c>
      <c r="C236" s="148">
        <v>23100170303</v>
      </c>
      <c r="D236" s="148" t="s">
        <v>221</v>
      </c>
      <c r="E236" s="148" t="s">
        <v>621</v>
      </c>
      <c r="F236" s="148" t="s">
        <v>1095</v>
      </c>
      <c r="G236" s="148" t="s">
        <v>218</v>
      </c>
      <c r="H236" s="148" t="s">
        <v>968</v>
      </c>
    </row>
    <row r="237" spans="1:8" x14ac:dyDescent="0.15">
      <c r="A237" s="148">
        <v>231001703</v>
      </c>
      <c r="B237" s="148">
        <v>231001703</v>
      </c>
      <c r="C237" s="148">
        <v>23100170304</v>
      </c>
      <c r="D237" s="148" t="s">
        <v>221</v>
      </c>
      <c r="E237" s="148" t="s">
        <v>622</v>
      </c>
      <c r="F237" s="148" t="s">
        <v>1095</v>
      </c>
      <c r="G237" s="148" t="s">
        <v>218</v>
      </c>
      <c r="H237" s="148" t="s">
        <v>968</v>
      </c>
    </row>
    <row r="238" spans="1:8" x14ac:dyDescent="0.15">
      <c r="A238" s="148">
        <v>231001703</v>
      </c>
      <c r="B238" s="148">
        <v>231001703</v>
      </c>
      <c r="C238" s="148">
        <v>23100170305</v>
      </c>
      <c r="D238" s="148" t="s">
        <v>221</v>
      </c>
      <c r="E238" s="148" t="s">
        <v>623</v>
      </c>
      <c r="F238" s="148" t="s">
        <v>1095</v>
      </c>
      <c r="G238" s="148" t="s">
        <v>218</v>
      </c>
      <c r="H238" s="148" t="s">
        <v>968</v>
      </c>
    </row>
    <row r="239" spans="1:8" x14ac:dyDescent="0.15">
      <c r="A239" s="146">
        <v>231002103</v>
      </c>
      <c r="B239" s="146">
        <v>231002103</v>
      </c>
      <c r="C239" s="146">
        <v>23100210301</v>
      </c>
      <c r="D239" s="146" t="s">
        <v>222</v>
      </c>
      <c r="E239" s="146" t="s">
        <v>4</v>
      </c>
      <c r="F239" s="146" t="s">
        <v>1095</v>
      </c>
      <c r="G239" s="146" t="s">
        <v>218</v>
      </c>
      <c r="H239" s="146" t="s">
        <v>965</v>
      </c>
    </row>
    <row r="240" spans="1:8" x14ac:dyDescent="0.15">
      <c r="A240" s="148">
        <v>231002104</v>
      </c>
      <c r="B240" s="148">
        <v>231002106</v>
      </c>
      <c r="C240" s="148">
        <v>23100210601</v>
      </c>
      <c r="D240" s="148" t="s">
        <v>896</v>
      </c>
      <c r="E240" s="148" t="s">
        <v>988</v>
      </c>
      <c r="F240" s="148" t="s">
        <v>1098</v>
      </c>
      <c r="G240" s="148" t="s">
        <v>218</v>
      </c>
      <c r="H240" s="148" t="s">
        <v>965</v>
      </c>
    </row>
    <row r="241" spans="1:8" x14ac:dyDescent="0.15">
      <c r="A241" s="148">
        <v>231002104</v>
      </c>
      <c r="B241" s="148">
        <v>231002107</v>
      </c>
      <c r="C241" s="148">
        <v>23100210601</v>
      </c>
      <c r="D241" s="148" t="s">
        <v>223</v>
      </c>
      <c r="E241" s="148" t="s">
        <v>988</v>
      </c>
      <c r="F241" s="148" t="s">
        <v>1098</v>
      </c>
      <c r="G241" s="148" t="s">
        <v>218</v>
      </c>
      <c r="H241" s="148" t="s">
        <v>965</v>
      </c>
    </row>
    <row r="242" spans="1:8" x14ac:dyDescent="0.15">
      <c r="A242" s="146">
        <v>231002326</v>
      </c>
      <c r="B242" s="146">
        <v>231002326</v>
      </c>
      <c r="C242" s="146">
        <v>23100232601</v>
      </c>
      <c r="D242" s="146" t="s">
        <v>224</v>
      </c>
      <c r="E242" s="146" t="s">
        <v>4</v>
      </c>
      <c r="F242" s="146" t="s">
        <v>1095</v>
      </c>
      <c r="G242" s="146" t="s">
        <v>218</v>
      </c>
      <c r="H242" s="146" t="s">
        <v>963</v>
      </c>
    </row>
    <row r="243" spans="1:8" x14ac:dyDescent="0.15">
      <c r="A243" s="146">
        <v>231002327</v>
      </c>
      <c r="B243" s="146">
        <v>231002327</v>
      </c>
      <c r="C243" s="146">
        <v>23100232701</v>
      </c>
      <c r="D243" s="146" t="s">
        <v>897</v>
      </c>
      <c r="E243" s="146" t="s">
        <v>4</v>
      </c>
      <c r="F243" s="146" t="s">
        <v>1095</v>
      </c>
      <c r="G243" s="146" t="s">
        <v>218</v>
      </c>
      <c r="H243" s="146" t="s">
        <v>963</v>
      </c>
    </row>
    <row r="244" spans="1:8" x14ac:dyDescent="0.15">
      <c r="A244" s="146">
        <v>231002328</v>
      </c>
      <c r="B244" s="146">
        <v>231002328</v>
      </c>
      <c r="C244" s="146">
        <v>23100232801</v>
      </c>
      <c r="D244" s="146" t="s">
        <v>225</v>
      </c>
      <c r="E244" s="146" t="s">
        <v>4</v>
      </c>
      <c r="F244" s="146" t="s">
        <v>1095</v>
      </c>
      <c r="G244" s="146" t="s">
        <v>218</v>
      </c>
      <c r="H244" s="146" t="s">
        <v>963</v>
      </c>
    </row>
    <row r="245" spans="1:8" x14ac:dyDescent="0.15">
      <c r="A245" s="146">
        <v>231002333</v>
      </c>
      <c r="B245" s="146">
        <v>231002333</v>
      </c>
      <c r="C245" s="146">
        <v>23100233301</v>
      </c>
      <c r="D245" s="146" t="s">
        <v>226</v>
      </c>
      <c r="E245" s="146" t="s">
        <v>4</v>
      </c>
      <c r="F245" s="146" t="s">
        <v>1095</v>
      </c>
      <c r="G245" s="146" t="s">
        <v>218</v>
      </c>
      <c r="H245" s="146" t="s">
        <v>965</v>
      </c>
    </row>
    <row r="246" spans="1:8" x14ac:dyDescent="0.15">
      <c r="A246" s="148">
        <v>231002336</v>
      </c>
      <c r="B246" s="148">
        <v>231002336</v>
      </c>
      <c r="C246" s="148">
        <v>23100233601</v>
      </c>
      <c r="D246" s="148" t="s">
        <v>227</v>
      </c>
      <c r="E246" s="148" t="s">
        <v>600</v>
      </c>
      <c r="F246" s="148" t="s">
        <v>1095</v>
      </c>
      <c r="G246" s="148" t="s">
        <v>218</v>
      </c>
      <c r="H246" s="148" t="s">
        <v>964</v>
      </c>
    </row>
    <row r="247" spans="1:8" x14ac:dyDescent="0.15">
      <c r="A247" s="148">
        <v>231002336</v>
      </c>
      <c r="B247" s="148">
        <v>231002336</v>
      </c>
      <c r="C247" s="148">
        <v>23100233604</v>
      </c>
      <c r="D247" s="148" t="s">
        <v>227</v>
      </c>
      <c r="E247" s="148" t="s">
        <v>624</v>
      </c>
      <c r="F247" s="148" t="s">
        <v>1095</v>
      </c>
      <c r="G247" s="148" t="s">
        <v>218</v>
      </c>
      <c r="H247" s="148" t="s">
        <v>964</v>
      </c>
    </row>
    <row r="248" spans="1:8" x14ac:dyDescent="0.15">
      <c r="A248" s="147">
        <v>231002337</v>
      </c>
      <c r="B248" s="147">
        <v>231002337</v>
      </c>
      <c r="C248" s="147">
        <v>23100233701</v>
      </c>
      <c r="D248" s="147" t="s">
        <v>228</v>
      </c>
      <c r="E248" s="147" t="s">
        <v>570</v>
      </c>
      <c r="F248" s="147" t="s">
        <v>1098</v>
      </c>
      <c r="G248" s="147" t="s">
        <v>218</v>
      </c>
      <c r="H248" s="147" t="s">
        <v>11</v>
      </c>
    </row>
    <row r="249" spans="1:8" x14ac:dyDescent="0.15">
      <c r="A249" s="147">
        <v>231002337</v>
      </c>
      <c r="B249" s="147">
        <v>231002338</v>
      </c>
      <c r="C249" s="147">
        <v>23100233701</v>
      </c>
      <c r="D249" s="147" t="s">
        <v>229</v>
      </c>
      <c r="E249" s="147" t="s">
        <v>570</v>
      </c>
      <c r="F249" s="147" t="s">
        <v>1098</v>
      </c>
      <c r="G249" s="147" t="s">
        <v>218</v>
      </c>
      <c r="H249" s="147" t="s">
        <v>968</v>
      </c>
    </row>
    <row r="250" spans="1:8" x14ac:dyDescent="0.15">
      <c r="A250" s="148">
        <v>231002341</v>
      </c>
      <c r="B250" s="148">
        <v>231002341</v>
      </c>
      <c r="C250" s="148">
        <v>23100234101</v>
      </c>
      <c r="D250" s="148" t="s">
        <v>230</v>
      </c>
      <c r="E250" s="148" t="s">
        <v>4</v>
      </c>
      <c r="F250" s="148" t="s">
        <v>1098</v>
      </c>
      <c r="G250" s="148" t="s">
        <v>218</v>
      </c>
      <c r="H250" s="148" t="s">
        <v>970</v>
      </c>
    </row>
    <row r="251" spans="1:8" x14ac:dyDescent="0.15">
      <c r="A251" s="148">
        <v>231002341</v>
      </c>
      <c r="B251" s="148">
        <v>231002342</v>
      </c>
      <c r="C251" s="148">
        <v>23100234101</v>
      </c>
      <c r="D251" s="148" t="s">
        <v>231</v>
      </c>
      <c r="E251" s="148" t="s">
        <v>4</v>
      </c>
      <c r="F251" s="148" t="s">
        <v>1098</v>
      </c>
      <c r="G251" s="148" t="s">
        <v>218</v>
      </c>
      <c r="H251" s="148" t="s">
        <v>961</v>
      </c>
    </row>
    <row r="252" spans="1:8" x14ac:dyDescent="0.15">
      <c r="A252" s="147">
        <v>231002605</v>
      </c>
      <c r="B252" s="147">
        <v>231002605</v>
      </c>
      <c r="C252" s="147">
        <v>23100260501</v>
      </c>
      <c r="D252" s="147" t="s">
        <v>898</v>
      </c>
      <c r="E252" s="147" t="s">
        <v>625</v>
      </c>
      <c r="F252" s="147" t="s">
        <v>1098</v>
      </c>
      <c r="G252" s="147" t="s">
        <v>218</v>
      </c>
      <c r="H252" s="147" t="s">
        <v>961</v>
      </c>
    </row>
    <row r="253" spans="1:8" x14ac:dyDescent="0.15">
      <c r="A253" s="147">
        <v>231002605</v>
      </c>
      <c r="B253" s="147">
        <v>231002605</v>
      </c>
      <c r="C253" s="147">
        <v>23100260502</v>
      </c>
      <c r="D253" s="147" t="s">
        <v>898</v>
      </c>
      <c r="E253" s="147" t="s">
        <v>626</v>
      </c>
      <c r="F253" s="147" t="s">
        <v>1098</v>
      </c>
      <c r="G253" s="147" t="s">
        <v>218</v>
      </c>
      <c r="H253" s="147" t="s">
        <v>961</v>
      </c>
    </row>
    <row r="254" spans="1:8" x14ac:dyDescent="0.15">
      <c r="A254" s="146">
        <v>231003102</v>
      </c>
      <c r="B254" s="146">
        <v>231003102</v>
      </c>
      <c r="C254" s="146">
        <v>23100310201</v>
      </c>
      <c r="D254" s="146" t="s">
        <v>233</v>
      </c>
      <c r="E254" s="146" t="s">
        <v>4</v>
      </c>
      <c r="F254" s="146" t="s">
        <v>1095</v>
      </c>
      <c r="G254" s="146" t="s">
        <v>218</v>
      </c>
      <c r="H254" s="146" t="s">
        <v>970</v>
      </c>
    </row>
    <row r="255" spans="1:8" x14ac:dyDescent="0.15">
      <c r="A255" s="146">
        <v>231003201</v>
      </c>
      <c r="B255" s="146">
        <v>231003201</v>
      </c>
      <c r="C255" s="146">
        <v>23100320101</v>
      </c>
      <c r="D255" s="146" t="s">
        <v>234</v>
      </c>
      <c r="E255" s="146" t="s">
        <v>598</v>
      </c>
      <c r="F255" s="146" t="s">
        <v>1098</v>
      </c>
      <c r="G255" s="146" t="s">
        <v>218</v>
      </c>
      <c r="H255" s="146" t="s">
        <v>961</v>
      </c>
    </row>
    <row r="256" spans="1:8" x14ac:dyDescent="0.15">
      <c r="A256" s="146">
        <v>231003203</v>
      </c>
      <c r="B256" s="146">
        <v>231003203</v>
      </c>
      <c r="C256" s="146">
        <v>23100320301</v>
      </c>
      <c r="D256" s="146" t="s">
        <v>235</v>
      </c>
      <c r="E256" s="146" t="s">
        <v>570</v>
      </c>
      <c r="F256" s="146" t="s">
        <v>1098</v>
      </c>
      <c r="G256" s="146" t="s">
        <v>218</v>
      </c>
      <c r="H256" s="146" t="s">
        <v>965</v>
      </c>
    </row>
    <row r="257" spans="1:8" x14ac:dyDescent="0.15">
      <c r="A257" s="146">
        <v>231003802</v>
      </c>
      <c r="B257" s="146">
        <v>231003802</v>
      </c>
      <c r="C257" s="146">
        <v>23100380201</v>
      </c>
      <c r="D257" s="146" t="s">
        <v>236</v>
      </c>
      <c r="E257" s="146" t="s">
        <v>4</v>
      </c>
      <c r="F257" s="146" t="s">
        <v>1095</v>
      </c>
      <c r="G257" s="146" t="s">
        <v>218</v>
      </c>
      <c r="H257" s="146" t="s">
        <v>11</v>
      </c>
    </row>
    <row r="258" spans="1:8" x14ac:dyDescent="0.15">
      <c r="A258" s="146">
        <v>231006401</v>
      </c>
      <c r="B258" s="146">
        <v>231006401</v>
      </c>
      <c r="C258" s="146">
        <v>23100640101</v>
      </c>
      <c r="D258" s="146" t="s">
        <v>237</v>
      </c>
      <c r="E258" s="146" t="s">
        <v>572</v>
      </c>
      <c r="F258" s="146" t="s">
        <v>987</v>
      </c>
      <c r="G258" s="146" t="s">
        <v>218</v>
      </c>
      <c r="H258" s="146" t="s">
        <v>963</v>
      </c>
    </row>
    <row r="259" spans="1:8" x14ac:dyDescent="0.15">
      <c r="A259" s="146">
        <v>231080116</v>
      </c>
      <c r="B259" s="146">
        <v>231080116</v>
      </c>
      <c r="C259" s="146">
        <v>23108011601</v>
      </c>
      <c r="D259" s="146" t="s">
        <v>238</v>
      </c>
      <c r="E259" s="146" t="s">
        <v>4</v>
      </c>
      <c r="F259" s="146" t="s">
        <v>987</v>
      </c>
      <c r="G259" s="146" t="s">
        <v>218</v>
      </c>
      <c r="H259" s="146" t="s">
        <v>961</v>
      </c>
    </row>
    <row r="260" spans="1:8" x14ac:dyDescent="0.15">
      <c r="A260" s="146">
        <v>231081202</v>
      </c>
      <c r="B260" s="146">
        <v>231081202</v>
      </c>
      <c r="C260" s="146">
        <v>23108120201</v>
      </c>
      <c r="D260" s="146" t="s">
        <v>239</v>
      </c>
      <c r="E260" s="146" t="s">
        <v>4</v>
      </c>
      <c r="F260" s="146" t="s">
        <v>1095</v>
      </c>
      <c r="G260" s="146" t="s">
        <v>218</v>
      </c>
      <c r="H260" s="146" t="s">
        <v>969</v>
      </c>
    </row>
    <row r="261" spans="1:8" x14ac:dyDescent="0.15">
      <c r="A261" s="148">
        <v>231082101</v>
      </c>
      <c r="B261" s="148">
        <v>231082101</v>
      </c>
      <c r="C261" s="148">
        <v>23108210101</v>
      </c>
      <c r="D261" s="148" t="s">
        <v>240</v>
      </c>
      <c r="E261" s="148" t="s">
        <v>570</v>
      </c>
      <c r="F261" s="148" t="s">
        <v>1098</v>
      </c>
      <c r="G261" s="148" t="s">
        <v>218</v>
      </c>
      <c r="H261" s="148" t="s">
        <v>966</v>
      </c>
    </row>
    <row r="262" spans="1:8" x14ac:dyDescent="0.15">
      <c r="A262" s="148">
        <v>231082101</v>
      </c>
      <c r="B262" s="148">
        <v>231082102</v>
      </c>
      <c r="C262" s="148">
        <v>23108210101</v>
      </c>
      <c r="D262" s="148" t="s">
        <v>241</v>
      </c>
      <c r="E262" s="148" t="s">
        <v>570</v>
      </c>
      <c r="F262" s="148" t="s">
        <v>1098</v>
      </c>
      <c r="G262" s="148" t="s">
        <v>218</v>
      </c>
      <c r="H262" s="148" t="s">
        <v>965</v>
      </c>
    </row>
    <row r="263" spans="1:8" x14ac:dyDescent="0.15">
      <c r="A263" s="146">
        <v>231082105</v>
      </c>
      <c r="B263" s="146">
        <v>231082105</v>
      </c>
      <c r="C263" s="146">
        <v>23108210501</v>
      </c>
      <c r="D263" s="146" t="s">
        <v>242</v>
      </c>
      <c r="E263" s="146" t="s">
        <v>4</v>
      </c>
      <c r="F263" s="146" t="s">
        <v>1095</v>
      </c>
      <c r="G263" s="146" t="s">
        <v>218</v>
      </c>
      <c r="H263" s="146" t="s">
        <v>961</v>
      </c>
    </row>
    <row r="264" spans="1:8" x14ac:dyDescent="0.15">
      <c r="A264" s="146">
        <v>231082703</v>
      </c>
      <c r="B264" s="146">
        <v>231082703</v>
      </c>
      <c r="C264" s="146">
        <v>23108270301</v>
      </c>
      <c r="D264" s="146" t="s">
        <v>243</v>
      </c>
      <c r="E264" s="146" t="s">
        <v>4</v>
      </c>
      <c r="F264" s="146" t="s">
        <v>1095</v>
      </c>
      <c r="G264" s="146" t="s">
        <v>218</v>
      </c>
      <c r="H264" s="146" t="s">
        <v>11</v>
      </c>
    </row>
    <row r="265" spans="1:8" x14ac:dyDescent="0.15">
      <c r="A265" s="146">
        <v>231082705</v>
      </c>
      <c r="B265" s="146">
        <v>231082705</v>
      </c>
      <c r="C265" s="146">
        <v>23108270501</v>
      </c>
      <c r="D265" s="146" t="s">
        <v>244</v>
      </c>
      <c r="E265" s="146" t="s">
        <v>4</v>
      </c>
      <c r="F265" s="146" t="s">
        <v>1095</v>
      </c>
      <c r="G265" s="146" t="s">
        <v>218</v>
      </c>
      <c r="H265" s="146" t="s">
        <v>961</v>
      </c>
    </row>
    <row r="266" spans="1:8" x14ac:dyDescent="0.15">
      <c r="A266" s="146">
        <v>231084701</v>
      </c>
      <c r="B266" s="146">
        <v>231084701</v>
      </c>
      <c r="C266" s="146">
        <v>23108470101</v>
      </c>
      <c r="D266" s="146" t="s">
        <v>245</v>
      </c>
      <c r="E266" s="146" t="s">
        <v>4</v>
      </c>
      <c r="F266" s="146" t="s">
        <v>1095</v>
      </c>
      <c r="G266" s="146" t="s">
        <v>218</v>
      </c>
      <c r="H266" s="146" t="s">
        <v>969</v>
      </c>
    </row>
    <row r="267" spans="1:8" x14ac:dyDescent="0.15">
      <c r="A267" s="146">
        <v>231084702</v>
      </c>
      <c r="B267" s="146">
        <v>231084702</v>
      </c>
      <c r="C267" s="146">
        <v>23108470201</v>
      </c>
      <c r="D267" s="146" t="s">
        <v>246</v>
      </c>
      <c r="E267" s="146" t="s">
        <v>4</v>
      </c>
      <c r="F267" s="146" t="s">
        <v>1095</v>
      </c>
      <c r="G267" s="146" t="s">
        <v>218</v>
      </c>
      <c r="H267" s="146" t="s">
        <v>965</v>
      </c>
    </row>
    <row r="268" spans="1:8" x14ac:dyDescent="0.15">
      <c r="A268" s="146">
        <v>231084902</v>
      </c>
      <c r="B268" s="146">
        <v>231084902</v>
      </c>
      <c r="C268" s="146">
        <v>23108490201</v>
      </c>
      <c r="D268" s="146" t="s">
        <v>247</v>
      </c>
      <c r="E268" s="146" t="s">
        <v>4</v>
      </c>
      <c r="F268" s="146" t="s">
        <v>1095</v>
      </c>
      <c r="G268" s="146" t="s">
        <v>218</v>
      </c>
      <c r="H268" s="146" t="s">
        <v>961</v>
      </c>
    </row>
    <row r="269" spans="1:8" x14ac:dyDescent="0.15">
      <c r="A269" s="146">
        <v>231084903</v>
      </c>
      <c r="B269" s="146">
        <v>231084903</v>
      </c>
      <c r="C269" s="146">
        <v>23108490301</v>
      </c>
      <c r="D269" s="146" t="s">
        <v>248</v>
      </c>
      <c r="E269" s="146" t="s">
        <v>4</v>
      </c>
      <c r="F269" s="146" t="s">
        <v>1095</v>
      </c>
      <c r="G269" s="146" t="s">
        <v>218</v>
      </c>
      <c r="H269" s="146" t="s">
        <v>961</v>
      </c>
    </row>
    <row r="270" spans="1:8" x14ac:dyDescent="0.15">
      <c r="A270" s="146">
        <v>231085601</v>
      </c>
      <c r="B270" s="146">
        <v>231085601</v>
      </c>
      <c r="C270" s="146">
        <v>23108560101</v>
      </c>
      <c r="D270" s="146" t="s">
        <v>249</v>
      </c>
      <c r="E270" s="146" t="s">
        <v>4</v>
      </c>
      <c r="F270" s="146" t="s">
        <v>1095</v>
      </c>
      <c r="G270" s="146" t="s">
        <v>218</v>
      </c>
      <c r="H270" s="146" t="s">
        <v>961</v>
      </c>
    </row>
    <row r="271" spans="1:8" x14ac:dyDescent="0.15">
      <c r="A271" s="148">
        <v>231086101</v>
      </c>
      <c r="B271" s="148">
        <v>231086101</v>
      </c>
      <c r="C271" s="148">
        <v>23108610103</v>
      </c>
      <c r="D271" s="148" t="s">
        <v>250</v>
      </c>
      <c r="E271" s="148" t="s">
        <v>580</v>
      </c>
      <c r="F271" s="148" t="s">
        <v>1095</v>
      </c>
      <c r="G271" s="148" t="s">
        <v>218</v>
      </c>
      <c r="H271" s="148" t="s">
        <v>964</v>
      </c>
    </row>
    <row r="272" spans="1:8" x14ac:dyDescent="0.15">
      <c r="A272" s="148">
        <v>231086101</v>
      </c>
      <c r="B272" s="148">
        <v>231086101</v>
      </c>
      <c r="C272" s="148">
        <v>23108610105</v>
      </c>
      <c r="D272" s="148" t="s">
        <v>250</v>
      </c>
      <c r="E272" s="148" t="s">
        <v>627</v>
      </c>
      <c r="F272" s="148" t="s">
        <v>1095</v>
      </c>
      <c r="G272" s="148" t="s">
        <v>218</v>
      </c>
      <c r="H272" s="148" t="s">
        <v>964</v>
      </c>
    </row>
    <row r="273" spans="1:8" x14ac:dyDescent="0.15">
      <c r="A273" s="146">
        <v>231086205</v>
      </c>
      <c r="B273" s="146">
        <v>231086205</v>
      </c>
      <c r="C273" s="146">
        <v>23108620501</v>
      </c>
      <c r="D273" s="146" t="s">
        <v>251</v>
      </c>
      <c r="E273" s="146" t="s">
        <v>4</v>
      </c>
      <c r="F273" s="146" t="s">
        <v>1095</v>
      </c>
      <c r="G273" s="146" t="s">
        <v>218</v>
      </c>
      <c r="H273" s="146" t="s">
        <v>969</v>
      </c>
    </row>
    <row r="274" spans="1:8" x14ac:dyDescent="0.15">
      <c r="A274" s="146">
        <v>231086210</v>
      </c>
      <c r="B274" s="146">
        <v>231086210</v>
      </c>
      <c r="C274" s="146">
        <v>23108621001</v>
      </c>
      <c r="D274" s="146" t="s">
        <v>252</v>
      </c>
      <c r="E274" s="146" t="s">
        <v>252</v>
      </c>
      <c r="F274" s="146" t="s">
        <v>987</v>
      </c>
      <c r="G274" s="146" t="s">
        <v>218</v>
      </c>
      <c r="H274" s="146" t="s">
        <v>964</v>
      </c>
    </row>
    <row r="275" spans="1:8" x14ac:dyDescent="0.15">
      <c r="A275" s="146">
        <v>232000204</v>
      </c>
      <c r="B275" s="146">
        <v>232000204</v>
      </c>
      <c r="C275" s="146">
        <v>23200020401</v>
      </c>
      <c r="D275" s="146" t="s">
        <v>254</v>
      </c>
      <c r="E275" s="146" t="s">
        <v>628</v>
      </c>
      <c r="F275" s="146" t="s">
        <v>1095</v>
      </c>
      <c r="G275" s="146" t="s">
        <v>253</v>
      </c>
      <c r="H275" s="146" t="s">
        <v>969</v>
      </c>
    </row>
    <row r="276" spans="1:8" x14ac:dyDescent="0.15">
      <c r="A276" s="147">
        <v>232000603</v>
      </c>
      <c r="B276" s="147">
        <v>232000603</v>
      </c>
      <c r="C276" s="147">
        <v>23200060301</v>
      </c>
      <c r="D276" s="147" t="s">
        <v>255</v>
      </c>
      <c r="E276" s="147" t="s">
        <v>570</v>
      </c>
      <c r="F276" s="147" t="s">
        <v>1098</v>
      </c>
      <c r="G276" s="147" t="s">
        <v>253</v>
      </c>
      <c r="H276" s="147" t="s">
        <v>965</v>
      </c>
    </row>
    <row r="277" spans="1:8" x14ac:dyDescent="0.15">
      <c r="A277" s="147">
        <v>232000603</v>
      </c>
      <c r="B277" s="147">
        <v>232000604</v>
      </c>
      <c r="C277" s="147">
        <v>23200060301</v>
      </c>
      <c r="D277" s="147" t="s">
        <v>256</v>
      </c>
      <c r="E277" s="147" t="s">
        <v>570</v>
      </c>
      <c r="F277" s="147" t="s">
        <v>1098</v>
      </c>
      <c r="G277" s="147" t="s">
        <v>253</v>
      </c>
      <c r="H277" s="147" t="s">
        <v>961</v>
      </c>
    </row>
    <row r="278" spans="1:8" x14ac:dyDescent="0.15">
      <c r="A278" s="148">
        <v>232000702</v>
      </c>
      <c r="B278" s="148">
        <v>232000702</v>
      </c>
      <c r="C278" s="148">
        <v>23200070202</v>
      </c>
      <c r="D278" s="148" t="s">
        <v>257</v>
      </c>
      <c r="E278" s="148" t="s">
        <v>629</v>
      </c>
      <c r="F278" s="148" t="s">
        <v>1095</v>
      </c>
      <c r="G278" s="148" t="s">
        <v>253</v>
      </c>
      <c r="H278" s="148" t="s">
        <v>964</v>
      </c>
    </row>
    <row r="279" spans="1:8" x14ac:dyDescent="0.15">
      <c r="A279" s="148">
        <v>232000702</v>
      </c>
      <c r="B279" s="148">
        <v>232000702</v>
      </c>
      <c r="C279" s="148">
        <v>23200070203</v>
      </c>
      <c r="D279" s="148" t="s">
        <v>257</v>
      </c>
      <c r="E279" s="148" t="s">
        <v>630</v>
      </c>
      <c r="F279" s="148" t="s">
        <v>1095</v>
      </c>
      <c r="G279" s="148" t="s">
        <v>253</v>
      </c>
      <c r="H279" s="148" t="s">
        <v>964</v>
      </c>
    </row>
    <row r="280" spans="1:8" x14ac:dyDescent="0.15">
      <c r="A280" s="146">
        <v>232000703</v>
      </c>
      <c r="B280" s="146">
        <v>232000703</v>
      </c>
      <c r="C280" s="146">
        <v>23200070301</v>
      </c>
      <c r="D280" s="146" t="s">
        <v>928</v>
      </c>
      <c r="E280" s="146" t="s">
        <v>4</v>
      </c>
      <c r="F280" s="146" t="s">
        <v>1095</v>
      </c>
      <c r="G280" s="146" t="s">
        <v>253</v>
      </c>
      <c r="H280" s="146" t="s">
        <v>969</v>
      </c>
    </row>
    <row r="281" spans="1:8" x14ac:dyDescent="0.15">
      <c r="A281" s="147">
        <v>232000704</v>
      </c>
      <c r="B281" s="147">
        <v>232000704</v>
      </c>
      <c r="C281" s="147">
        <v>23200070401</v>
      </c>
      <c r="D281" s="147" t="s">
        <v>258</v>
      </c>
      <c r="E281" s="147" t="s">
        <v>570</v>
      </c>
      <c r="F281" s="147" t="s">
        <v>1098</v>
      </c>
      <c r="G281" s="147" t="s">
        <v>253</v>
      </c>
      <c r="H281" s="147" t="s">
        <v>969</v>
      </c>
    </row>
    <row r="282" spans="1:8" x14ac:dyDescent="0.15">
      <c r="A282" s="147">
        <v>232000704</v>
      </c>
      <c r="B282" s="147">
        <v>232000705</v>
      </c>
      <c r="C282" s="147">
        <v>23200070401</v>
      </c>
      <c r="D282" s="147" t="s">
        <v>259</v>
      </c>
      <c r="E282" s="147" t="s">
        <v>570</v>
      </c>
      <c r="F282" s="147" t="s">
        <v>1098</v>
      </c>
      <c r="G282" s="147" t="s">
        <v>253</v>
      </c>
      <c r="H282" s="147" t="s">
        <v>961</v>
      </c>
    </row>
    <row r="283" spans="1:8" x14ac:dyDescent="0.15">
      <c r="A283" s="146">
        <v>232001401</v>
      </c>
      <c r="B283" s="146">
        <v>232001402</v>
      </c>
      <c r="C283" s="146">
        <v>23200140101</v>
      </c>
      <c r="D283" s="146" t="s">
        <v>260</v>
      </c>
      <c r="E283" s="146" t="s">
        <v>570</v>
      </c>
      <c r="F283" s="146" t="s">
        <v>1098</v>
      </c>
      <c r="G283" s="146" t="s">
        <v>253</v>
      </c>
      <c r="H283" s="146" t="s">
        <v>963</v>
      </c>
    </row>
    <row r="284" spans="1:8" x14ac:dyDescent="0.15">
      <c r="A284" s="146">
        <v>232001703</v>
      </c>
      <c r="B284" s="146">
        <v>232001703</v>
      </c>
      <c r="C284" s="146">
        <v>23200170301</v>
      </c>
      <c r="D284" s="146" t="s">
        <v>261</v>
      </c>
      <c r="E284" s="146" t="s">
        <v>631</v>
      </c>
      <c r="F284" s="146" t="s">
        <v>1095</v>
      </c>
      <c r="G284" s="146" t="s">
        <v>253</v>
      </c>
      <c r="H284" s="146" t="s">
        <v>964</v>
      </c>
    </row>
    <row r="285" spans="1:8" x14ac:dyDescent="0.15">
      <c r="A285" s="148">
        <v>232002404</v>
      </c>
      <c r="B285" s="148">
        <v>232002404</v>
      </c>
      <c r="C285" s="148">
        <v>23200240401</v>
      </c>
      <c r="D285" s="148" t="s">
        <v>265</v>
      </c>
      <c r="E285" s="148" t="s">
        <v>570</v>
      </c>
      <c r="F285" s="148" t="s">
        <v>1098</v>
      </c>
      <c r="G285" s="148" t="s">
        <v>253</v>
      </c>
      <c r="H285" s="148" t="s">
        <v>961</v>
      </c>
    </row>
    <row r="286" spans="1:8" x14ac:dyDescent="0.15">
      <c r="A286" s="148">
        <v>232002404</v>
      </c>
      <c r="B286" s="148">
        <v>232002405</v>
      </c>
      <c r="C286" s="148">
        <v>23200240401</v>
      </c>
      <c r="D286" s="148" t="s">
        <v>266</v>
      </c>
      <c r="E286" s="148" t="s">
        <v>570</v>
      </c>
      <c r="F286" s="148" t="s">
        <v>1098</v>
      </c>
      <c r="G286" s="148" t="s">
        <v>253</v>
      </c>
      <c r="H286" s="148" t="s">
        <v>961</v>
      </c>
    </row>
    <row r="287" spans="1:8" x14ac:dyDescent="0.15">
      <c r="A287" s="148">
        <v>232002404</v>
      </c>
      <c r="B287" s="148">
        <v>232002406</v>
      </c>
      <c r="C287" s="148">
        <v>23200240401</v>
      </c>
      <c r="D287" s="148" t="s">
        <v>267</v>
      </c>
      <c r="E287" s="148" t="s">
        <v>570</v>
      </c>
      <c r="F287" s="148" t="s">
        <v>1098</v>
      </c>
      <c r="G287" s="148" t="s">
        <v>253</v>
      </c>
      <c r="H287" s="148" t="s">
        <v>961</v>
      </c>
    </row>
    <row r="288" spans="1:8" x14ac:dyDescent="0.15">
      <c r="A288" s="148">
        <v>232002404</v>
      </c>
      <c r="B288" s="148">
        <v>232002407</v>
      </c>
      <c r="C288" s="148">
        <v>23200240401</v>
      </c>
      <c r="D288" s="148" t="s">
        <v>268</v>
      </c>
      <c r="E288" s="148" t="s">
        <v>570</v>
      </c>
      <c r="F288" s="148" t="s">
        <v>1098</v>
      </c>
      <c r="G288" s="148" t="s">
        <v>253</v>
      </c>
      <c r="H288" s="148" t="s">
        <v>961</v>
      </c>
    </row>
    <row r="289" spans="1:8" x14ac:dyDescent="0.15">
      <c r="A289" s="148">
        <v>232002404</v>
      </c>
      <c r="B289" s="148">
        <v>232002408</v>
      </c>
      <c r="C289" s="148">
        <v>23200240401</v>
      </c>
      <c r="D289" s="148" t="s">
        <v>269</v>
      </c>
      <c r="E289" s="148" t="s">
        <v>570</v>
      </c>
      <c r="F289" s="148" t="s">
        <v>1098</v>
      </c>
      <c r="G289" s="148" t="s">
        <v>253</v>
      </c>
      <c r="H289" s="148" t="s">
        <v>961</v>
      </c>
    </row>
    <row r="290" spans="1:8" x14ac:dyDescent="0.15">
      <c r="A290" s="148">
        <v>232002404</v>
      </c>
      <c r="B290" s="148">
        <v>232002409</v>
      </c>
      <c r="C290" s="148">
        <v>23200240401</v>
      </c>
      <c r="D290" s="149" t="s">
        <v>1101</v>
      </c>
      <c r="E290" s="148" t="s">
        <v>570</v>
      </c>
      <c r="F290" s="148" t="s">
        <v>1098</v>
      </c>
      <c r="G290" s="148" t="s">
        <v>253</v>
      </c>
      <c r="H290" s="148" t="s">
        <v>966</v>
      </c>
    </row>
    <row r="291" spans="1:8" x14ac:dyDescent="0.15">
      <c r="A291" s="148">
        <v>232002404</v>
      </c>
      <c r="B291" s="148">
        <v>232002410</v>
      </c>
      <c r="C291" s="148">
        <v>23200240401</v>
      </c>
      <c r="D291" s="148" t="s">
        <v>270</v>
      </c>
      <c r="E291" s="148" t="s">
        <v>570</v>
      </c>
      <c r="F291" s="148" t="s">
        <v>1098</v>
      </c>
      <c r="G291" s="148" t="s">
        <v>253</v>
      </c>
      <c r="H291" s="148" t="s">
        <v>965</v>
      </c>
    </row>
    <row r="292" spans="1:8" x14ac:dyDescent="0.15">
      <c r="A292" s="148">
        <v>232002404</v>
      </c>
      <c r="B292" s="148">
        <v>232002411</v>
      </c>
      <c r="C292" s="148">
        <v>23200240401</v>
      </c>
      <c r="D292" s="148" t="s">
        <v>271</v>
      </c>
      <c r="E292" s="148" t="s">
        <v>570</v>
      </c>
      <c r="F292" s="148" t="s">
        <v>1098</v>
      </c>
      <c r="G292" s="148" t="s">
        <v>253</v>
      </c>
      <c r="H292" s="148" t="s">
        <v>965</v>
      </c>
    </row>
    <row r="293" spans="1:8" x14ac:dyDescent="0.15">
      <c r="A293" s="148">
        <v>232002404</v>
      </c>
      <c r="B293" s="148">
        <v>232002415</v>
      </c>
      <c r="C293" s="148">
        <v>23200240401</v>
      </c>
      <c r="D293" s="148" t="s">
        <v>899</v>
      </c>
      <c r="E293" s="148" t="s">
        <v>570</v>
      </c>
      <c r="F293" s="148" t="s">
        <v>1098</v>
      </c>
      <c r="G293" s="148" t="s">
        <v>253</v>
      </c>
      <c r="H293" s="148" t="s">
        <v>967</v>
      </c>
    </row>
    <row r="294" spans="1:8" x14ac:dyDescent="0.15">
      <c r="A294" s="148">
        <v>232002404</v>
      </c>
      <c r="B294" s="148">
        <v>232002416</v>
      </c>
      <c r="C294" s="148">
        <v>23200240401</v>
      </c>
      <c r="D294" s="148" t="s">
        <v>273</v>
      </c>
      <c r="E294" s="148" t="s">
        <v>570</v>
      </c>
      <c r="F294" s="148" t="s">
        <v>1098</v>
      </c>
      <c r="G294" s="148" t="s">
        <v>253</v>
      </c>
      <c r="H294" s="148" t="s">
        <v>961</v>
      </c>
    </row>
    <row r="295" spans="1:8" x14ac:dyDescent="0.15">
      <c r="A295" s="147">
        <v>232002413</v>
      </c>
      <c r="B295" s="147">
        <v>232002413</v>
      </c>
      <c r="C295" s="147">
        <v>23200241301</v>
      </c>
      <c r="D295" s="147" t="s">
        <v>272</v>
      </c>
      <c r="E295" s="147" t="s">
        <v>583</v>
      </c>
      <c r="F295" s="147" t="s">
        <v>1098</v>
      </c>
      <c r="G295" s="147" t="s">
        <v>253</v>
      </c>
      <c r="H295" s="147" t="s">
        <v>969</v>
      </c>
    </row>
    <row r="296" spans="1:8" x14ac:dyDescent="0.15">
      <c r="A296" s="147">
        <v>232002413</v>
      </c>
      <c r="B296" s="147">
        <v>232002414</v>
      </c>
      <c r="C296" s="147">
        <v>23200241301</v>
      </c>
      <c r="D296" s="147" t="s">
        <v>232</v>
      </c>
      <c r="E296" s="147" t="s">
        <v>583</v>
      </c>
      <c r="F296" s="147" t="s">
        <v>1098</v>
      </c>
      <c r="G296" s="147" t="s">
        <v>253</v>
      </c>
      <c r="H296" s="147" t="s">
        <v>969</v>
      </c>
    </row>
    <row r="297" spans="1:8" x14ac:dyDescent="0.15">
      <c r="A297" s="148">
        <v>232002417</v>
      </c>
      <c r="B297" s="148">
        <v>232002417</v>
      </c>
      <c r="C297" s="148">
        <v>23200241701</v>
      </c>
      <c r="D297" s="148" t="s">
        <v>262</v>
      </c>
      <c r="E297" s="148" t="s">
        <v>262</v>
      </c>
      <c r="F297" s="148" t="s">
        <v>1098</v>
      </c>
      <c r="G297" s="148" t="s">
        <v>253</v>
      </c>
      <c r="H297" s="148" t="s">
        <v>965</v>
      </c>
    </row>
    <row r="298" spans="1:8" x14ac:dyDescent="0.15">
      <c r="A298" s="148">
        <v>232002417</v>
      </c>
      <c r="B298" s="148">
        <v>232002418</v>
      </c>
      <c r="C298" s="148">
        <v>23200241701</v>
      </c>
      <c r="D298" s="148" t="s">
        <v>263</v>
      </c>
      <c r="E298" s="148" t="s">
        <v>262</v>
      </c>
      <c r="F298" s="148" t="s">
        <v>1098</v>
      </c>
      <c r="G298" s="148" t="s">
        <v>253</v>
      </c>
      <c r="H298" s="148" t="s">
        <v>965</v>
      </c>
    </row>
    <row r="299" spans="1:8" x14ac:dyDescent="0.15">
      <c r="A299" s="148">
        <v>232002417</v>
      </c>
      <c r="B299" s="148">
        <v>232002419</v>
      </c>
      <c r="C299" s="148">
        <v>23200241701</v>
      </c>
      <c r="D299" s="148" t="s">
        <v>264</v>
      </c>
      <c r="E299" s="148" t="s">
        <v>262</v>
      </c>
      <c r="F299" s="148" t="s">
        <v>1098</v>
      </c>
      <c r="G299" s="148" t="s">
        <v>253</v>
      </c>
      <c r="H299" s="148" t="s">
        <v>965</v>
      </c>
    </row>
    <row r="300" spans="1:8" x14ac:dyDescent="0.15">
      <c r="A300" s="148">
        <v>232002417</v>
      </c>
      <c r="B300" s="148">
        <v>232002420</v>
      </c>
      <c r="C300" s="148">
        <v>23200241701</v>
      </c>
      <c r="D300" s="148" t="s">
        <v>283</v>
      </c>
      <c r="E300" s="148" t="s">
        <v>262</v>
      </c>
      <c r="F300" s="148" t="s">
        <v>1098</v>
      </c>
      <c r="G300" s="148" t="s">
        <v>253</v>
      </c>
      <c r="H300" s="148" t="s">
        <v>965</v>
      </c>
    </row>
    <row r="301" spans="1:8" x14ac:dyDescent="0.15">
      <c r="A301" s="146">
        <v>232003307</v>
      </c>
      <c r="B301" s="146">
        <v>232003307</v>
      </c>
      <c r="C301" s="146">
        <v>23200330701</v>
      </c>
      <c r="D301" s="146" t="s">
        <v>274</v>
      </c>
      <c r="E301" s="146" t="s">
        <v>4</v>
      </c>
      <c r="F301" s="146" t="s">
        <v>1095</v>
      </c>
      <c r="G301" s="146" t="s">
        <v>253</v>
      </c>
      <c r="H301" s="146" t="s">
        <v>961</v>
      </c>
    </row>
    <row r="302" spans="1:8" x14ac:dyDescent="0.15">
      <c r="A302" s="146">
        <v>232003310</v>
      </c>
      <c r="B302" s="146">
        <v>232003310</v>
      </c>
      <c r="C302" s="146">
        <v>23200331001</v>
      </c>
      <c r="D302" s="146" t="s">
        <v>275</v>
      </c>
      <c r="E302" s="146" t="s">
        <v>4</v>
      </c>
      <c r="F302" s="146" t="s">
        <v>1095</v>
      </c>
      <c r="G302" s="146" t="s">
        <v>253</v>
      </c>
      <c r="H302" s="146" t="s">
        <v>969</v>
      </c>
    </row>
    <row r="303" spans="1:8" x14ac:dyDescent="0.15">
      <c r="A303" s="146">
        <v>232003322</v>
      </c>
      <c r="B303" s="146">
        <v>232003322</v>
      </c>
      <c r="C303" s="146">
        <v>23200332201</v>
      </c>
      <c r="D303" s="146" t="s">
        <v>276</v>
      </c>
      <c r="E303" s="146" t="s">
        <v>4</v>
      </c>
      <c r="F303" s="146" t="s">
        <v>1095</v>
      </c>
      <c r="G303" s="146" t="s">
        <v>253</v>
      </c>
      <c r="H303" s="146" t="s">
        <v>965</v>
      </c>
    </row>
    <row r="304" spans="1:8" x14ac:dyDescent="0.15">
      <c r="A304" s="148">
        <v>232004102</v>
      </c>
      <c r="B304" s="148">
        <v>232004102</v>
      </c>
      <c r="C304" s="148">
        <v>23200410201</v>
      </c>
      <c r="D304" s="148" t="s">
        <v>277</v>
      </c>
      <c r="E304" s="148" t="s">
        <v>632</v>
      </c>
      <c r="F304" s="148" t="s">
        <v>1098</v>
      </c>
      <c r="G304" s="148" t="s">
        <v>253</v>
      </c>
      <c r="H304" s="148" t="s">
        <v>961</v>
      </c>
    </row>
    <row r="305" spans="1:8" x14ac:dyDescent="0.15">
      <c r="A305" s="148">
        <v>232004102</v>
      </c>
      <c r="B305" s="148">
        <v>232004103</v>
      </c>
      <c r="C305" s="148">
        <v>23200410201</v>
      </c>
      <c r="D305" s="148" t="s">
        <v>278</v>
      </c>
      <c r="E305" s="148" t="s">
        <v>632</v>
      </c>
      <c r="F305" s="148" t="s">
        <v>1098</v>
      </c>
      <c r="G305" s="148" t="s">
        <v>253</v>
      </c>
      <c r="H305" s="148" t="s">
        <v>965</v>
      </c>
    </row>
    <row r="306" spans="1:8" x14ac:dyDescent="0.15">
      <c r="A306" s="146">
        <v>232005302</v>
      </c>
      <c r="B306" s="146">
        <v>232005302</v>
      </c>
      <c r="C306" s="146">
        <v>23200530201</v>
      </c>
      <c r="D306" s="146" t="s">
        <v>279</v>
      </c>
      <c r="E306" s="146" t="s">
        <v>4</v>
      </c>
      <c r="F306" s="146" t="s">
        <v>1095</v>
      </c>
      <c r="G306" s="146" t="s">
        <v>253</v>
      </c>
      <c r="H306" s="146" t="s">
        <v>969</v>
      </c>
    </row>
    <row r="307" spans="1:8" x14ac:dyDescent="0.15">
      <c r="A307" s="148">
        <v>232006102</v>
      </c>
      <c r="B307" s="148">
        <v>232006102</v>
      </c>
      <c r="C307" s="148">
        <v>23200610201</v>
      </c>
      <c r="D307" s="148" t="s">
        <v>280</v>
      </c>
      <c r="E307" s="148" t="s">
        <v>570</v>
      </c>
      <c r="F307" s="148" t="s">
        <v>1098</v>
      </c>
      <c r="G307" s="148" t="s">
        <v>253</v>
      </c>
      <c r="H307" s="148" t="s">
        <v>965</v>
      </c>
    </row>
    <row r="308" spans="1:8" x14ac:dyDescent="0.15">
      <c r="A308" s="148">
        <v>232006102</v>
      </c>
      <c r="B308" s="148">
        <v>232006103</v>
      </c>
      <c r="C308" s="148">
        <v>23200610201</v>
      </c>
      <c r="D308" s="148" t="s">
        <v>281</v>
      </c>
      <c r="E308" s="148" t="s">
        <v>570</v>
      </c>
      <c r="F308" s="148" t="s">
        <v>1098</v>
      </c>
      <c r="G308" s="148" t="s">
        <v>253</v>
      </c>
      <c r="H308" s="148" t="s">
        <v>965</v>
      </c>
    </row>
    <row r="309" spans="1:8" x14ac:dyDescent="0.15">
      <c r="A309" s="148">
        <v>232006102</v>
      </c>
      <c r="B309" s="148">
        <v>232006104</v>
      </c>
      <c r="C309" s="148">
        <v>23200610201</v>
      </c>
      <c r="D309" s="148" t="s">
        <v>282</v>
      </c>
      <c r="E309" s="148" t="s">
        <v>570</v>
      </c>
      <c r="F309" s="148" t="s">
        <v>1098</v>
      </c>
      <c r="G309" s="148" t="s">
        <v>253</v>
      </c>
      <c r="H309" s="148" t="s">
        <v>961</v>
      </c>
    </row>
    <row r="310" spans="1:8" x14ac:dyDescent="0.15">
      <c r="A310" s="146">
        <v>232006609</v>
      </c>
      <c r="B310" s="146">
        <v>232006609</v>
      </c>
      <c r="C310" s="146">
        <v>23200660901</v>
      </c>
      <c r="D310" s="146" t="s">
        <v>284</v>
      </c>
      <c r="E310" s="146" t="s">
        <v>4</v>
      </c>
      <c r="F310" s="146" t="s">
        <v>1095</v>
      </c>
      <c r="G310" s="146" t="s">
        <v>253</v>
      </c>
      <c r="H310" s="146" t="s">
        <v>961</v>
      </c>
    </row>
    <row r="311" spans="1:8" x14ac:dyDescent="0.15">
      <c r="A311" s="146">
        <v>232006610</v>
      </c>
      <c r="B311" s="146">
        <v>232006610</v>
      </c>
      <c r="C311" s="146">
        <v>23200661001</v>
      </c>
      <c r="D311" s="146" t="s">
        <v>285</v>
      </c>
      <c r="E311" s="146" t="s">
        <v>4</v>
      </c>
      <c r="F311" s="146" t="s">
        <v>1095</v>
      </c>
      <c r="G311" s="146" t="s">
        <v>253</v>
      </c>
      <c r="H311" s="146" t="s">
        <v>965</v>
      </c>
    </row>
    <row r="312" spans="1:8" x14ac:dyDescent="0.15">
      <c r="A312" s="146">
        <v>232006614</v>
      </c>
      <c r="B312" s="146">
        <v>232006614</v>
      </c>
      <c r="C312" s="146">
        <v>23200661401</v>
      </c>
      <c r="D312" s="146" t="s">
        <v>286</v>
      </c>
      <c r="E312" s="146" t="s">
        <v>4</v>
      </c>
      <c r="F312" s="146" t="s">
        <v>1095</v>
      </c>
      <c r="G312" s="146" t="s">
        <v>253</v>
      </c>
      <c r="H312" s="146" t="s">
        <v>965</v>
      </c>
    </row>
    <row r="313" spans="1:8" x14ac:dyDescent="0.15">
      <c r="A313" s="148">
        <v>232006701</v>
      </c>
      <c r="B313" s="148">
        <v>232006701</v>
      </c>
      <c r="C313" s="148">
        <v>23200670101</v>
      </c>
      <c r="D313" s="148" t="s">
        <v>287</v>
      </c>
      <c r="E313" s="148" t="s">
        <v>633</v>
      </c>
      <c r="F313" s="148" t="s">
        <v>1098</v>
      </c>
      <c r="G313" s="148" t="s">
        <v>253</v>
      </c>
      <c r="H313" s="148" t="s">
        <v>966</v>
      </c>
    </row>
    <row r="314" spans="1:8" x14ac:dyDescent="0.15">
      <c r="A314" s="148">
        <v>232006701</v>
      </c>
      <c r="B314" s="148">
        <v>232006702</v>
      </c>
      <c r="C314" s="148">
        <v>23200670101</v>
      </c>
      <c r="D314" s="148" t="s">
        <v>288</v>
      </c>
      <c r="E314" s="148" t="s">
        <v>633</v>
      </c>
      <c r="F314" s="148" t="s">
        <v>1098</v>
      </c>
      <c r="G314" s="148" t="s">
        <v>253</v>
      </c>
      <c r="H314" s="148" t="s">
        <v>964</v>
      </c>
    </row>
    <row r="315" spans="1:8" x14ac:dyDescent="0.15">
      <c r="A315" s="146">
        <v>232007301</v>
      </c>
      <c r="B315" s="146">
        <v>232007301</v>
      </c>
      <c r="C315" s="146">
        <v>23200730101</v>
      </c>
      <c r="D315" s="146" t="s">
        <v>289</v>
      </c>
      <c r="E315" s="146" t="s">
        <v>4</v>
      </c>
      <c r="F315" s="146" t="s">
        <v>1095</v>
      </c>
      <c r="G315" s="146" t="s">
        <v>253</v>
      </c>
      <c r="H315" s="146" t="s">
        <v>961</v>
      </c>
    </row>
    <row r="316" spans="1:8" x14ac:dyDescent="0.15">
      <c r="A316" s="147">
        <v>232007502</v>
      </c>
      <c r="B316" s="147">
        <v>232007502</v>
      </c>
      <c r="C316" s="147">
        <v>23200750201</v>
      </c>
      <c r="D316" s="147" t="s">
        <v>290</v>
      </c>
      <c r="E316" s="147" t="s">
        <v>608</v>
      </c>
      <c r="F316" s="147" t="s">
        <v>1095</v>
      </c>
      <c r="G316" s="147" t="s">
        <v>253</v>
      </c>
      <c r="H316" s="147" t="s">
        <v>969</v>
      </c>
    </row>
    <row r="317" spans="1:8" x14ac:dyDescent="0.15">
      <c r="A317" s="147">
        <v>232007502</v>
      </c>
      <c r="B317" s="147">
        <v>232007502</v>
      </c>
      <c r="C317" s="147">
        <v>23200750202</v>
      </c>
      <c r="D317" s="147" t="s">
        <v>290</v>
      </c>
      <c r="E317" s="147" t="s">
        <v>576</v>
      </c>
      <c r="F317" s="147" t="s">
        <v>1095</v>
      </c>
      <c r="G317" s="147" t="s">
        <v>253</v>
      </c>
      <c r="H317" s="147" t="s">
        <v>969</v>
      </c>
    </row>
    <row r="318" spans="1:8" x14ac:dyDescent="0.15">
      <c r="A318" s="146">
        <v>232007601</v>
      </c>
      <c r="B318" s="146">
        <v>232007601</v>
      </c>
      <c r="C318" s="146">
        <v>23200760101</v>
      </c>
      <c r="D318" s="146" t="s">
        <v>291</v>
      </c>
      <c r="E318" s="146" t="s">
        <v>4</v>
      </c>
      <c r="F318" s="146" t="s">
        <v>1095</v>
      </c>
      <c r="G318" s="146" t="s">
        <v>253</v>
      </c>
      <c r="H318" s="146" t="s">
        <v>965</v>
      </c>
    </row>
    <row r="319" spans="1:8" x14ac:dyDescent="0.15">
      <c r="A319" s="146">
        <v>233000101</v>
      </c>
      <c r="B319" s="146">
        <v>233000101</v>
      </c>
      <c r="C319" s="146">
        <v>23300010101</v>
      </c>
      <c r="D319" s="146" t="s">
        <v>292</v>
      </c>
      <c r="E319" s="146" t="s">
        <v>4</v>
      </c>
      <c r="F319" s="146" t="s">
        <v>1095</v>
      </c>
      <c r="G319" s="146" t="s">
        <v>293</v>
      </c>
      <c r="H319" s="146" t="s">
        <v>969</v>
      </c>
    </row>
    <row r="320" spans="1:8" x14ac:dyDescent="0.15">
      <c r="A320" s="146">
        <v>233000105</v>
      </c>
      <c r="B320" s="146">
        <v>233000105</v>
      </c>
      <c r="C320" s="146">
        <v>23300010501</v>
      </c>
      <c r="D320" s="146" t="s">
        <v>294</v>
      </c>
      <c r="E320" s="146" t="s">
        <v>294</v>
      </c>
      <c r="F320" s="146" t="s">
        <v>1095</v>
      </c>
      <c r="G320" s="146" t="s">
        <v>293</v>
      </c>
      <c r="H320" s="146" t="s">
        <v>965</v>
      </c>
    </row>
    <row r="321" spans="1:8" x14ac:dyDescent="0.15">
      <c r="A321" s="147">
        <v>233000305</v>
      </c>
      <c r="B321" s="147">
        <v>233000305</v>
      </c>
      <c r="C321" s="147">
        <v>23300030501</v>
      </c>
      <c r="D321" s="147" t="s">
        <v>295</v>
      </c>
      <c r="E321" s="147" t="s">
        <v>4</v>
      </c>
      <c r="F321" s="147" t="s">
        <v>1098</v>
      </c>
      <c r="G321" s="147" t="s">
        <v>293</v>
      </c>
      <c r="H321" s="147" t="s">
        <v>961</v>
      </c>
    </row>
    <row r="322" spans="1:8" x14ac:dyDescent="0.15">
      <c r="A322" s="147">
        <v>233000305</v>
      </c>
      <c r="B322" s="147">
        <v>233000306</v>
      </c>
      <c r="C322" s="147">
        <v>23300030501</v>
      </c>
      <c r="D322" s="147" t="s">
        <v>296</v>
      </c>
      <c r="E322" s="147" t="s">
        <v>4</v>
      </c>
      <c r="F322" s="147" t="s">
        <v>1098</v>
      </c>
      <c r="G322" s="147" t="s">
        <v>293</v>
      </c>
      <c r="H322" s="147" t="s">
        <v>961</v>
      </c>
    </row>
    <row r="323" spans="1:8" x14ac:dyDescent="0.15">
      <c r="A323" s="147">
        <v>233000314</v>
      </c>
      <c r="B323" s="147">
        <v>233000314</v>
      </c>
      <c r="C323" s="147">
        <v>23300031401</v>
      </c>
      <c r="D323" s="147" t="s">
        <v>297</v>
      </c>
      <c r="E323" s="147" t="s">
        <v>1102</v>
      </c>
      <c r="F323" s="147" t="s">
        <v>1098</v>
      </c>
      <c r="G323" s="147" t="s">
        <v>293</v>
      </c>
      <c r="H323" s="147" t="s">
        <v>965</v>
      </c>
    </row>
    <row r="324" spans="1:8" x14ac:dyDescent="0.15">
      <c r="A324" s="147">
        <v>233000314</v>
      </c>
      <c r="B324" s="147">
        <v>233000315</v>
      </c>
      <c r="C324" s="147">
        <v>23300031401</v>
      </c>
      <c r="D324" s="147" t="s">
        <v>298</v>
      </c>
      <c r="E324" s="147" t="s">
        <v>1102</v>
      </c>
      <c r="F324" s="147" t="s">
        <v>1098</v>
      </c>
      <c r="G324" s="147" t="s">
        <v>293</v>
      </c>
      <c r="H324" s="147" t="s">
        <v>965</v>
      </c>
    </row>
    <row r="325" spans="1:8" x14ac:dyDescent="0.15">
      <c r="A325" s="146">
        <v>233000604</v>
      </c>
      <c r="B325" s="146">
        <v>233000604</v>
      </c>
      <c r="C325" s="146">
        <v>23300060401</v>
      </c>
      <c r="D325" s="146" t="s">
        <v>299</v>
      </c>
      <c r="E325" s="146" t="s">
        <v>4</v>
      </c>
      <c r="F325" s="146" t="s">
        <v>1095</v>
      </c>
      <c r="G325" s="146" t="s">
        <v>293</v>
      </c>
      <c r="H325" s="146" t="s">
        <v>965</v>
      </c>
    </row>
    <row r="326" spans="1:8" x14ac:dyDescent="0.15">
      <c r="A326" s="146">
        <v>233000608</v>
      </c>
      <c r="B326" s="146">
        <v>233000608</v>
      </c>
      <c r="C326" s="146">
        <v>23300060801</v>
      </c>
      <c r="D326" s="146" t="s">
        <v>300</v>
      </c>
      <c r="E326" s="146" t="s">
        <v>634</v>
      </c>
      <c r="F326" s="146" t="s">
        <v>1095</v>
      </c>
      <c r="G326" s="146" t="s">
        <v>293</v>
      </c>
      <c r="H326" s="146" t="s">
        <v>961</v>
      </c>
    </row>
    <row r="327" spans="1:8" x14ac:dyDescent="0.15">
      <c r="A327" s="146">
        <v>233000702</v>
      </c>
      <c r="B327" s="146">
        <v>233000702</v>
      </c>
      <c r="C327" s="146">
        <v>23300070201</v>
      </c>
      <c r="D327" s="146" t="s">
        <v>301</v>
      </c>
      <c r="E327" s="146" t="s">
        <v>4</v>
      </c>
      <c r="F327" s="146" t="s">
        <v>1095</v>
      </c>
      <c r="G327" s="146" t="s">
        <v>293</v>
      </c>
      <c r="H327" s="146" t="s">
        <v>969</v>
      </c>
    </row>
    <row r="328" spans="1:8" x14ac:dyDescent="0.15">
      <c r="A328" s="148">
        <v>233001102</v>
      </c>
      <c r="B328" s="148">
        <v>233001102</v>
      </c>
      <c r="C328" s="148">
        <v>23300110201</v>
      </c>
      <c r="D328" s="148" t="s">
        <v>302</v>
      </c>
      <c r="E328" s="148" t="s">
        <v>570</v>
      </c>
      <c r="F328" s="148" t="s">
        <v>1098</v>
      </c>
      <c r="G328" s="148" t="s">
        <v>293</v>
      </c>
      <c r="H328" s="148" t="s">
        <v>965</v>
      </c>
    </row>
    <row r="329" spans="1:8" x14ac:dyDescent="0.15">
      <c r="A329" s="148">
        <v>233001102</v>
      </c>
      <c r="B329" s="148">
        <v>233001103</v>
      </c>
      <c r="C329" s="148">
        <v>23300110201</v>
      </c>
      <c r="D329" s="148" t="s">
        <v>303</v>
      </c>
      <c r="E329" s="148" t="s">
        <v>570</v>
      </c>
      <c r="F329" s="148" t="s">
        <v>1098</v>
      </c>
      <c r="G329" s="148" t="s">
        <v>293</v>
      </c>
      <c r="H329" s="148" t="s">
        <v>961</v>
      </c>
    </row>
    <row r="330" spans="1:8" x14ac:dyDescent="0.15">
      <c r="A330" s="146">
        <v>233001206</v>
      </c>
      <c r="B330" s="146">
        <v>233001206</v>
      </c>
      <c r="C330" s="146">
        <v>23300120601</v>
      </c>
      <c r="D330" s="146" t="s">
        <v>304</v>
      </c>
      <c r="E330" s="146" t="s">
        <v>4</v>
      </c>
      <c r="F330" s="146" t="s">
        <v>1095</v>
      </c>
      <c r="G330" s="146" t="s">
        <v>293</v>
      </c>
      <c r="H330" s="146" t="s">
        <v>969</v>
      </c>
    </row>
    <row r="331" spans="1:8" x14ac:dyDescent="0.15">
      <c r="A331" s="147">
        <v>233001304</v>
      </c>
      <c r="B331" s="147">
        <v>233001304</v>
      </c>
      <c r="C331" s="147">
        <v>23300130401</v>
      </c>
      <c r="D331" s="147" t="s">
        <v>305</v>
      </c>
      <c r="E331" s="147" t="s">
        <v>575</v>
      </c>
      <c r="F331" s="147" t="s">
        <v>1095</v>
      </c>
      <c r="G331" s="147" t="s">
        <v>293</v>
      </c>
      <c r="H331" s="147" t="s">
        <v>965</v>
      </c>
    </row>
    <row r="332" spans="1:8" x14ac:dyDescent="0.15">
      <c r="A332" s="147">
        <v>233001304</v>
      </c>
      <c r="B332" s="147">
        <v>233001304</v>
      </c>
      <c r="C332" s="147">
        <v>23300130402</v>
      </c>
      <c r="D332" s="147" t="s">
        <v>305</v>
      </c>
      <c r="E332" s="147" t="s">
        <v>576</v>
      </c>
      <c r="F332" s="147" t="s">
        <v>1095</v>
      </c>
      <c r="G332" s="147" t="s">
        <v>293</v>
      </c>
      <c r="H332" s="147" t="s">
        <v>965</v>
      </c>
    </row>
    <row r="333" spans="1:8" x14ac:dyDescent="0.15">
      <c r="A333" s="146">
        <v>233001306</v>
      </c>
      <c r="B333" s="146">
        <v>233001306</v>
      </c>
      <c r="C333" s="146">
        <v>23300130601</v>
      </c>
      <c r="D333" s="146" t="s">
        <v>306</v>
      </c>
      <c r="E333" s="146" t="s">
        <v>4</v>
      </c>
      <c r="F333" s="146" t="s">
        <v>1095</v>
      </c>
      <c r="G333" s="146" t="s">
        <v>293</v>
      </c>
      <c r="H333" s="146" t="s">
        <v>11</v>
      </c>
    </row>
    <row r="334" spans="1:8" x14ac:dyDescent="0.15">
      <c r="A334" s="146">
        <v>233001505</v>
      </c>
      <c r="B334" s="146">
        <v>233001505</v>
      </c>
      <c r="C334" s="146">
        <v>23300150501</v>
      </c>
      <c r="D334" s="146" t="s">
        <v>929</v>
      </c>
      <c r="E334" s="146" t="s">
        <v>4</v>
      </c>
      <c r="F334" s="146" t="s">
        <v>1095</v>
      </c>
      <c r="G334" s="146" t="s">
        <v>293</v>
      </c>
      <c r="H334" s="146" t="s">
        <v>961</v>
      </c>
    </row>
    <row r="335" spans="1:8" x14ac:dyDescent="0.15">
      <c r="A335" s="146">
        <v>233001602</v>
      </c>
      <c r="B335" s="146">
        <v>233001602</v>
      </c>
      <c r="C335" s="146">
        <v>23300160201</v>
      </c>
      <c r="D335" s="146" t="s">
        <v>307</v>
      </c>
      <c r="E335" s="146" t="s">
        <v>4</v>
      </c>
      <c r="F335" s="146" t="s">
        <v>1095</v>
      </c>
      <c r="G335" s="146" t="s">
        <v>293</v>
      </c>
      <c r="H335" s="146" t="s">
        <v>961</v>
      </c>
    </row>
    <row r="336" spans="1:8" x14ac:dyDescent="0.15">
      <c r="A336" s="146">
        <v>234005101</v>
      </c>
      <c r="B336" s="146">
        <v>234005101</v>
      </c>
      <c r="C336" s="146">
        <v>23400510101</v>
      </c>
      <c r="D336" s="146" t="s">
        <v>308</v>
      </c>
      <c r="E336" s="146" t="s">
        <v>4</v>
      </c>
      <c r="F336" s="146" t="s">
        <v>1095</v>
      </c>
      <c r="G336" s="146" t="s">
        <v>293</v>
      </c>
      <c r="H336" s="146" t="s">
        <v>965</v>
      </c>
    </row>
    <row r="337" spans="1:8" x14ac:dyDescent="0.15">
      <c r="A337" s="146">
        <v>234005102</v>
      </c>
      <c r="B337" s="146">
        <v>234005102</v>
      </c>
      <c r="C337" s="146">
        <v>23400510201</v>
      </c>
      <c r="D337" s="146" t="s">
        <v>309</v>
      </c>
      <c r="E337" s="146" t="s">
        <v>635</v>
      </c>
      <c r="F337" s="146" t="s">
        <v>1095</v>
      </c>
      <c r="G337" s="146" t="s">
        <v>293</v>
      </c>
      <c r="H337" s="146" t="s">
        <v>965</v>
      </c>
    </row>
    <row r="338" spans="1:8" x14ac:dyDescent="0.15">
      <c r="A338" s="146">
        <v>234005201</v>
      </c>
      <c r="B338" s="146">
        <v>234005201</v>
      </c>
      <c r="C338" s="146">
        <v>23400520101</v>
      </c>
      <c r="D338" s="146" t="s">
        <v>310</v>
      </c>
      <c r="E338" s="146" t="s">
        <v>636</v>
      </c>
      <c r="F338" s="146" t="s">
        <v>1095</v>
      </c>
      <c r="G338" s="146" t="s">
        <v>293</v>
      </c>
      <c r="H338" s="146" t="s">
        <v>961</v>
      </c>
    </row>
    <row r="339" spans="1:8" x14ac:dyDescent="0.15">
      <c r="A339" s="146">
        <v>234005203</v>
      </c>
      <c r="B339" s="146">
        <v>234005203</v>
      </c>
      <c r="C339" s="146">
        <v>23400520301</v>
      </c>
      <c r="D339" s="146" t="s">
        <v>311</v>
      </c>
      <c r="E339" s="146" t="s">
        <v>4</v>
      </c>
      <c r="F339" s="146" t="s">
        <v>1095</v>
      </c>
      <c r="G339" s="146" t="s">
        <v>293</v>
      </c>
      <c r="H339" s="146" t="s">
        <v>969</v>
      </c>
    </row>
    <row r="340" spans="1:8" x14ac:dyDescent="0.15">
      <c r="A340" s="146">
        <v>234005404</v>
      </c>
      <c r="B340" s="146">
        <v>234005404</v>
      </c>
      <c r="C340" s="146">
        <v>23400540401</v>
      </c>
      <c r="D340" s="146" t="s">
        <v>312</v>
      </c>
      <c r="E340" s="146" t="s">
        <v>4</v>
      </c>
      <c r="F340" s="146" t="s">
        <v>1095</v>
      </c>
      <c r="G340" s="146" t="s">
        <v>293</v>
      </c>
      <c r="H340" s="146" t="s">
        <v>965</v>
      </c>
    </row>
    <row r="341" spans="1:8" x14ac:dyDescent="0.15">
      <c r="A341" s="146">
        <v>234005406</v>
      </c>
      <c r="B341" s="146">
        <v>234005406</v>
      </c>
      <c r="C341" s="146">
        <v>23400540601</v>
      </c>
      <c r="D341" s="146" t="s">
        <v>313</v>
      </c>
      <c r="E341" s="146" t="s">
        <v>637</v>
      </c>
      <c r="F341" s="146" t="s">
        <v>987</v>
      </c>
      <c r="G341" s="146" t="s">
        <v>293</v>
      </c>
      <c r="H341" s="146" t="s">
        <v>961</v>
      </c>
    </row>
    <row r="342" spans="1:8" x14ac:dyDescent="0.15">
      <c r="A342" s="148">
        <v>234005407</v>
      </c>
      <c r="B342" s="148">
        <v>234005407</v>
      </c>
      <c r="C342" s="148">
        <v>23400540701</v>
      </c>
      <c r="D342" s="148" t="s">
        <v>314</v>
      </c>
      <c r="E342" s="148" t="s">
        <v>638</v>
      </c>
      <c r="F342" s="148" t="s">
        <v>1095</v>
      </c>
      <c r="G342" s="148" t="s">
        <v>293</v>
      </c>
      <c r="H342" s="148" t="s">
        <v>964</v>
      </c>
    </row>
    <row r="343" spans="1:8" x14ac:dyDescent="0.15">
      <c r="A343" s="148">
        <v>234005407</v>
      </c>
      <c r="B343" s="148">
        <v>234005407</v>
      </c>
      <c r="C343" s="148">
        <v>23400540702</v>
      </c>
      <c r="D343" s="148" t="s">
        <v>314</v>
      </c>
      <c r="E343" s="148" t="s">
        <v>639</v>
      </c>
      <c r="F343" s="148" t="s">
        <v>1095</v>
      </c>
      <c r="G343" s="148" t="s">
        <v>293</v>
      </c>
      <c r="H343" s="148" t="s">
        <v>964</v>
      </c>
    </row>
    <row r="344" spans="1:8" x14ac:dyDescent="0.15">
      <c r="A344" s="146">
        <v>234005411</v>
      </c>
      <c r="B344" s="146">
        <v>234005411</v>
      </c>
      <c r="C344" s="146">
        <v>23400541101</v>
      </c>
      <c r="D344" s="146" t="s">
        <v>315</v>
      </c>
      <c r="E344" s="146" t="s">
        <v>4</v>
      </c>
      <c r="F344" s="146" t="s">
        <v>1095</v>
      </c>
      <c r="G344" s="146" t="s">
        <v>293</v>
      </c>
      <c r="H344" s="146" t="s">
        <v>969</v>
      </c>
    </row>
    <row r="345" spans="1:8" x14ac:dyDescent="0.15">
      <c r="A345" s="148">
        <v>234005417</v>
      </c>
      <c r="B345" s="148">
        <v>234005417</v>
      </c>
      <c r="C345" s="148">
        <v>23400541702</v>
      </c>
      <c r="D345" s="148" t="s">
        <v>316</v>
      </c>
      <c r="E345" s="148" t="s">
        <v>640</v>
      </c>
      <c r="F345" s="148" t="s">
        <v>1098</v>
      </c>
      <c r="G345" s="148" t="s">
        <v>293</v>
      </c>
      <c r="H345" s="148" t="s">
        <v>961</v>
      </c>
    </row>
    <row r="346" spans="1:8" x14ac:dyDescent="0.15">
      <c r="A346" s="148">
        <v>234005417</v>
      </c>
      <c r="B346" s="148">
        <v>234005418</v>
      </c>
      <c r="C346" s="148">
        <v>23400541701</v>
      </c>
      <c r="D346" s="148" t="s">
        <v>317</v>
      </c>
      <c r="E346" s="148" t="s">
        <v>602</v>
      </c>
      <c r="F346" s="148" t="s">
        <v>1098</v>
      </c>
      <c r="G346" s="148" t="s">
        <v>293</v>
      </c>
      <c r="H346" s="148" t="s">
        <v>965</v>
      </c>
    </row>
    <row r="347" spans="1:8" x14ac:dyDescent="0.15">
      <c r="A347" s="146">
        <v>234005507</v>
      </c>
      <c r="B347" s="146">
        <v>234005507</v>
      </c>
      <c r="C347" s="146">
        <v>23400550701</v>
      </c>
      <c r="D347" s="146" t="s">
        <v>318</v>
      </c>
      <c r="E347" s="146" t="s">
        <v>318</v>
      </c>
      <c r="F347" s="146" t="s">
        <v>987</v>
      </c>
      <c r="G347" s="146" t="s">
        <v>293</v>
      </c>
      <c r="H347" s="146" t="s">
        <v>961</v>
      </c>
    </row>
    <row r="348" spans="1:8" x14ac:dyDescent="0.15">
      <c r="A348" s="147">
        <v>234005601</v>
      </c>
      <c r="B348" s="147">
        <v>234005601</v>
      </c>
      <c r="C348" s="147">
        <v>23400560101</v>
      </c>
      <c r="D348" s="147" t="s">
        <v>319</v>
      </c>
      <c r="E348" s="147" t="s">
        <v>4</v>
      </c>
      <c r="F348" s="147" t="s">
        <v>1098</v>
      </c>
      <c r="G348" s="147" t="s">
        <v>293</v>
      </c>
      <c r="H348" s="147" t="s">
        <v>961</v>
      </c>
    </row>
    <row r="349" spans="1:8" x14ac:dyDescent="0.15">
      <c r="A349" s="147">
        <v>234005601</v>
      </c>
      <c r="B349" s="147">
        <v>234005611</v>
      </c>
      <c r="C349" s="147">
        <v>23400560101</v>
      </c>
      <c r="D349" s="147" t="s">
        <v>322</v>
      </c>
      <c r="E349" s="147" t="s">
        <v>4</v>
      </c>
      <c r="F349" s="147" t="s">
        <v>1098</v>
      </c>
      <c r="G349" s="147" t="s">
        <v>293</v>
      </c>
      <c r="H349" s="147" t="s">
        <v>965</v>
      </c>
    </row>
    <row r="350" spans="1:8" x14ac:dyDescent="0.15">
      <c r="A350" s="146">
        <v>234005606</v>
      </c>
      <c r="B350" s="146">
        <v>234005606</v>
      </c>
      <c r="C350" s="146">
        <v>23400560601</v>
      </c>
      <c r="D350" s="146" t="s">
        <v>320</v>
      </c>
      <c r="E350" s="146" t="s">
        <v>4</v>
      </c>
      <c r="F350" s="146" t="s">
        <v>1095</v>
      </c>
      <c r="G350" s="146" t="s">
        <v>293</v>
      </c>
      <c r="H350" s="146" t="s">
        <v>966</v>
      </c>
    </row>
    <row r="351" spans="1:8" x14ac:dyDescent="0.15">
      <c r="A351" s="146">
        <v>234005609</v>
      </c>
      <c r="B351" s="146">
        <v>234005609</v>
      </c>
      <c r="C351" s="146">
        <v>23400560901</v>
      </c>
      <c r="D351" s="146" t="s">
        <v>321</v>
      </c>
      <c r="E351" s="146" t="s">
        <v>4</v>
      </c>
      <c r="F351" s="146" t="s">
        <v>1095</v>
      </c>
      <c r="G351" s="146" t="s">
        <v>293</v>
      </c>
      <c r="H351" s="146" t="s">
        <v>969</v>
      </c>
    </row>
    <row r="352" spans="1:8" x14ac:dyDescent="0.15">
      <c r="A352" s="146">
        <v>234005612</v>
      </c>
      <c r="B352" s="146">
        <v>234005612</v>
      </c>
      <c r="C352" s="146">
        <v>23400561201</v>
      </c>
      <c r="D352" s="146" t="s">
        <v>323</v>
      </c>
      <c r="E352" s="146" t="s">
        <v>580</v>
      </c>
      <c r="F352" s="146" t="s">
        <v>1095</v>
      </c>
      <c r="G352" s="146" t="s">
        <v>293</v>
      </c>
      <c r="H352" s="146" t="s">
        <v>964</v>
      </c>
    </row>
    <row r="353" spans="1:8" x14ac:dyDescent="0.15">
      <c r="A353" s="146">
        <v>234005618</v>
      </c>
      <c r="B353" s="146">
        <v>234005618</v>
      </c>
      <c r="C353" s="146">
        <v>23400561801</v>
      </c>
      <c r="D353" s="146" t="s">
        <v>324</v>
      </c>
      <c r="E353" s="146" t="s">
        <v>4</v>
      </c>
      <c r="F353" s="146" t="s">
        <v>1095</v>
      </c>
      <c r="G353" s="146" t="s">
        <v>293</v>
      </c>
      <c r="H353" s="146" t="s">
        <v>969</v>
      </c>
    </row>
    <row r="354" spans="1:8" x14ac:dyDescent="0.15">
      <c r="A354" s="146">
        <v>234005625</v>
      </c>
      <c r="B354" s="146">
        <v>234005625</v>
      </c>
      <c r="C354" s="146">
        <v>23400562501</v>
      </c>
      <c r="D354" s="146" t="s">
        <v>325</v>
      </c>
      <c r="E354" s="146" t="s">
        <v>4</v>
      </c>
      <c r="F354" s="146" t="s">
        <v>1095</v>
      </c>
      <c r="G354" s="146" t="s">
        <v>293</v>
      </c>
      <c r="H354" s="146" t="s">
        <v>965</v>
      </c>
    </row>
    <row r="355" spans="1:8" x14ac:dyDescent="0.15">
      <c r="A355" s="146">
        <v>234005628</v>
      </c>
      <c r="B355" s="146">
        <v>234005628</v>
      </c>
      <c r="C355" s="146">
        <v>23400562801</v>
      </c>
      <c r="D355" s="146" t="s">
        <v>326</v>
      </c>
      <c r="E355" s="146" t="s">
        <v>4</v>
      </c>
      <c r="F355" s="146" t="s">
        <v>1095</v>
      </c>
      <c r="G355" s="146" t="s">
        <v>293</v>
      </c>
      <c r="H355" s="146" t="s">
        <v>11</v>
      </c>
    </row>
    <row r="356" spans="1:8" x14ac:dyDescent="0.15">
      <c r="A356" s="148">
        <v>235000201</v>
      </c>
      <c r="B356" s="148">
        <v>235000201</v>
      </c>
      <c r="C356" s="148">
        <v>23500020101</v>
      </c>
      <c r="D356" s="148" t="s">
        <v>327</v>
      </c>
      <c r="E356" s="148" t="s">
        <v>570</v>
      </c>
      <c r="F356" s="148" t="s">
        <v>1098</v>
      </c>
      <c r="G356" s="148" t="s">
        <v>328</v>
      </c>
      <c r="H356" s="148" t="s">
        <v>965</v>
      </c>
    </row>
    <row r="357" spans="1:8" x14ac:dyDescent="0.15">
      <c r="A357" s="148">
        <v>235000201</v>
      </c>
      <c r="B357" s="148">
        <v>235000202</v>
      </c>
      <c r="C357" s="148">
        <v>23500020101</v>
      </c>
      <c r="D357" s="148" t="s">
        <v>329</v>
      </c>
      <c r="E357" s="148" t="s">
        <v>570</v>
      </c>
      <c r="F357" s="148" t="s">
        <v>1098</v>
      </c>
      <c r="G357" s="148" t="s">
        <v>328</v>
      </c>
      <c r="H357" s="148" t="s">
        <v>961</v>
      </c>
    </row>
    <row r="358" spans="1:8" x14ac:dyDescent="0.15">
      <c r="A358" s="146">
        <v>235001209</v>
      </c>
      <c r="B358" s="146">
        <v>235001209</v>
      </c>
      <c r="C358" s="146">
        <v>23500120901</v>
      </c>
      <c r="D358" s="146" t="s">
        <v>331</v>
      </c>
      <c r="E358" s="146" t="s">
        <v>4</v>
      </c>
      <c r="F358" s="146" t="s">
        <v>1095</v>
      </c>
      <c r="G358" s="146" t="s">
        <v>328</v>
      </c>
      <c r="H358" s="146" t="s">
        <v>969</v>
      </c>
    </row>
    <row r="359" spans="1:8" x14ac:dyDescent="0.15">
      <c r="A359" s="147">
        <v>235001213</v>
      </c>
      <c r="B359" s="147">
        <v>235001213</v>
      </c>
      <c r="C359" s="147">
        <v>23500121301</v>
      </c>
      <c r="D359" s="147" t="s">
        <v>332</v>
      </c>
      <c r="E359" s="147" t="s">
        <v>4</v>
      </c>
      <c r="F359" s="147" t="s">
        <v>1098</v>
      </c>
      <c r="G359" s="147" t="s">
        <v>328</v>
      </c>
      <c r="H359" s="147" t="s">
        <v>965</v>
      </c>
    </row>
    <row r="360" spans="1:8" x14ac:dyDescent="0.15">
      <c r="A360" s="147">
        <v>235001213</v>
      </c>
      <c r="B360" s="147">
        <v>235001221</v>
      </c>
      <c r="C360" s="147">
        <v>23500121301</v>
      </c>
      <c r="D360" s="147" t="s">
        <v>336</v>
      </c>
      <c r="E360" s="147" t="s">
        <v>4</v>
      </c>
      <c r="F360" s="147" t="s">
        <v>1098</v>
      </c>
      <c r="G360" s="147" t="s">
        <v>328</v>
      </c>
      <c r="H360" s="147" t="s">
        <v>969</v>
      </c>
    </row>
    <row r="361" spans="1:8" x14ac:dyDescent="0.15">
      <c r="A361" s="146">
        <v>235001217</v>
      </c>
      <c r="B361" s="146">
        <v>235001217</v>
      </c>
      <c r="C361" s="146">
        <v>23500121701</v>
      </c>
      <c r="D361" s="146" t="s">
        <v>333</v>
      </c>
      <c r="E361" s="146" t="s">
        <v>4</v>
      </c>
      <c r="F361" s="146" t="s">
        <v>1095</v>
      </c>
      <c r="G361" s="146" t="s">
        <v>328</v>
      </c>
      <c r="H361" s="146" t="s">
        <v>969</v>
      </c>
    </row>
    <row r="362" spans="1:8" x14ac:dyDescent="0.15">
      <c r="A362" s="146">
        <v>235001218</v>
      </c>
      <c r="B362" s="146">
        <v>235001218</v>
      </c>
      <c r="C362" s="146">
        <v>23500121801</v>
      </c>
      <c r="D362" s="146" t="s">
        <v>334</v>
      </c>
      <c r="E362" s="146" t="s">
        <v>4</v>
      </c>
      <c r="F362" s="146" t="s">
        <v>1095</v>
      </c>
      <c r="G362" s="146" t="s">
        <v>328</v>
      </c>
      <c r="H362" s="146" t="s">
        <v>965</v>
      </c>
    </row>
    <row r="363" spans="1:8" x14ac:dyDescent="0.15">
      <c r="A363" s="146">
        <v>235001219</v>
      </c>
      <c r="B363" s="146">
        <v>235001219</v>
      </c>
      <c r="C363" s="146">
        <v>23500121901</v>
      </c>
      <c r="D363" s="146" t="s">
        <v>335</v>
      </c>
      <c r="E363" s="146" t="s">
        <v>4</v>
      </c>
      <c r="F363" s="146" t="s">
        <v>987</v>
      </c>
      <c r="G363" s="146" t="s">
        <v>328</v>
      </c>
      <c r="H363" s="146" t="s">
        <v>961</v>
      </c>
    </row>
    <row r="364" spans="1:8" x14ac:dyDescent="0.15">
      <c r="A364" s="146">
        <v>235001606</v>
      </c>
      <c r="B364" s="146">
        <v>235001606</v>
      </c>
      <c r="C364" s="146">
        <v>23500160601</v>
      </c>
      <c r="D364" s="146" t="s">
        <v>337</v>
      </c>
      <c r="E364" s="146" t="s">
        <v>4</v>
      </c>
      <c r="F364" s="146" t="s">
        <v>1095</v>
      </c>
      <c r="G364" s="146" t="s">
        <v>328</v>
      </c>
      <c r="H364" s="146" t="s">
        <v>961</v>
      </c>
    </row>
    <row r="365" spans="1:8" x14ac:dyDescent="0.15">
      <c r="A365" s="148">
        <v>235001608</v>
      </c>
      <c r="B365" s="148">
        <v>235001607</v>
      </c>
      <c r="C365" s="148">
        <v>23500160801</v>
      </c>
      <c r="D365" s="148" t="s">
        <v>338</v>
      </c>
      <c r="E365" s="148" t="s">
        <v>570</v>
      </c>
      <c r="F365" s="148" t="s">
        <v>1098</v>
      </c>
      <c r="G365" s="148" t="s">
        <v>328</v>
      </c>
      <c r="H365" s="148" t="s">
        <v>966</v>
      </c>
    </row>
    <row r="366" spans="1:8" x14ac:dyDescent="0.15">
      <c r="A366" s="148">
        <v>235001608</v>
      </c>
      <c r="B366" s="148">
        <v>235001608</v>
      </c>
      <c r="C366" s="148">
        <v>23500160801</v>
      </c>
      <c r="D366" s="148" t="s">
        <v>339</v>
      </c>
      <c r="E366" s="148" t="s">
        <v>570</v>
      </c>
      <c r="F366" s="148" t="s">
        <v>1098</v>
      </c>
      <c r="G366" s="148" t="s">
        <v>328</v>
      </c>
      <c r="H366" s="148" t="s">
        <v>965</v>
      </c>
    </row>
    <row r="367" spans="1:8" x14ac:dyDescent="0.15">
      <c r="A367" s="148">
        <v>235001608</v>
      </c>
      <c r="B367" s="148">
        <v>235001609</v>
      </c>
      <c r="C367" s="148">
        <v>23500160801</v>
      </c>
      <c r="D367" s="148" t="s">
        <v>340</v>
      </c>
      <c r="E367" s="148" t="s">
        <v>570</v>
      </c>
      <c r="F367" s="148" t="s">
        <v>1098</v>
      </c>
      <c r="G367" s="148" t="s">
        <v>328</v>
      </c>
      <c r="H367" s="148" t="s">
        <v>965</v>
      </c>
    </row>
    <row r="368" spans="1:8" x14ac:dyDescent="0.15">
      <c r="A368" s="147">
        <v>235001610</v>
      </c>
      <c r="B368" s="147">
        <v>235001610</v>
      </c>
      <c r="C368" s="147">
        <v>23500161001</v>
      </c>
      <c r="D368" s="147" t="s">
        <v>341</v>
      </c>
      <c r="E368" s="147" t="s">
        <v>570</v>
      </c>
      <c r="F368" s="147" t="s">
        <v>1098</v>
      </c>
      <c r="G368" s="147" t="s">
        <v>328</v>
      </c>
      <c r="H368" s="147" t="s">
        <v>965</v>
      </c>
    </row>
    <row r="369" spans="1:8" x14ac:dyDescent="0.15">
      <c r="A369" s="147">
        <v>235001610</v>
      </c>
      <c r="B369" s="147">
        <v>235001611</v>
      </c>
      <c r="C369" s="147">
        <v>23500161001</v>
      </c>
      <c r="D369" s="147" t="s">
        <v>342</v>
      </c>
      <c r="E369" s="147" t="s">
        <v>570</v>
      </c>
      <c r="F369" s="147" t="s">
        <v>1098</v>
      </c>
      <c r="G369" s="147" t="s">
        <v>328</v>
      </c>
      <c r="H369" s="147" t="s">
        <v>961</v>
      </c>
    </row>
    <row r="370" spans="1:8" x14ac:dyDescent="0.15">
      <c r="A370" s="147">
        <v>235001610</v>
      </c>
      <c r="B370" s="147">
        <v>235001619</v>
      </c>
      <c r="C370" s="147">
        <v>23500161001</v>
      </c>
      <c r="D370" s="147" t="s">
        <v>343</v>
      </c>
      <c r="E370" s="147" t="s">
        <v>570</v>
      </c>
      <c r="F370" s="147" t="s">
        <v>1098</v>
      </c>
      <c r="G370" s="147" t="s">
        <v>328</v>
      </c>
      <c r="H370" s="147" t="s">
        <v>961</v>
      </c>
    </row>
    <row r="371" spans="1:8" x14ac:dyDescent="0.15">
      <c r="A371" s="146">
        <v>235001620</v>
      </c>
      <c r="B371" s="146">
        <v>235001620</v>
      </c>
      <c r="C371" s="146">
        <v>23500162001</v>
      </c>
      <c r="D371" s="146" t="s">
        <v>344</v>
      </c>
      <c r="E371" s="146" t="s">
        <v>572</v>
      </c>
      <c r="F371" s="146" t="s">
        <v>987</v>
      </c>
      <c r="G371" s="146" t="s">
        <v>328</v>
      </c>
      <c r="H371" s="146" t="s">
        <v>966</v>
      </c>
    </row>
    <row r="372" spans="1:8" x14ac:dyDescent="0.15">
      <c r="A372" s="146">
        <v>235002108</v>
      </c>
      <c r="B372" s="146">
        <v>235002108</v>
      </c>
      <c r="C372" s="146">
        <v>23500210801</v>
      </c>
      <c r="D372" s="146" t="s">
        <v>345</v>
      </c>
      <c r="E372" s="146" t="s">
        <v>4</v>
      </c>
      <c r="F372" s="146" t="s">
        <v>1095</v>
      </c>
      <c r="G372" s="146" t="s">
        <v>328</v>
      </c>
      <c r="H372" s="146" t="s">
        <v>963</v>
      </c>
    </row>
    <row r="373" spans="1:8" x14ac:dyDescent="0.15">
      <c r="A373" s="148">
        <v>235002306</v>
      </c>
      <c r="B373" s="148">
        <v>235002306</v>
      </c>
      <c r="C373" s="148">
        <v>23500230601</v>
      </c>
      <c r="D373" s="148" t="s">
        <v>346</v>
      </c>
      <c r="E373" s="148" t="s">
        <v>641</v>
      </c>
      <c r="F373" s="148" t="s">
        <v>1095</v>
      </c>
      <c r="G373" s="148" t="s">
        <v>328</v>
      </c>
      <c r="H373" s="148" t="s">
        <v>964</v>
      </c>
    </row>
    <row r="374" spans="1:8" x14ac:dyDescent="0.15">
      <c r="A374" s="148">
        <v>235002306</v>
      </c>
      <c r="B374" s="148">
        <v>235002306</v>
      </c>
      <c r="C374" s="148">
        <v>23500230602</v>
      </c>
      <c r="D374" s="148" t="s">
        <v>346</v>
      </c>
      <c r="E374" s="148" t="s">
        <v>642</v>
      </c>
      <c r="F374" s="148" t="s">
        <v>1095</v>
      </c>
      <c r="G374" s="148" t="s">
        <v>328</v>
      </c>
      <c r="H374" s="148" t="s">
        <v>964</v>
      </c>
    </row>
    <row r="375" spans="1:8" x14ac:dyDescent="0.15">
      <c r="A375" s="146">
        <v>235003202</v>
      </c>
      <c r="B375" s="146">
        <v>235003202</v>
      </c>
      <c r="C375" s="146">
        <v>23500320201</v>
      </c>
      <c r="D375" s="146" t="s">
        <v>347</v>
      </c>
      <c r="E375" s="146" t="s">
        <v>586</v>
      </c>
      <c r="F375" s="146" t="s">
        <v>987</v>
      </c>
      <c r="G375" s="146" t="s">
        <v>328</v>
      </c>
      <c r="H375" s="146" t="s">
        <v>961</v>
      </c>
    </row>
    <row r="376" spans="1:8" x14ac:dyDescent="0.15">
      <c r="A376" s="148">
        <v>235003305</v>
      </c>
      <c r="B376" s="148">
        <v>235003305</v>
      </c>
      <c r="C376" s="148">
        <v>23500330501</v>
      </c>
      <c r="D376" s="148" t="s">
        <v>348</v>
      </c>
      <c r="E376" s="148" t="s">
        <v>393</v>
      </c>
      <c r="F376" s="148" t="s">
        <v>1095</v>
      </c>
      <c r="G376" s="148" t="s">
        <v>328</v>
      </c>
      <c r="H376" s="148" t="s">
        <v>964</v>
      </c>
    </row>
    <row r="377" spans="1:8" x14ac:dyDescent="0.15">
      <c r="A377" s="148">
        <v>235003305</v>
      </c>
      <c r="B377" s="148">
        <v>235003305</v>
      </c>
      <c r="C377" s="148">
        <v>23500330502</v>
      </c>
      <c r="D377" s="148" t="s">
        <v>348</v>
      </c>
      <c r="E377" s="148" t="s">
        <v>595</v>
      </c>
      <c r="F377" s="148" t="s">
        <v>1095</v>
      </c>
      <c r="G377" s="148" t="s">
        <v>328</v>
      </c>
      <c r="H377" s="148" t="s">
        <v>964</v>
      </c>
    </row>
    <row r="378" spans="1:8" x14ac:dyDescent="0.15">
      <c r="A378" s="146">
        <v>235003308</v>
      </c>
      <c r="B378" s="146">
        <v>235003308</v>
      </c>
      <c r="C378" s="146">
        <v>23500330801</v>
      </c>
      <c r="D378" s="146" t="s">
        <v>349</v>
      </c>
      <c r="E378" s="146" t="s">
        <v>4</v>
      </c>
      <c r="F378" s="146" t="s">
        <v>1095</v>
      </c>
      <c r="G378" s="146" t="s">
        <v>328</v>
      </c>
      <c r="H378" s="146" t="s">
        <v>969</v>
      </c>
    </row>
    <row r="379" spans="1:8" x14ac:dyDescent="0.15">
      <c r="A379" s="146">
        <v>235003309</v>
      </c>
      <c r="B379" s="146">
        <v>235003309</v>
      </c>
      <c r="C379" s="146">
        <v>23500330901</v>
      </c>
      <c r="D379" s="146" t="s">
        <v>350</v>
      </c>
      <c r="E379" s="146" t="s">
        <v>4</v>
      </c>
      <c r="F379" s="146" t="s">
        <v>1095</v>
      </c>
      <c r="G379" s="146" t="s">
        <v>328</v>
      </c>
      <c r="H379" s="146" t="s">
        <v>965</v>
      </c>
    </row>
    <row r="380" spans="1:8" x14ac:dyDescent="0.15">
      <c r="A380" s="146">
        <v>235003313</v>
      </c>
      <c r="B380" s="146">
        <v>235003313</v>
      </c>
      <c r="C380" s="146">
        <v>23500331301</v>
      </c>
      <c r="D380" s="146" t="s">
        <v>351</v>
      </c>
      <c r="E380" s="146" t="s">
        <v>4</v>
      </c>
      <c r="F380" s="146" t="s">
        <v>1095</v>
      </c>
      <c r="G380" s="146" t="s">
        <v>328</v>
      </c>
      <c r="H380" s="146" t="s">
        <v>969</v>
      </c>
    </row>
    <row r="381" spans="1:8" x14ac:dyDescent="0.15">
      <c r="A381" s="146">
        <v>235003316</v>
      </c>
      <c r="B381" s="146">
        <v>235003314</v>
      </c>
      <c r="C381" s="146">
        <v>23500331601</v>
      </c>
      <c r="D381" s="146" t="s">
        <v>352</v>
      </c>
      <c r="E381" s="146" t="s">
        <v>643</v>
      </c>
      <c r="F381" s="146" t="s">
        <v>987</v>
      </c>
      <c r="G381" s="146" t="s">
        <v>328</v>
      </c>
      <c r="H381" s="146" t="s">
        <v>963</v>
      </c>
    </row>
    <row r="382" spans="1:8" x14ac:dyDescent="0.15">
      <c r="A382" s="146">
        <v>235003601</v>
      </c>
      <c r="B382" s="146">
        <v>235003601</v>
      </c>
      <c r="C382" s="146">
        <v>23500360101</v>
      </c>
      <c r="D382" s="146" t="s">
        <v>353</v>
      </c>
      <c r="E382" s="146" t="s">
        <v>4</v>
      </c>
      <c r="F382" s="146" t="s">
        <v>1095</v>
      </c>
      <c r="G382" s="146" t="s">
        <v>328</v>
      </c>
      <c r="H382" s="146" t="s">
        <v>11</v>
      </c>
    </row>
    <row r="383" spans="1:8" x14ac:dyDescent="0.15">
      <c r="A383" s="146">
        <v>235004202</v>
      </c>
      <c r="B383" s="146">
        <v>235004202</v>
      </c>
      <c r="C383" s="146">
        <v>23500420201</v>
      </c>
      <c r="D383" s="146" t="s">
        <v>354</v>
      </c>
      <c r="E383" s="146" t="s">
        <v>4</v>
      </c>
      <c r="F383" s="146" t="s">
        <v>1095</v>
      </c>
      <c r="G383" s="146" t="s">
        <v>328</v>
      </c>
      <c r="H383" s="146" t="s">
        <v>965</v>
      </c>
    </row>
    <row r="384" spans="1:8" x14ac:dyDescent="0.15">
      <c r="A384" s="146">
        <v>235004506</v>
      </c>
      <c r="B384" s="146">
        <v>235004506</v>
      </c>
      <c r="C384" s="146">
        <v>23500450601</v>
      </c>
      <c r="D384" s="146" t="s">
        <v>355</v>
      </c>
      <c r="E384" s="146" t="s">
        <v>4</v>
      </c>
      <c r="F384" s="146" t="s">
        <v>1095</v>
      </c>
      <c r="G384" s="146" t="s">
        <v>328</v>
      </c>
      <c r="H384" s="146" t="s">
        <v>969</v>
      </c>
    </row>
    <row r="385" spans="1:8" x14ac:dyDescent="0.15">
      <c r="A385" s="146">
        <v>235004512</v>
      </c>
      <c r="B385" s="146">
        <v>235004512</v>
      </c>
      <c r="C385" s="146">
        <v>23500451201</v>
      </c>
      <c r="D385" s="146" t="s">
        <v>356</v>
      </c>
      <c r="E385" s="146" t="s">
        <v>4</v>
      </c>
      <c r="F385" s="146" t="s">
        <v>1095</v>
      </c>
      <c r="G385" s="146" t="s">
        <v>328</v>
      </c>
      <c r="H385" s="146" t="s">
        <v>969</v>
      </c>
    </row>
    <row r="386" spans="1:8" x14ac:dyDescent="0.15">
      <c r="A386" s="146">
        <v>235004520</v>
      </c>
      <c r="B386" s="146">
        <v>235004520</v>
      </c>
      <c r="C386" s="146">
        <v>23500452001</v>
      </c>
      <c r="D386" s="146" t="s">
        <v>357</v>
      </c>
      <c r="E386" s="146" t="s">
        <v>4</v>
      </c>
      <c r="F386" s="146" t="s">
        <v>1095</v>
      </c>
      <c r="G386" s="146" t="s">
        <v>328</v>
      </c>
      <c r="H386" s="146" t="s">
        <v>961</v>
      </c>
    </row>
    <row r="387" spans="1:8" x14ac:dyDescent="0.15">
      <c r="A387" s="146">
        <v>236000505</v>
      </c>
      <c r="B387" s="146">
        <v>236000505</v>
      </c>
      <c r="C387" s="146">
        <v>23600050501</v>
      </c>
      <c r="D387" s="146" t="s">
        <v>359</v>
      </c>
      <c r="E387" s="146" t="s">
        <v>4</v>
      </c>
      <c r="F387" s="146" t="s">
        <v>1095</v>
      </c>
      <c r="G387" s="146" t="s">
        <v>358</v>
      </c>
      <c r="H387" s="146" t="s">
        <v>969</v>
      </c>
    </row>
    <row r="388" spans="1:8" x14ac:dyDescent="0.15">
      <c r="A388" s="146">
        <v>236001102</v>
      </c>
      <c r="B388" s="146">
        <v>236001102</v>
      </c>
      <c r="C388" s="146">
        <v>23600110201</v>
      </c>
      <c r="D388" s="146" t="s">
        <v>360</v>
      </c>
      <c r="E388" s="146" t="s">
        <v>4</v>
      </c>
      <c r="F388" s="146" t="s">
        <v>1095</v>
      </c>
      <c r="G388" s="146" t="s">
        <v>358</v>
      </c>
      <c r="H388" s="146" t="s">
        <v>965</v>
      </c>
    </row>
    <row r="389" spans="1:8" x14ac:dyDescent="0.15">
      <c r="A389" s="148">
        <v>236001302</v>
      </c>
      <c r="B389" s="148">
        <v>236001302</v>
      </c>
      <c r="C389" s="148">
        <v>23600130201</v>
      </c>
      <c r="D389" s="148" t="s">
        <v>361</v>
      </c>
      <c r="E389" s="148" t="s">
        <v>644</v>
      </c>
      <c r="F389" s="148" t="s">
        <v>1095</v>
      </c>
      <c r="G389" s="148" t="s">
        <v>358</v>
      </c>
      <c r="H389" s="148" t="s">
        <v>964</v>
      </c>
    </row>
    <row r="390" spans="1:8" x14ac:dyDescent="0.15">
      <c r="A390" s="148">
        <v>236001302</v>
      </c>
      <c r="B390" s="148">
        <v>236001302</v>
      </c>
      <c r="C390" s="148">
        <v>23600130213</v>
      </c>
      <c r="D390" s="148" t="s">
        <v>361</v>
      </c>
      <c r="E390" s="148" t="s">
        <v>645</v>
      </c>
      <c r="F390" s="148" t="s">
        <v>1095</v>
      </c>
      <c r="G390" s="148" t="s">
        <v>358</v>
      </c>
      <c r="H390" s="148" t="s">
        <v>964</v>
      </c>
    </row>
    <row r="391" spans="1:8" x14ac:dyDescent="0.15">
      <c r="A391" s="148">
        <v>236001302</v>
      </c>
      <c r="B391" s="148">
        <v>236001302</v>
      </c>
      <c r="C391" s="148">
        <v>23600130214</v>
      </c>
      <c r="D391" s="148" t="s">
        <v>361</v>
      </c>
      <c r="E391" s="148" t="s">
        <v>646</v>
      </c>
      <c r="F391" s="148" t="s">
        <v>1095</v>
      </c>
      <c r="G391" s="148" t="s">
        <v>358</v>
      </c>
      <c r="H391" s="148" t="s">
        <v>964</v>
      </c>
    </row>
    <row r="392" spans="1:8" x14ac:dyDescent="0.15">
      <c r="A392" s="147">
        <v>236001401</v>
      </c>
      <c r="B392" s="147">
        <v>236001401</v>
      </c>
      <c r="C392" s="147">
        <v>23600140103</v>
      </c>
      <c r="D392" s="147" t="s">
        <v>362</v>
      </c>
      <c r="E392" s="147" t="s">
        <v>573</v>
      </c>
      <c r="F392" s="147" t="s">
        <v>1095</v>
      </c>
      <c r="G392" s="147" t="s">
        <v>358</v>
      </c>
      <c r="H392" s="147" t="s">
        <v>965</v>
      </c>
    </row>
    <row r="393" spans="1:8" x14ac:dyDescent="0.15">
      <c r="A393" s="148">
        <v>236002101</v>
      </c>
      <c r="B393" s="148">
        <v>236002101</v>
      </c>
      <c r="C393" s="148">
        <v>23600210101</v>
      </c>
      <c r="D393" s="148" t="s">
        <v>363</v>
      </c>
      <c r="E393" s="148" t="s">
        <v>4</v>
      </c>
      <c r="F393" s="148" t="s">
        <v>1095</v>
      </c>
      <c r="G393" s="148" t="s">
        <v>358</v>
      </c>
      <c r="H393" s="148" t="s">
        <v>969</v>
      </c>
    </row>
    <row r="394" spans="1:8" x14ac:dyDescent="0.15">
      <c r="A394" s="148">
        <v>236002101</v>
      </c>
      <c r="B394" s="148">
        <v>236002101</v>
      </c>
      <c r="C394" s="148">
        <v>23600210102</v>
      </c>
      <c r="D394" s="148" t="s">
        <v>363</v>
      </c>
      <c r="E394" s="148" t="s">
        <v>605</v>
      </c>
      <c r="F394" s="148" t="s">
        <v>1095</v>
      </c>
      <c r="G394" s="148" t="s">
        <v>358</v>
      </c>
      <c r="H394" s="148" t="s">
        <v>969</v>
      </c>
    </row>
    <row r="395" spans="1:8" x14ac:dyDescent="0.15">
      <c r="A395" s="147">
        <v>236002104</v>
      </c>
      <c r="B395" s="147">
        <v>236002104</v>
      </c>
      <c r="C395" s="147">
        <v>23600210401</v>
      </c>
      <c r="D395" s="147" t="s">
        <v>364</v>
      </c>
      <c r="E395" s="147" t="s">
        <v>570</v>
      </c>
      <c r="F395" s="147" t="s">
        <v>1098</v>
      </c>
      <c r="G395" s="147" t="s">
        <v>358</v>
      </c>
      <c r="H395" s="147" t="s">
        <v>961</v>
      </c>
    </row>
    <row r="396" spans="1:8" x14ac:dyDescent="0.15">
      <c r="A396" s="147">
        <v>236002104</v>
      </c>
      <c r="B396" s="147">
        <v>236002105</v>
      </c>
      <c r="C396" s="147">
        <v>23600210401</v>
      </c>
      <c r="D396" s="147" t="s">
        <v>365</v>
      </c>
      <c r="E396" s="147" t="s">
        <v>570</v>
      </c>
      <c r="F396" s="147" t="s">
        <v>1098</v>
      </c>
      <c r="G396" s="147" t="s">
        <v>358</v>
      </c>
      <c r="H396" s="147" t="s">
        <v>961</v>
      </c>
    </row>
    <row r="397" spans="1:8" x14ac:dyDescent="0.15">
      <c r="A397" s="147">
        <v>236002104</v>
      </c>
      <c r="B397" s="147">
        <v>236002106</v>
      </c>
      <c r="C397" s="147">
        <v>23600210401</v>
      </c>
      <c r="D397" s="147" t="s">
        <v>366</v>
      </c>
      <c r="E397" s="147" t="s">
        <v>570</v>
      </c>
      <c r="F397" s="147" t="s">
        <v>1098</v>
      </c>
      <c r="G397" s="147" t="s">
        <v>358</v>
      </c>
      <c r="H397" s="147" t="s">
        <v>961</v>
      </c>
    </row>
    <row r="398" spans="1:8" x14ac:dyDescent="0.15">
      <c r="A398" s="147">
        <v>236002104</v>
      </c>
      <c r="B398" s="147">
        <v>236002107</v>
      </c>
      <c r="C398" s="147">
        <v>23600210401</v>
      </c>
      <c r="D398" s="147" t="s">
        <v>367</v>
      </c>
      <c r="E398" s="147" t="s">
        <v>570</v>
      </c>
      <c r="F398" s="147" t="s">
        <v>1098</v>
      </c>
      <c r="G398" s="147" t="s">
        <v>358</v>
      </c>
      <c r="H398" s="147" t="s">
        <v>961</v>
      </c>
    </row>
    <row r="399" spans="1:8" x14ac:dyDescent="0.15">
      <c r="A399" s="148">
        <v>236002108</v>
      </c>
      <c r="B399" s="148">
        <v>236002108</v>
      </c>
      <c r="C399" s="148">
        <v>23600210801</v>
      </c>
      <c r="D399" s="148" t="s">
        <v>368</v>
      </c>
      <c r="E399" s="148" t="s">
        <v>570</v>
      </c>
      <c r="F399" s="148" t="s">
        <v>1098</v>
      </c>
      <c r="G399" s="148" t="s">
        <v>358</v>
      </c>
      <c r="H399" s="148" t="s">
        <v>966</v>
      </c>
    </row>
    <row r="400" spans="1:8" x14ac:dyDescent="0.15">
      <c r="A400" s="148">
        <v>236002108</v>
      </c>
      <c r="B400" s="148">
        <v>236002109</v>
      </c>
      <c r="C400" s="148">
        <v>23600210801</v>
      </c>
      <c r="D400" s="148" t="s">
        <v>369</v>
      </c>
      <c r="E400" s="148" t="s">
        <v>570</v>
      </c>
      <c r="F400" s="148" t="s">
        <v>1098</v>
      </c>
      <c r="G400" s="148" t="s">
        <v>358</v>
      </c>
      <c r="H400" s="148" t="s">
        <v>965</v>
      </c>
    </row>
    <row r="401" spans="1:8" x14ac:dyDescent="0.15">
      <c r="A401" s="146">
        <v>236002115</v>
      </c>
      <c r="B401" s="146">
        <v>236002115</v>
      </c>
      <c r="C401" s="146">
        <v>23600211501</v>
      </c>
      <c r="D401" s="146" t="s">
        <v>370</v>
      </c>
      <c r="E401" s="146" t="s">
        <v>570</v>
      </c>
      <c r="F401" s="146" t="s">
        <v>1098</v>
      </c>
      <c r="G401" s="146" t="s">
        <v>358</v>
      </c>
      <c r="H401" s="146" t="s">
        <v>965</v>
      </c>
    </row>
    <row r="402" spans="1:8" x14ac:dyDescent="0.15">
      <c r="A402" s="146">
        <v>236002116</v>
      </c>
      <c r="B402" s="146">
        <v>236002116</v>
      </c>
      <c r="C402" s="146">
        <v>23600211501</v>
      </c>
      <c r="D402" s="146" t="s">
        <v>372</v>
      </c>
      <c r="E402" s="146" t="s">
        <v>570</v>
      </c>
      <c r="F402" s="146" t="s">
        <v>1098</v>
      </c>
      <c r="G402" s="146" t="s">
        <v>358</v>
      </c>
      <c r="H402" s="146" t="s">
        <v>965</v>
      </c>
    </row>
    <row r="403" spans="1:8" x14ac:dyDescent="0.15">
      <c r="A403" s="146">
        <v>236002117</v>
      </c>
      <c r="B403" s="146">
        <v>236002117</v>
      </c>
      <c r="C403" s="146">
        <v>23600211501</v>
      </c>
      <c r="D403" s="146" t="s">
        <v>371</v>
      </c>
      <c r="E403" s="146" t="s">
        <v>570</v>
      </c>
      <c r="F403" s="146" t="s">
        <v>1098</v>
      </c>
      <c r="G403" s="146" t="s">
        <v>358</v>
      </c>
      <c r="H403" s="146" t="s">
        <v>965</v>
      </c>
    </row>
    <row r="404" spans="1:8" x14ac:dyDescent="0.15">
      <c r="A404" s="148">
        <v>236002602</v>
      </c>
      <c r="B404" s="148">
        <v>236002602</v>
      </c>
      <c r="C404" s="148">
        <v>23600260201</v>
      </c>
      <c r="D404" s="148" t="s">
        <v>373</v>
      </c>
      <c r="E404" s="148" t="s">
        <v>570</v>
      </c>
      <c r="F404" s="148" t="s">
        <v>1098</v>
      </c>
      <c r="G404" s="148" t="s">
        <v>358</v>
      </c>
      <c r="H404" s="148" t="s">
        <v>965</v>
      </c>
    </row>
    <row r="405" spans="1:8" x14ac:dyDescent="0.15">
      <c r="A405" s="148">
        <v>236002602</v>
      </c>
      <c r="B405" s="148">
        <v>236002604</v>
      </c>
      <c r="C405" s="148">
        <v>23600260201</v>
      </c>
      <c r="D405" s="148" t="s">
        <v>374</v>
      </c>
      <c r="E405" s="148" t="s">
        <v>570</v>
      </c>
      <c r="F405" s="148" t="s">
        <v>1098</v>
      </c>
      <c r="G405" s="148" t="s">
        <v>358</v>
      </c>
      <c r="H405" s="148" t="s">
        <v>969</v>
      </c>
    </row>
    <row r="406" spans="1:8" x14ac:dyDescent="0.15">
      <c r="A406" s="146">
        <v>236002605</v>
      </c>
      <c r="B406" s="146">
        <v>236002605</v>
      </c>
      <c r="C406" s="146">
        <v>23600260501</v>
      </c>
      <c r="D406" s="146" t="s">
        <v>375</v>
      </c>
      <c r="E406" s="146" t="s">
        <v>375</v>
      </c>
      <c r="F406" s="146" t="s">
        <v>987</v>
      </c>
      <c r="G406" s="146" t="s">
        <v>358</v>
      </c>
      <c r="H406" s="146" t="s">
        <v>961</v>
      </c>
    </row>
    <row r="407" spans="1:8" x14ac:dyDescent="0.15">
      <c r="A407" s="147">
        <v>236003201</v>
      </c>
      <c r="B407" s="147">
        <v>236003201</v>
      </c>
      <c r="C407" s="147">
        <v>23600320101</v>
      </c>
      <c r="D407" s="147" t="s">
        <v>376</v>
      </c>
      <c r="E407" s="147" t="s">
        <v>570</v>
      </c>
      <c r="F407" s="147" t="s">
        <v>1098</v>
      </c>
      <c r="G407" s="147" t="s">
        <v>358</v>
      </c>
      <c r="H407" s="147" t="s">
        <v>965</v>
      </c>
    </row>
    <row r="408" spans="1:8" x14ac:dyDescent="0.15">
      <c r="A408" s="147">
        <v>236003201</v>
      </c>
      <c r="B408" s="147">
        <v>236003211</v>
      </c>
      <c r="C408" s="147">
        <v>23600320101</v>
      </c>
      <c r="D408" s="147" t="s">
        <v>378</v>
      </c>
      <c r="E408" s="147" t="s">
        <v>570</v>
      </c>
      <c r="F408" s="147" t="s">
        <v>1098</v>
      </c>
      <c r="G408" s="147" t="s">
        <v>358</v>
      </c>
      <c r="H408" s="147" t="s">
        <v>961</v>
      </c>
    </row>
    <row r="409" spans="1:8" x14ac:dyDescent="0.15">
      <c r="A409" s="146">
        <v>236003206</v>
      </c>
      <c r="B409" s="146">
        <v>236003206</v>
      </c>
      <c r="C409" s="146">
        <v>23600320601</v>
      </c>
      <c r="D409" s="146" t="s">
        <v>377</v>
      </c>
      <c r="E409" s="146" t="s">
        <v>4</v>
      </c>
      <c r="F409" s="146" t="s">
        <v>1095</v>
      </c>
      <c r="G409" s="146" t="s">
        <v>358</v>
      </c>
      <c r="H409" s="146" t="s">
        <v>965</v>
      </c>
    </row>
    <row r="410" spans="1:8" x14ac:dyDescent="0.15">
      <c r="A410" s="146">
        <v>236003212</v>
      </c>
      <c r="B410" s="146">
        <v>236003212</v>
      </c>
      <c r="C410" s="146">
        <v>23600321201</v>
      </c>
      <c r="D410" s="146" t="s">
        <v>379</v>
      </c>
      <c r="E410" s="146" t="s">
        <v>4</v>
      </c>
      <c r="F410" s="146" t="s">
        <v>1095</v>
      </c>
      <c r="G410" s="146" t="s">
        <v>358</v>
      </c>
      <c r="H410" s="146" t="s">
        <v>969</v>
      </c>
    </row>
    <row r="411" spans="1:8" x14ac:dyDescent="0.15">
      <c r="A411" s="146">
        <v>236003601</v>
      </c>
      <c r="B411" s="146">
        <v>236003601</v>
      </c>
      <c r="C411" s="146">
        <v>23600360101</v>
      </c>
      <c r="D411" s="146" t="s">
        <v>380</v>
      </c>
      <c r="E411" s="146" t="s">
        <v>4</v>
      </c>
      <c r="F411" s="146" t="s">
        <v>1095</v>
      </c>
      <c r="G411" s="146" t="s">
        <v>358</v>
      </c>
      <c r="H411" s="146" t="s">
        <v>961</v>
      </c>
    </row>
    <row r="412" spans="1:8" x14ac:dyDescent="0.15">
      <c r="A412" s="146">
        <v>236004206</v>
      </c>
      <c r="B412" s="146">
        <v>236004206</v>
      </c>
      <c r="C412" s="146">
        <v>23600420601</v>
      </c>
      <c r="D412" s="146" t="s">
        <v>381</v>
      </c>
      <c r="E412" s="146" t="s">
        <v>4</v>
      </c>
      <c r="F412" s="146" t="s">
        <v>1095</v>
      </c>
      <c r="G412" s="146" t="s">
        <v>358</v>
      </c>
      <c r="H412" s="146" t="s">
        <v>969</v>
      </c>
    </row>
    <row r="413" spans="1:8" x14ac:dyDescent="0.15">
      <c r="A413" s="148">
        <v>236004207</v>
      </c>
      <c r="B413" s="148">
        <v>236004207</v>
      </c>
      <c r="C413" s="148">
        <v>23600420710</v>
      </c>
      <c r="D413" s="148" t="s">
        <v>382</v>
      </c>
      <c r="E413" s="148" t="s">
        <v>647</v>
      </c>
      <c r="F413" s="148" t="s">
        <v>1095</v>
      </c>
      <c r="G413" s="148" t="s">
        <v>358</v>
      </c>
      <c r="H413" s="148" t="s">
        <v>964</v>
      </c>
    </row>
    <row r="414" spans="1:8" x14ac:dyDescent="0.15">
      <c r="A414" s="148">
        <v>236004207</v>
      </c>
      <c r="B414" s="148">
        <v>236004207</v>
      </c>
      <c r="C414" s="148">
        <v>23600420724</v>
      </c>
      <c r="D414" s="148" t="s">
        <v>382</v>
      </c>
      <c r="E414" s="148" t="s">
        <v>648</v>
      </c>
      <c r="F414" s="148" t="s">
        <v>1095</v>
      </c>
      <c r="G414" s="148" t="s">
        <v>358</v>
      </c>
      <c r="H414" s="148" t="s">
        <v>964</v>
      </c>
    </row>
    <row r="415" spans="1:8" x14ac:dyDescent="0.15">
      <c r="A415" s="148">
        <v>236004207</v>
      </c>
      <c r="B415" s="148">
        <v>236004207</v>
      </c>
      <c r="C415" s="148">
        <v>23600420756</v>
      </c>
      <c r="D415" s="148" t="s">
        <v>382</v>
      </c>
      <c r="E415" s="148" t="s">
        <v>649</v>
      </c>
      <c r="F415" s="148" t="s">
        <v>1095</v>
      </c>
      <c r="G415" s="148" t="s">
        <v>358</v>
      </c>
      <c r="H415" s="148" t="s">
        <v>964</v>
      </c>
    </row>
    <row r="416" spans="1:8" x14ac:dyDescent="0.15">
      <c r="A416" s="148">
        <v>236004207</v>
      </c>
      <c r="B416" s="148">
        <v>236004207</v>
      </c>
      <c r="C416" s="148">
        <v>23600420758</v>
      </c>
      <c r="D416" s="148" t="s">
        <v>382</v>
      </c>
      <c r="E416" s="148" t="s">
        <v>650</v>
      </c>
      <c r="F416" s="148" t="s">
        <v>1095</v>
      </c>
      <c r="G416" s="148" t="s">
        <v>358</v>
      </c>
      <c r="H416" s="148" t="s">
        <v>964</v>
      </c>
    </row>
    <row r="417" spans="1:8" x14ac:dyDescent="0.15">
      <c r="A417" s="146">
        <v>236004402</v>
      </c>
      <c r="B417" s="146">
        <v>236004402</v>
      </c>
      <c r="C417" s="146">
        <v>23600440201</v>
      </c>
      <c r="D417" s="146" t="s">
        <v>383</v>
      </c>
      <c r="E417" s="146" t="s">
        <v>4</v>
      </c>
      <c r="F417" s="146" t="s">
        <v>1095</v>
      </c>
      <c r="G417" s="146" t="s">
        <v>358</v>
      </c>
      <c r="H417" s="146" t="s">
        <v>965</v>
      </c>
    </row>
    <row r="418" spans="1:8" x14ac:dyDescent="0.15">
      <c r="A418" s="146">
        <v>236004501</v>
      </c>
      <c r="B418" s="146">
        <v>236004501</v>
      </c>
      <c r="C418" s="146">
        <v>23600450101</v>
      </c>
      <c r="D418" s="146" t="s">
        <v>384</v>
      </c>
      <c r="E418" s="146" t="s">
        <v>4</v>
      </c>
      <c r="F418" s="146" t="s">
        <v>1095</v>
      </c>
      <c r="G418" s="146" t="s">
        <v>358</v>
      </c>
      <c r="H418" s="146" t="s">
        <v>965</v>
      </c>
    </row>
    <row r="419" spans="1:8" x14ac:dyDescent="0.15">
      <c r="A419" s="146">
        <v>236004506</v>
      </c>
      <c r="B419" s="146">
        <v>236004506</v>
      </c>
      <c r="C419" s="146">
        <v>23600450601</v>
      </c>
      <c r="D419" s="146" t="s">
        <v>385</v>
      </c>
      <c r="E419" s="146" t="s">
        <v>4</v>
      </c>
      <c r="F419" s="146" t="s">
        <v>1095</v>
      </c>
      <c r="G419" s="146" t="s">
        <v>358</v>
      </c>
      <c r="H419" s="146" t="s">
        <v>961</v>
      </c>
    </row>
    <row r="420" spans="1:8" x14ac:dyDescent="0.15">
      <c r="A420" s="147">
        <v>236005106</v>
      </c>
      <c r="B420" s="147">
        <v>236005106</v>
      </c>
      <c r="C420" s="147">
        <v>23600510601</v>
      </c>
      <c r="D420" s="147" t="s">
        <v>386</v>
      </c>
      <c r="E420" s="147" t="s">
        <v>583</v>
      </c>
      <c r="F420" s="147" t="s">
        <v>1095</v>
      </c>
      <c r="G420" s="147" t="s">
        <v>358</v>
      </c>
      <c r="H420" s="147" t="s">
        <v>969</v>
      </c>
    </row>
    <row r="421" spans="1:8" x14ac:dyDescent="0.15">
      <c r="A421" s="147">
        <v>236005106</v>
      </c>
      <c r="B421" s="147">
        <v>236005106</v>
      </c>
      <c r="C421" s="147">
        <v>23600510602</v>
      </c>
      <c r="D421" s="147" t="s">
        <v>386</v>
      </c>
      <c r="E421" s="147" t="s">
        <v>651</v>
      </c>
      <c r="F421" s="147" t="s">
        <v>1095</v>
      </c>
      <c r="G421" s="147" t="s">
        <v>358</v>
      </c>
      <c r="H421" s="147" t="s">
        <v>969</v>
      </c>
    </row>
    <row r="422" spans="1:8" x14ac:dyDescent="0.15">
      <c r="A422" s="146">
        <v>236005109</v>
      </c>
      <c r="B422" s="146">
        <v>236005109</v>
      </c>
      <c r="C422" s="146">
        <v>23600510901</v>
      </c>
      <c r="D422" s="146" t="s">
        <v>387</v>
      </c>
      <c r="E422" s="146" t="s">
        <v>572</v>
      </c>
      <c r="F422" s="146" t="s">
        <v>987</v>
      </c>
      <c r="G422" s="146" t="s">
        <v>358</v>
      </c>
      <c r="H422" s="146" t="s">
        <v>965</v>
      </c>
    </row>
    <row r="423" spans="1:8" x14ac:dyDescent="0.15">
      <c r="A423" s="146">
        <v>236005110</v>
      </c>
      <c r="B423" s="146">
        <v>236005110</v>
      </c>
      <c r="C423" s="146">
        <v>23600511001</v>
      </c>
      <c r="D423" s="146" t="s">
        <v>388</v>
      </c>
      <c r="E423" s="146" t="s">
        <v>393</v>
      </c>
      <c r="F423" s="146" t="s">
        <v>1095</v>
      </c>
      <c r="G423" s="146" t="s">
        <v>358</v>
      </c>
      <c r="H423" s="146" t="s">
        <v>964</v>
      </c>
    </row>
    <row r="424" spans="1:8" x14ac:dyDescent="0.15">
      <c r="A424" s="146">
        <v>236005111</v>
      </c>
      <c r="B424" s="146">
        <v>236005111</v>
      </c>
      <c r="C424" s="146">
        <v>23600511101</v>
      </c>
      <c r="D424" s="146" t="s">
        <v>389</v>
      </c>
      <c r="E424" s="146" t="s">
        <v>4</v>
      </c>
      <c r="F424" s="146" t="s">
        <v>1095</v>
      </c>
      <c r="G424" s="146" t="s">
        <v>358</v>
      </c>
      <c r="H424" s="146" t="s">
        <v>968</v>
      </c>
    </row>
    <row r="425" spans="1:8" x14ac:dyDescent="0.15">
      <c r="A425" s="146">
        <v>236005113</v>
      </c>
      <c r="B425" s="146">
        <v>236005113</v>
      </c>
      <c r="C425" s="146">
        <v>23600511301</v>
      </c>
      <c r="D425" s="146" t="s">
        <v>390</v>
      </c>
      <c r="E425" s="146" t="s">
        <v>4</v>
      </c>
      <c r="F425" s="146" t="s">
        <v>1095</v>
      </c>
      <c r="G425" s="146" t="s">
        <v>358</v>
      </c>
      <c r="H425" s="146" t="s">
        <v>961</v>
      </c>
    </row>
    <row r="426" spans="1:8" x14ac:dyDescent="0.15">
      <c r="A426" s="146">
        <v>236005115</v>
      </c>
      <c r="B426" s="146">
        <v>236005115</v>
      </c>
      <c r="C426" s="146">
        <v>23600511501</v>
      </c>
      <c r="D426" s="146" t="s">
        <v>330</v>
      </c>
      <c r="E426" s="146" t="s">
        <v>583</v>
      </c>
      <c r="F426" s="146" t="s">
        <v>1095</v>
      </c>
      <c r="G426" s="146" t="s">
        <v>358</v>
      </c>
      <c r="H426" s="146" t="s">
        <v>961</v>
      </c>
    </row>
    <row r="427" spans="1:8" x14ac:dyDescent="0.15">
      <c r="A427" s="146">
        <v>236005204</v>
      </c>
      <c r="B427" s="146">
        <v>236005204</v>
      </c>
      <c r="C427" s="146">
        <v>23600520401</v>
      </c>
      <c r="D427" s="146" t="s">
        <v>391</v>
      </c>
      <c r="E427" s="146" t="s">
        <v>4</v>
      </c>
      <c r="F427" s="146" t="s">
        <v>1095</v>
      </c>
      <c r="G427" s="146" t="s">
        <v>358</v>
      </c>
      <c r="H427" s="146" t="s">
        <v>11</v>
      </c>
    </row>
    <row r="428" spans="1:8" x14ac:dyDescent="0.15">
      <c r="A428" s="146">
        <v>236005209</v>
      </c>
      <c r="B428" s="146">
        <v>236005209</v>
      </c>
      <c r="C428" s="146">
        <v>23600520901</v>
      </c>
      <c r="D428" s="146" t="s">
        <v>392</v>
      </c>
      <c r="E428" s="146" t="s">
        <v>598</v>
      </c>
      <c r="F428" s="146" t="s">
        <v>1098</v>
      </c>
      <c r="G428" s="146" t="s">
        <v>358</v>
      </c>
      <c r="H428" s="146" t="s">
        <v>961</v>
      </c>
    </row>
    <row r="429" spans="1:8" x14ac:dyDescent="0.15">
      <c r="A429" s="147">
        <v>236005802</v>
      </c>
      <c r="B429" s="147">
        <v>236005802</v>
      </c>
      <c r="C429" s="147">
        <v>23600580201</v>
      </c>
      <c r="D429" s="147" t="s">
        <v>394</v>
      </c>
      <c r="E429" s="147" t="s">
        <v>570</v>
      </c>
      <c r="F429" s="147" t="s">
        <v>1098</v>
      </c>
      <c r="G429" s="147" t="s">
        <v>358</v>
      </c>
      <c r="H429" s="147" t="s">
        <v>965</v>
      </c>
    </row>
    <row r="430" spans="1:8" x14ac:dyDescent="0.15">
      <c r="A430" s="147">
        <v>236005802</v>
      </c>
      <c r="B430" s="147">
        <v>236005803</v>
      </c>
      <c r="C430" s="147">
        <v>23600580201</v>
      </c>
      <c r="D430" s="147" t="s">
        <v>395</v>
      </c>
      <c r="E430" s="147" t="s">
        <v>570</v>
      </c>
      <c r="F430" s="147" t="s">
        <v>1098</v>
      </c>
      <c r="G430" s="147" t="s">
        <v>358</v>
      </c>
      <c r="H430" s="147" t="s">
        <v>961</v>
      </c>
    </row>
    <row r="431" spans="1:8" x14ac:dyDescent="0.15">
      <c r="A431" s="146">
        <v>236006201</v>
      </c>
      <c r="B431" s="146">
        <v>236006201</v>
      </c>
      <c r="C431" s="146">
        <v>23600620101</v>
      </c>
      <c r="D431" s="146" t="s">
        <v>396</v>
      </c>
      <c r="E431" s="146" t="s">
        <v>602</v>
      </c>
      <c r="F431" s="146" t="s">
        <v>1095</v>
      </c>
      <c r="G431" s="146" t="s">
        <v>358</v>
      </c>
      <c r="H431" s="146" t="s">
        <v>965</v>
      </c>
    </row>
    <row r="432" spans="1:8" x14ac:dyDescent="0.15">
      <c r="A432" s="148">
        <v>240000103</v>
      </c>
      <c r="B432" s="148">
        <v>240000103</v>
      </c>
      <c r="C432" s="148">
        <v>24000010301</v>
      </c>
      <c r="D432" s="148" t="s">
        <v>397</v>
      </c>
      <c r="E432" s="148" t="s">
        <v>583</v>
      </c>
      <c r="F432" s="148" t="s">
        <v>1098</v>
      </c>
      <c r="G432" s="148" t="s">
        <v>398</v>
      </c>
      <c r="H432" s="148" t="s">
        <v>965</v>
      </c>
    </row>
    <row r="433" spans="1:8" x14ac:dyDescent="0.15">
      <c r="A433" s="148">
        <v>240000103</v>
      </c>
      <c r="B433" s="148">
        <v>240000103</v>
      </c>
      <c r="C433" s="148">
        <v>24000010304</v>
      </c>
      <c r="D433" s="148" t="s">
        <v>397</v>
      </c>
      <c r="E433" s="148" t="s">
        <v>584</v>
      </c>
      <c r="F433" s="148" t="s">
        <v>1098</v>
      </c>
      <c r="G433" s="148" t="s">
        <v>398</v>
      </c>
      <c r="H433" s="148" t="s">
        <v>965</v>
      </c>
    </row>
    <row r="434" spans="1:8" x14ac:dyDescent="0.15">
      <c r="A434" s="148">
        <v>240000103</v>
      </c>
      <c r="B434" s="148">
        <v>240000104</v>
      </c>
      <c r="C434" s="148">
        <v>24000010302</v>
      </c>
      <c r="D434" s="148" t="s">
        <v>399</v>
      </c>
      <c r="E434" s="148" t="s">
        <v>652</v>
      </c>
      <c r="F434" s="148" t="s">
        <v>1098</v>
      </c>
      <c r="G434" s="148" t="s">
        <v>398</v>
      </c>
      <c r="H434" s="148" t="s">
        <v>965</v>
      </c>
    </row>
    <row r="435" spans="1:8" x14ac:dyDescent="0.15">
      <c r="A435" s="148">
        <v>240000103</v>
      </c>
      <c r="B435" s="148">
        <v>240000105</v>
      </c>
      <c r="C435" s="148">
        <v>24000010301</v>
      </c>
      <c r="D435" s="148" t="s">
        <v>11</v>
      </c>
      <c r="E435" s="148" t="s">
        <v>583</v>
      </c>
      <c r="F435" s="148" t="s">
        <v>1098</v>
      </c>
      <c r="G435" s="148" t="s">
        <v>398</v>
      </c>
      <c r="H435" s="148" t="s">
        <v>965</v>
      </c>
    </row>
    <row r="436" spans="1:8" x14ac:dyDescent="0.15">
      <c r="A436" s="148">
        <v>240000103</v>
      </c>
      <c r="B436" s="148">
        <v>240000106</v>
      </c>
      <c r="C436" s="148">
        <v>24000010303</v>
      </c>
      <c r="D436" s="148" t="s">
        <v>400</v>
      </c>
      <c r="E436" s="148" t="s">
        <v>653</v>
      </c>
      <c r="F436" s="148" t="s">
        <v>1098</v>
      </c>
      <c r="G436" s="148" t="s">
        <v>398</v>
      </c>
      <c r="H436" s="148" t="s">
        <v>11</v>
      </c>
    </row>
    <row r="437" spans="1:8" x14ac:dyDescent="0.15">
      <c r="A437" s="147">
        <v>240000115</v>
      </c>
      <c r="B437" s="147">
        <v>240000111</v>
      </c>
      <c r="C437" s="147">
        <v>24000011401</v>
      </c>
      <c r="D437" s="147" t="s">
        <v>401</v>
      </c>
      <c r="E437" s="147" t="s">
        <v>654</v>
      </c>
      <c r="F437" s="147" t="s">
        <v>1098</v>
      </c>
      <c r="G437" s="147" t="s">
        <v>398</v>
      </c>
      <c r="H437" s="147" t="s">
        <v>961</v>
      </c>
    </row>
    <row r="438" spans="1:8" x14ac:dyDescent="0.15">
      <c r="A438" s="147">
        <v>240000115</v>
      </c>
      <c r="B438" s="147">
        <v>240000114</v>
      </c>
      <c r="C438" s="147">
        <v>24000011401</v>
      </c>
      <c r="D438" s="147" t="s">
        <v>402</v>
      </c>
      <c r="E438" s="147" t="s">
        <v>654</v>
      </c>
      <c r="F438" s="147" t="s">
        <v>1098</v>
      </c>
      <c r="G438" s="147" t="s">
        <v>398</v>
      </c>
      <c r="H438" s="147" t="s">
        <v>961</v>
      </c>
    </row>
    <row r="439" spans="1:8" x14ac:dyDescent="0.15">
      <c r="A439" s="147">
        <v>240000115</v>
      </c>
      <c r="B439" s="147">
        <v>240000115</v>
      </c>
      <c r="C439" s="147">
        <v>24000011401</v>
      </c>
      <c r="D439" s="147" t="s">
        <v>403</v>
      </c>
      <c r="E439" s="147" t="s">
        <v>654</v>
      </c>
      <c r="F439" s="147" t="s">
        <v>1098</v>
      </c>
      <c r="G439" s="147" t="s">
        <v>398</v>
      </c>
      <c r="H439" s="147" t="s">
        <v>961</v>
      </c>
    </row>
    <row r="440" spans="1:8" x14ac:dyDescent="0.15">
      <c r="A440" s="147">
        <v>240000115</v>
      </c>
      <c r="B440" s="147">
        <v>240000116</v>
      </c>
      <c r="C440" s="147">
        <v>24000011401</v>
      </c>
      <c r="D440" s="147" t="s">
        <v>404</v>
      </c>
      <c r="E440" s="147" t="s">
        <v>654</v>
      </c>
      <c r="F440" s="147" t="s">
        <v>1098</v>
      </c>
      <c r="G440" s="147" t="s">
        <v>398</v>
      </c>
      <c r="H440" s="147" t="s">
        <v>965</v>
      </c>
    </row>
    <row r="441" spans="1:8" x14ac:dyDescent="0.15">
      <c r="A441" s="148">
        <v>240000303</v>
      </c>
      <c r="B441" s="148">
        <v>240000303</v>
      </c>
      <c r="C441" s="148">
        <v>24000030301</v>
      </c>
      <c r="D441" s="148" t="s">
        <v>405</v>
      </c>
      <c r="E441" s="148" t="s">
        <v>583</v>
      </c>
      <c r="F441" s="148" t="s">
        <v>1095</v>
      </c>
      <c r="G441" s="148" t="s">
        <v>398</v>
      </c>
      <c r="H441" s="148" t="s">
        <v>965</v>
      </c>
    </row>
    <row r="442" spans="1:8" x14ac:dyDescent="0.15">
      <c r="A442" s="148">
        <v>240000303</v>
      </c>
      <c r="B442" s="148">
        <v>240000303</v>
      </c>
      <c r="C442" s="148">
        <v>24000030302</v>
      </c>
      <c r="D442" s="148" t="s">
        <v>405</v>
      </c>
      <c r="E442" s="148" t="s">
        <v>630</v>
      </c>
      <c r="F442" s="148" t="s">
        <v>1095</v>
      </c>
      <c r="G442" s="148" t="s">
        <v>398</v>
      </c>
      <c r="H442" s="148" t="s">
        <v>965</v>
      </c>
    </row>
    <row r="443" spans="1:8" x14ac:dyDescent="0.15">
      <c r="A443" s="146">
        <v>240000306</v>
      </c>
      <c r="B443" s="146">
        <v>240000306</v>
      </c>
      <c r="C443" s="146">
        <v>24000030601</v>
      </c>
      <c r="D443" s="146" t="s">
        <v>406</v>
      </c>
      <c r="E443" s="146" t="s">
        <v>570</v>
      </c>
      <c r="F443" s="146" t="s">
        <v>1095</v>
      </c>
      <c r="G443" s="146" t="s">
        <v>398</v>
      </c>
      <c r="H443" s="146" t="s">
        <v>969</v>
      </c>
    </row>
    <row r="444" spans="1:8" x14ac:dyDescent="0.15">
      <c r="A444" s="147">
        <v>240000402</v>
      </c>
      <c r="B444" s="147">
        <v>240000402</v>
      </c>
      <c r="C444" s="147">
        <v>24000040201</v>
      </c>
      <c r="D444" s="147" t="s">
        <v>407</v>
      </c>
      <c r="E444" s="147" t="s">
        <v>570</v>
      </c>
      <c r="F444" s="147" t="s">
        <v>987</v>
      </c>
      <c r="G444" s="147" t="s">
        <v>398</v>
      </c>
      <c r="H444" s="147" t="s">
        <v>971</v>
      </c>
    </row>
    <row r="445" spans="1:8" x14ac:dyDescent="0.15">
      <c r="A445" s="147">
        <v>240000402</v>
      </c>
      <c r="B445" s="147">
        <v>240000404</v>
      </c>
      <c r="C445" s="147">
        <v>24000040201</v>
      </c>
      <c r="D445" s="147" t="s">
        <v>408</v>
      </c>
      <c r="E445" s="147" t="s">
        <v>570</v>
      </c>
      <c r="F445" s="147" t="s">
        <v>987</v>
      </c>
      <c r="G445" s="147" t="s">
        <v>398</v>
      </c>
      <c r="H445" s="147" t="s">
        <v>963</v>
      </c>
    </row>
    <row r="446" spans="1:8" x14ac:dyDescent="0.15">
      <c r="A446" s="147">
        <v>240000402</v>
      </c>
      <c r="B446" s="147">
        <v>240000405</v>
      </c>
      <c r="C446" s="147">
        <v>24000040201</v>
      </c>
      <c r="D446" s="147" t="s">
        <v>984</v>
      </c>
      <c r="E446" s="147" t="s">
        <v>570</v>
      </c>
      <c r="F446" s="147" t="s">
        <v>987</v>
      </c>
      <c r="G446" s="147" t="s">
        <v>398</v>
      </c>
      <c r="H446" s="147" t="s">
        <v>962</v>
      </c>
    </row>
    <row r="447" spans="1:8" x14ac:dyDescent="0.15">
      <c r="A447" s="148">
        <v>240000502</v>
      </c>
      <c r="B447" s="148">
        <v>240000502</v>
      </c>
      <c r="C447" s="148">
        <v>24000050201</v>
      </c>
      <c r="D447" s="148" t="s">
        <v>409</v>
      </c>
      <c r="E447" s="148" t="s">
        <v>583</v>
      </c>
      <c r="F447" s="148" t="s">
        <v>1095</v>
      </c>
      <c r="G447" s="148" t="s">
        <v>398</v>
      </c>
      <c r="H447" s="148" t="s">
        <v>965</v>
      </c>
    </row>
    <row r="448" spans="1:8" x14ac:dyDescent="0.15">
      <c r="A448" s="148">
        <v>240000502</v>
      </c>
      <c r="B448" s="148">
        <v>240000502</v>
      </c>
      <c r="C448" s="148">
        <v>24000050202</v>
      </c>
      <c r="D448" s="148" t="s">
        <v>409</v>
      </c>
      <c r="E448" s="148" t="s">
        <v>584</v>
      </c>
      <c r="F448" s="148" t="s">
        <v>1095</v>
      </c>
      <c r="G448" s="148" t="s">
        <v>398</v>
      </c>
      <c r="H448" s="148" t="s">
        <v>965</v>
      </c>
    </row>
    <row r="449" spans="1:8" x14ac:dyDescent="0.15">
      <c r="A449" s="146">
        <v>240000503</v>
      </c>
      <c r="B449" s="146">
        <v>240000503</v>
      </c>
      <c r="C449" s="146">
        <v>24000050301</v>
      </c>
      <c r="D449" s="146" t="s">
        <v>410</v>
      </c>
      <c r="E449" s="146" t="s">
        <v>4</v>
      </c>
      <c r="F449" s="146" t="s">
        <v>1095</v>
      </c>
      <c r="G449" s="146" t="s">
        <v>398</v>
      </c>
      <c r="H449" s="146" t="s">
        <v>969</v>
      </c>
    </row>
    <row r="450" spans="1:8" x14ac:dyDescent="0.15">
      <c r="A450" s="146">
        <v>240000504</v>
      </c>
      <c r="B450" s="146">
        <v>240000504</v>
      </c>
      <c r="C450" s="146">
        <v>24000050401</v>
      </c>
      <c r="D450" s="146" t="s">
        <v>411</v>
      </c>
      <c r="E450" s="146" t="s">
        <v>4</v>
      </c>
      <c r="F450" s="146" t="s">
        <v>1095</v>
      </c>
      <c r="G450" s="146" t="s">
        <v>398</v>
      </c>
      <c r="H450" s="146" t="s">
        <v>965</v>
      </c>
    </row>
    <row r="451" spans="1:8" x14ac:dyDescent="0.15">
      <c r="A451" s="147">
        <v>240000602</v>
      </c>
      <c r="B451" s="147">
        <v>240000602</v>
      </c>
      <c r="C451" s="147">
        <v>24000060201</v>
      </c>
      <c r="D451" s="147" t="s">
        <v>412</v>
      </c>
      <c r="E451" s="147" t="s">
        <v>570</v>
      </c>
      <c r="F451" s="147" t="s">
        <v>1098</v>
      </c>
      <c r="G451" s="147" t="s">
        <v>398</v>
      </c>
      <c r="H451" s="147" t="s">
        <v>966</v>
      </c>
    </row>
    <row r="452" spans="1:8" x14ac:dyDescent="0.15">
      <c r="A452" s="147">
        <v>240000602</v>
      </c>
      <c r="B452" s="147">
        <v>240000603</v>
      </c>
      <c r="C452" s="147">
        <v>24000060201</v>
      </c>
      <c r="D452" s="147" t="s">
        <v>413</v>
      </c>
      <c r="E452" s="147" t="s">
        <v>570</v>
      </c>
      <c r="F452" s="147" t="s">
        <v>1098</v>
      </c>
      <c r="G452" s="147" t="s">
        <v>398</v>
      </c>
      <c r="H452" s="147" t="s">
        <v>965</v>
      </c>
    </row>
    <row r="453" spans="1:8" x14ac:dyDescent="0.15">
      <c r="A453" s="146">
        <v>240001501</v>
      </c>
      <c r="B453" s="146">
        <v>240001501</v>
      </c>
      <c r="C453" s="146">
        <v>24000150101</v>
      </c>
      <c r="D453" s="146" t="s">
        <v>414</v>
      </c>
      <c r="E453" s="146" t="s">
        <v>4</v>
      </c>
      <c r="F453" s="146" t="s">
        <v>1095</v>
      </c>
      <c r="G453" s="146" t="s">
        <v>398</v>
      </c>
      <c r="H453" s="146" t="s">
        <v>961</v>
      </c>
    </row>
    <row r="454" spans="1:8" x14ac:dyDescent="0.15">
      <c r="A454" s="146">
        <v>240002304</v>
      </c>
      <c r="B454" s="146">
        <v>240002306</v>
      </c>
      <c r="C454" s="146">
        <v>24000230401</v>
      </c>
      <c r="D454" s="146" t="s">
        <v>415</v>
      </c>
      <c r="E454" s="146" t="s">
        <v>612</v>
      </c>
      <c r="F454" s="146" t="s">
        <v>1098</v>
      </c>
      <c r="G454" s="146" t="s">
        <v>398</v>
      </c>
      <c r="H454" s="146" t="s">
        <v>969</v>
      </c>
    </row>
    <row r="455" spans="1:8" x14ac:dyDescent="0.15">
      <c r="A455" s="146">
        <v>240002401</v>
      </c>
      <c r="B455" s="146">
        <v>240002401</v>
      </c>
      <c r="C455" s="146">
        <v>24000240101</v>
      </c>
      <c r="D455" s="146" t="s">
        <v>416</v>
      </c>
      <c r="E455" s="146" t="s">
        <v>4</v>
      </c>
      <c r="F455" s="146" t="s">
        <v>1095</v>
      </c>
      <c r="G455" s="146" t="s">
        <v>398</v>
      </c>
      <c r="H455" s="146" t="s">
        <v>965</v>
      </c>
    </row>
    <row r="456" spans="1:8" x14ac:dyDescent="0.15">
      <c r="A456" s="148">
        <v>240002503</v>
      </c>
      <c r="B456" s="148">
        <v>240002503</v>
      </c>
      <c r="C456" s="148">
        <v>24000250314</v>
      </c>
      <c r="D456" s="148" t="s">
        <v>900</v>
      </c>
      <c r="E456" s="148" t="s">
        <v>655</v>
      </c>
      <c r="F456" s="148" t="s">
        <v>1095</v>
      </c>
      <c r="G456" s="148" t="s">
        <v>398</v>
      </c>
      <c r="H456" s="148" t="s">
        <v>964</v>
      </c>
    </row>
    <row r="457" spans="1:8" x14ac:dyDescent="0.15">
      <c r="A457" s="147">
        <v>240002504</v>
      </c>
      <c r="B457" s="147">
        <v>240002504</v>
      </c>
      <c r="C457" s="147">
        <v>24000250402</v>
      </c>
      <c r="D457" s="147" t="s">
        <v>417</v>
      </c>
      <c r="E457" s="147" t="s">
        <v>602</v>
      </c>
      <c r="F457" s="147" t="s">
        <v>1098</v>
      </c>
      <c r="G457" s="147" t="s">
        <v>398</v>
      </c>
      <c r="H457" s="147" t="s">
        <v>965</v>
      </c>
    </row>
    <row r="458" spans="1:8" x14ac:dyDescent="0.15">
      <c r="A458" s="147">
        <v>240002504</v>
      </c>
      <c r="B458" s="147">
        <v>240002505</v>
      </c>
      <c r="C458" s="147">
        <v>24000250401</v>
      </c>
      <c r="D458" s="147" t="s">
        <v>418</v>
      </c>
      <c r="E458" s="147" t="s">
        <v>656</v>
      </c>
      <c r="F458" s="147" t="s">
        <v>1098</v>
      </c>
      <c r="G458" s="147" t="s">
        <v>398</v>
      </c>
      <c r="H458" s="147" t="s">
        <v>961</v>
      </c>
    </row>
    <row r="459" spans="1:8" x14ac:dyDescent="0.15">
      <c r="A459" s="146">
        <v>240002601</v>
      </c>
      <c r="B459" s="146">
        <v>240002601</v>
      </c>
      <c r="C459" s="146">
        <v>24000260101</v>
      </c>
      <c r="D459" s="146" t="s">
        <v>419</v>
      </c>
      <c r="E459" s="146" t="s">
        <v>4</v>
      </c>
      <c r="F459" s="146" t="s">
        <v>1095</v>
      </c>
      <c r="G459" s="146" t="s">
        <v>398</v>
      </c>
      <c r="H459" s="146" t="s">
        <v>11</v>
      </c>
    </row>
    <row r="460" spans="1:8" x14ac:dyDescent="0.15">
      <c r="A460" s="146">
        <v>240003102</v>
      </c>
      <c r="B460" s="146">
        <v>240003102</v>
      </c>
      <c r="C460" s="146">
        <v>24000310201</v>
      </c>
      <c r="D460" s="146" t="s">
        <v>420</v>
      </c>
      <c r="E460" s="146" t="s">
        <v>4</v>
      </c>
      <c r="F460" s="146" t="s">
        <v>1095</v>
      </c>
      <c r="G460" s="146" t="s">
        <v>398</v>
      </c>
      <c r="H460" s="146" t="s">
        <v>965</v>
      </c>
    </row>
    <row r="461" spans="1:8" x14ac:dyDescent="0.15">
      <c r="A461" s="148">
        <v>240003504</v>
      </c>
      <c r="B461" s="148">
        <v>240003504</v>
      </c>
      <c r="C461" s="148">
        <v>24000350401</v>
      </c>
      <c r="D461" s="148" t="s">
        <v>421</v>
      </c>
      <c r="E461" s="148" t="s">
        <v>4</v>
      </c>
      <c r="F461" s="148" t="s">
        <v>1098</v>
      </c>
      <c r="G461" s="148" t="s">
        <v>398</v>
      </c>
      <c r="H461" s="148" t="s">
        <v>965</v>
      </c>
    </row>
    <row r="462" spans="1:8" x14ac:dyDescent="0.15">
      <c r="A462" s="148">
        <v>240003504</v>
      </c>
      <c r="B462" s="148">
        <v>240003505</v>
      </c>
      <c r="C462" s="148">
        <v>24000350401</v>
      </c>
      <c r="D462" s="148" t="s">
        <v>422</v>
      </c>
      <c r="E462" s="148" t="s">
        <v>4</v>
      </c>
      <c r="F462" s="148" t="s">
        <v>1098</v>
      </c>
      <c r="G462" s="148" t="s">
        <v>398</v>
      </c>
      <c r="H462" s="148" t="s">
        <v>961</v>
      </c>
    </row>
    <row r="463" spans="1:8" x14ac:dyDescent="0.15">
      <c r="A463" s="146">
        <v>240003506</v>
      </c>
      <c r="B463" s="146">
        <v>240003506</v>
      </c>
      <c r="C463" s="146">
        <v>24000350601</v>
      </c>
      <c r="D463" s="146" t="s">
        <v>423</v>
      </c>
      <c r="E463" s="146" t="s">
        <v>4</v>
      </c>
      <c r="F463" s="146" t="s">
        <v>1095</v>
      </c>
      <c r="G463" s="146" t="s">
        <v>398</v>
      </c>
      <c r="H463" s="146" t="s">
        <v>969</v>
      </c>
    </row>
    <row r="464" spans="1:8" x14ac:dyDescent="0.15">
      <c r="A464" s="146">
        <v>240004502</v>
      </c>
      <c r="B464" s="146">
        <v>240004502</v>
      </c>
      <c r="C464" s="146">
        <v>24000450201</v>
      </c>
      <c r="D464" s="146" t="s">
        <v>424</v>
      </c>
      <c r="E464" s="146" t="s">
        <v>4</v>
      </c>
      <c r="F464" s="146" t="s">
        <v>1095</v>
      </c>
      <c r="G464" s="146" t="s">
        <v>398</v>
      </c>
      <c r="H464" s="146" t="s">
        <v>969</v>
      </c>
    </row>
    <row r="465" spans="1:8" x14ac:dyDescent="0.15">
      <c r="A465" s="146">
        <v>240004503</v>
      </c>
      <c r="B465" s="146">
        <v>240004503</v>
      </c>
      <c r="C465" s="146">
        <v>24000450301</v>
      </c>
      <c r="D465" s="146" t="s">
        <v>425</v>
      </c>
      <c r="E465" s="146" t="s">
        <v>4</v>
      </c>
      <c r="F465" s="146" t="s">
        <v>1095</v>
      </c>
      <c r="G465" s="146" t="s">
        <v>398</v>
      </c>
      <c r="H465" s="146" t="s">
        <v>969</v>
      </c>
    </row>
    <row r="466" spans="1:8" x14ac:dyDescent="0.15">
      <c r="A466" s="146">
        <v>240004522</v>
      </c>
      <c r="B466" s="146">
        <v>240004522</v>
      </c>
      <c r="C466" s="146">
        <v>24000452201</v>
      </c>
      <c r="D466" s="146" t="s">
        <v>426</v>
      </c>
      <c r="E466" s="146" t="s">
        <v>4</v>
      </c>
      <c r="F466" s="146" t="s">
        <v>1095</v>
      </c>
      <c r="G466" s="146" t="s">
        <v>398</v>
      </c>
      <c r="H466" s="146" t="s">
        <v>961</v>
      </c>
    </row>
    <row r="467" spans="1:8" x14ac:dyDescent="0.15">
      <c r="A467" s="146">
        <v>240005205</v>
      </c>
      <c r="B467" s="146">
        <v>240005205</v>
      </c>
      <c r="C467" s="146">
        <v>24000520501</v>
      </c>
      <c r="D467" s="146" t="s">
        <v>427</v>
      </c>
      <c r="E467" s="146" t="s">
        <v>636</v>
      </c>
      <c r="F467" s="146" t="s">
        <v>1095</v>
      </c>
      <c r="G467" s="146" t="s">
        <v>398</v>
      </c>
      <c r="H467" s="146" t="s">
        <v>965</v>
      </c>
    </row>
    <row r="468" spans="1:8" x14ac:dyDescent="0.15">
      <c r="A468" s="147">
        <v>240005301</v>
      </c>
      <c r="B468" s="147">
        <v>240005301</v>
      </c>
      <c r="C468" s="147">
        <v>24000530101</v>
      </c>
      <c r="D468" s="147" t="s">
        <v>428</v>
      </c>
      <c r="E468" s="147" t="s">
        <v>657</v>
      </c>
      <c r="F468" s="147" t="s">
        <v>1095</v>
      </c>
      <c r="G468" s="147" t="s">
        <v>398</v>
      </c>
      <c r="H468" s="147" t="s">
        <v>969</v>
      </c>
    </row>
    <row r="469" spans="1:8" x14ac:dyDescent="0.15">
      <c r="A469" s="147">
        <v>240005301</v>
      </c>
      <c r="B469" s="147">
        <v>240005301</v>
      </c>
      <c r="C469" s="147">
        <v>24000530102</v>
      </c>
      <c r="D469" s="147" t="s">
        <v>428</v>
      </c>
      <c r="E469" s="147" t="s">
        <v>658</v>
      </c>
      <c r="F469" s="147" t="s">
        <v>1095</v>
      </c>
      <c r="G469" s="147" t="s">
        <v>398</v>
      </c>
      <c r="H469" s="147" t="s">
        <v>969</v>
      </c>
    </row>
    <row r="470" spans="1:8" x14ac:dyDescent="0.15">
      <c r="A470" s="147">
        <v>240005301</v>
      </c>
      <c r="B470" s="147">
        <v>240005301</v>
      </c>
      <c r="C470" s="147">
        <v>24000530103</v>
      </c>
      <c r="D470" s="147" t="s">
        <v>428</v>
      </c>
      <c r="E470" s="147" t="s">
        <v>659</v>
      </c>
      <c r="F470" s="147" t="s">
        <v>1095</v>
      </c>
      <c r="G470" s="147" t="s">
        <v>398</v>
      </c>
      <c r="H470" s="147" t="s">
        <v>969</v>
      </c>
    </row>
    <row r="471" spans="1:8" x14ac:dyDescent="0.15">
      <c r="A471" s="147">
        <v>240005301</v>
      </c>
      <c r="B471" s="147">
        <v>240005301</v>
      </c>
      <c r="C471" s="147">
        <v>24000530104</v>
      </c>
      <c r="D471" s="147" t="s">
        <v>428</v>
      </c>
      <c r="E471" s="147" t="s">
        <v>660</v>
      </c>
      <c r="F471" s="147" t="s">
        <v>1095</v>
      </c>
      <c r="G471" s="147" t="s">
        <v>398</v>
      </c>
      <c r="H471" s="147" t="s">
        <v>969</v>
      </c>
    </row>
    <row r="472" spans="1:8" x14ac:dyDescent="0.15">
      <c r="A472" s="147">
        <v>240005301</v>
      </c>
      <c r="B472" s="147">
        <v>240005301</v>
      </c>
      <c r="C472" s="147">
        <v>24000530105</v>
      </c>
      <c r="D472" s="147" t="s">
        <v>428</v>
      </c>
      <c r="E472" s="147" t="s">
        <v>661</v>
      </c>
      <c r="F472" s="147" t="s">
        <v>1095</v>
      </c>
      <c r="G472" s="147" t="s">
        <v>398</v>
      </c>
      <c r="H472" s="147" t="s">
        <v>969</v>
      </c>
    </row>
    <row r="473" spans="1:8" x14ac:dyDescent="0.15">
      <c r="A473" s="147">
        <v>240005301</v>
      </c>
      <c r="B473" s="147">
        <v>240005301</v>
      </c>
      <c r="C473" s="147">
        <v>24000530106</v>
      </c>
      <c r="D473" s="147" t="s">
        <v>428</v>
      </c>
      <c r="E473" s="147" t="s">
        <v>662</v>
      </c>
      <c r="F473" s="147" t="s">
        <v>1095</v>
      </c>
      <c r="G473" s="147" t="s">
        <v>398</v>
      </c>
      <c r="H473" s="147" t="s">
        <v>969</v>
      </c>
    </row>
    <row r="474" spans="1:8" x14ac:dyDescent="0.15">
      <c r="A474" s="147">
        <v>240005301</v>
      </c>
      <c r="B474" s="147">
        <v>240005301</v>
      </c>
      <c r="C474" s="147">
        <v>24000530107</v>
      </c>
      <c r="D474" s="147" t="s">
        <v>428</v>
      </c>
      <c r="E474" s="147" t="s">
        <v>663</v>
      </c>
      <c r="F474" s="147" t="s">
        <v>1095</v>
      </c>
      <c r="G474" s="147" t="s">
        <v>398</v>
      </c>
      <c r="H474" s="147" t="s">
        <v>969</v>
      </c>
    </row>
    <row r="475" spans="1:8" x14ac:dyDescent="0.15">
      <c r="A475" s="147">
        <v>240005301</v>
      </c>
      <c r="B475" s="147">
        <v>240005301</v>
      </c>
      <c r="C475" s="147">
        <v>24000530108</v>
      </c>
      <c r="D475" s="147" t="s">
        <v>428</v>
      </c>
      <c r="E475" s="147" t="s">
        <v>664</v>
      </c>
      <c r="F475" s="147" t="s">
        <v>1095</v>
      </c>
      <c r="G475" s="147" t="s">
        <v>398</v>
      </c>
      <c r="H475" s="147" t="s">
        <v>969</v>
      </c>
    </row>
    <row r="476" spans="1:8" x14ac:dyDescent="0.15">
      <c r="A476" s="147">
        <v>240005301</v>
      </c>
      <c r="B476" s="147">
        <v>240005301</v>
      </c>
      <c r="C476" s="147">
        <v>24000530109</v>
      </c>
      <c r="D476" s="147" t="s">
        <v>428</v>
      </c>
      <c r="E476" s="147" t="s">
        <v>665</v>
      </c>
      <c r="F476" s="147" t="s">
        <v>1095</v>
      </c>
      <c r="G476" s="147" t="s">
        <v>398</v>
      </c>
      <c r="H476" s="147" t="s">
        <v>969</v>
      </c>
    </row>
    <row r="477" spans="1:8" x14ac:dyDescent="0.15">
      <c r="A477" s="147">
        <v>240005301</v>
      </c>
      <c r="B477" s="147">
        <v>240005301</v>
      </c>
      <c r="C477" s="147">
        <v>24000530110</v>
      </c>
      <c r="D477" s="147" t="s">
        <v>428</v>
      </c>
      <c r="E477" s="147" t="s">
        <v>666</v>
      </c>
      <c r="F477" s="147" t="s">
        <v>1095</v>
      </c>
      <c r="G477" s="147" t="s">
        <v>398</v>
      </c>
      <c r="H477" s="147" t="s">
        <v>969</v>
      </c>
    </row>
    <row r="478" spans="1:8" x14ac:dyDescent="0.15">
      <c r="A478" s="147">
        <v>240005301</v>
      </c>
      <c r="B478" s="147">
        <v>240005301</v>
      </c>
      <c r="C478" s="147">
        <v>24000530111</v>
      </c>
      <c r="D478" s="147" t="s">
        <v>428</v>
      </c>
      <c r="E478" s="147" t="s">
        <v>602</v>
      </c>
      <c r="F478" s="147" t="s">
        <v>1095</v>
      </c>
      <c r="G478" s="147" t="s">
        <v>398</v>
      </c>
      <c r="H478" s="147" t="s">
        <v>969</v>
      </c>
    </row>
    <row r="479" spans="1:8" x14ac:dyDescent="0.15">
      <c r="A479" s="148">
        <v>240006701</v>
      </c>
      <c r="B479" s="148">
        <v>240006701</v>
      </c>
      <c r="C479" s="148">
        <v>24000670102</v>
      </c>
      <c r="D479" s="148" t="s">
        <v>429</v>
      </c>
      <c r="E479" s="148" t="s">
        <v>627</v>
      </c>
      <c r="F479" s="148" t="s">
        <v>1095</v>
      </c>
      <c r="G479" s="148" t="s">
        <v>398</v>
      </c>
      <c r="H479" s="148" t="s">
        <v>964</v>
      </c>
    </row>
    <row r="480" spans="1:8" x14ac:dyDescent="0.15">
      <c r="A480" s="146">
        <v>240006704</v>
      </c>
      <c r="B480" s="146">
        <v>240006704</v>
      </c>
      <c r="C480" s="146">
        <v>24000670401</v>
      </c>
      <c r="D480" s="146" t="s">
        <v>430</v>
      </c>
      <c r="E480" s="146" t="s">
        <v>4</v>
      </c>
      <c r="F480" s="146" t="s">
        <v>1095</v>
      </c>
      <c r="G480" s="146" t="s">
        <v>398</v>
      </c>
      <c r="H480" s="146" t="s">
        <v>961</v>
      </c>
    </row>
    <row r="481" spans="1:8" x14ac:dyDescent="0.15">
      <c r="A481" s="147">
        <v>240006705</v>
      </c>
      <c r="B481" s="147">
        <v>240006705</v>
      </c>
      <c r="C481" s="147">
        <v>24000670501</v>
      </c>
      <c r="D481" s="147" t="s">
        <v>431</v>
      </c>
      <c r="E481" s="147" t="s">
        <v>636</v>
      </c>
      <c r="F481" s="147" t="s">
        <v>1098</v>
      </c>
      <c r="G481" s="147" t="s">
        <v>398</v>
      </c>
      <c r="H481" s="147" t="s">
        <v>965</v>
      </c>
    </row>
    <row r="482" spans="1:8" x14ac:dyDescent="0.15">
      <c r="A482" s="147">
        <v>240006705</v>
      </c>
      <c r="B482" s="147">
        <v>240006706</v>
      </c>
      <c r="C482" s="147">
        <v>24000670501</v>
      </c>
      <c r="D482" s="147" t="s">
        <v>432</v>
      </c>
      <c r="E482" s="147" t="s">
        <v>636</v>
      </c>
      <c r="F482" s="147" t="s">
        <v>987</v>
      </c>
      <c r="G482" s="147" t="s">
        <v>398</v>
      </c>
      <c r="H482" s="147" t="s">
        <v>961</v>
      </c>
    </row>
    <row r="483" spans="1:8" x14ac:dyDescent="0.15">
      <c r="A483" s="146">
        <v>241000101</v>
      </c>
      <c r="B483" s="146">
        <v>241000101</v>
      </c>
      <c r="C483" s="146">
        <v>24100010107</v>
      </c>
      <c r="D483" s="146" t="s">
        <v>433</v>
      </c>
      <c r="E483" s="146" t="s">
        <v>667</v>
      </c>
      <c r="F483" s="146" t="s">
        <v>1098</v>
      </c>
      <c r="G483" s="146" t="s">
        <v>434</v>
      </c>
      <c r="H483" s="146" t="s">
        <v>961</v>
      </c>
    </row>
    <row r="484" spans="1:8" x14ac:dyDescent="0.15">
      <c r="A484" s="146">
        <v>241000114</v>
      </c>
      <c r="B484" s="146">
        <v>241000114</v>
      </c>
      <c r="C484" s="146">
        <v>24100011401</v>
      </c>
      <c r="D484" s="146" t="s">
        <v>435</v>
      </c>
      <c r="E484" s="146" t="s">
        <v>4</v>
      </c>
      <c r="F484" s="146" t="s">
        <v>1095</v>
      </c>
      <c r="G484" s="146" t="s">
        <v>434</v>
      </c>
      <c r="H484" s="146" t="s">
        <v>969</v>
      </c>
    </row>
    <row r="485" spans="1:8" x14ac:dyDescent="0.15">
      <c r="A485" s="148">
        <v>241000117</v>
      </c>
      <c r="B485" s="148">
        <v>241000117</v>
      </c>
      <c r="C485" s="148">
        <v>24100011713</v>
      </c>
      <c r="D485" s="148" t="s">
        <v>436</v>
      </c>
      <c r="E485" s="148" t="s">
        <v>668</v>
      </c>
      <c r="F485" s="148" t="s">
        <v>1095</v>
      </c>
      <c r="G485" s="148" t="s">
        <v>434</v>
      </c>
      <c r="H485" s="148" t="s">
        <v>964</v>
      </c>
    </row>
    <row r="486" spans="1:8" x14ac:dyDescent="0.15">
      <c r="A486" s="148">
        <v>241000117</v>
      </c>
      <c r="B486" s="148">
        <v>241000117</v>
      </c>
      <c r="C486" s="148">
        <v>24100011735</v>
      </c>
      <c r="D486" s="148" t="s">
        <v>436</v>
      </c>
      <c r="E486" s="148" t="s">
        <v>669</v>
      </c>
      <c r="F486" s="148" t="s">
        <v>1095</v>
      </c>
      <c r="G486" s="148" t="s">
        <v>434</v>
      </c>
      <c r="H486" s="148" t="s">
        <v>964</v>
      </c>
    </row>
    <row r="487" spans="1:8" x14ac:dyDescent="0.15">
      <c r="A487" s="148">
        <v>241000117</v>
      </c>
      <c r="B487" s="148">
        <v>241000117</v>
      </c>
      <c r="C487" s="148">
        <v>24100011758</v>
      </c>
      <c r="D487" s="148" t="s">
        <v>436</v>
      </c>
      <c r="E487" s="148" t="s">
        <v>670</v>
      </c>
      <c r="F487" s="148" t="s">
        <v>1095</v>
      </c>
      <c r="G487" s="148" t="s">
        <v>434</v>
      </c>
      <c r="H487" s="148" t="s">
        <v>964</v>
      </c>
    </row>
    <row r="488" spans="1:8" x14ac:dyDescent="0.15">
      <c r="A488" s="148">
        <v>241000117</v>
      </c>
      <c r="B488" s="148">
        <v>241000117</v>
      </c>
      <c r="C488" s="148">
        <v>24100011759</v>
      </c>
      <c r="D488" s="148" t="s">
        <v>436</v>
      </c>
      <c r="E488" s="148" t="s">
        <v>671</v>
      </c>
      <c r="F488" s="148" t="s">
        <v>1095</v>
      </c>
      <c r="G488" s="148" t="s">
        <v>434</v>
      </c>
      <c r="H488" s="148" t="s">
        <v>964</v>
      </c>
    </row>
    <row r="489" spans="1:8" x14ac:dyDescent="0.15">
      <c r="A489" s="148">
        <v>241000117</v>
      </c>
      <c r="B489" s="148">
        <v>241000117</v>
      </c>
      <c r="C489" s="148">
        <v>24100011760</v>
      </c>
      <c r="D489" s="148" t="s">
        <v>436</v>
      </c>
      <c r="E489" s="148" t="s">
        <v>672</v>
      </c>
      <c r="F489" s="148" t="s">
        <v>1095</v>
      </c>
      <c r="G489" s="148" t="s">
        <v>434</v>
      </c>
      <c r="H489" s="148" t="s">
        <v>964</v>
      </c>
    </row>
    <row r="490" spans="1:8" x14ac:dyDescent="0.15">
      <c r="A490" s="148">
        <v>241000117</v>
      </c>
      <c r="B490" s="148">
        <v>241000117</v>
      </c>
      <c r="C490" s="148">
        <v>24100011771</v>
      </c>
      <c r="D490" s="148" t="s">
        <v>436</v>
      </c>
      <c r="E490" s="148" t="s">
        <v>673</v>
      </c>
      <c r="F490" s="148" t="s">
        <v>1095</v>
      </c>
      <c r="G490" s="148" t="s">
        <v>434</v>
      </c>
      <c r="H490" s="148" t="s">
        <v>964</v>
      </c>
    </row>
    <row r="491" spans="1:8" x14ac:dyDescent="0.15">
      <c r="A491" s="148">
        <v>241000117</v>
      </c>
      <c r="B491" s="148">
        <v>241000117</v>
      </c>
      <c r="C491" s="148">
        <v>24100011772</v>
      </c>
      <c r="D491" s="148" t="s">
        <v>436</v>
      </c>
      <c r="E491" s="148" t="s">
        <v>674</v>
      </c>
      <c r="F491" s="148" t="s">
        <v>1095</v>
      </c>
      <c r="G491" s="148" t="s">
        <v>434</v>
      </c>
      <c r="H491" s="148" t="s">
        <v>964</v>
      </c>
    </row>
    <row r="492" spans="1:8" x14ac:dyDescent="0.15">
      <c r="A492" s="148">
        <v>241000117</v>
      </c>
      <c r="B492" s="148">
        <v>241000117</v>
      </c>
      <c r="C492" s="148">
        <v>24100011773</v>
      </c>
      <c r="D492" s="148" t="s">
        <v>436</v>
      </c>
      <c r="E492" s="148" t="s">
        <v>1103</v>
      </c>
      <c r="F492" s="148" t="s">
        <v>1095</v>
      </c>
      <c r="G492" s="148" t="s">
        <v>434</v>
      </c>
      <c r="H492" s="148" t="s">
        <v>964</v>
      </c>
    </row>
    <row r="493" spans="1:8" x14ac:dyDescent="0.15">
      <c r="A493" s="148">
        <v>241000117</v>
      </c>
      <c r="B493" s="148">
        <v>241000117</v>
      </c>
      <c r="C493" s="148">
        <v>24100011774</v>
      </c>
      <c r="D493" s="148" t="s">
        <v>436</v>
      </c>
      <c r="E493" s="148" t="s">
        <v>1104</v>
      </c>
      <c r="F493" s="148" t="s">
        <v>1095</v>
      </c>
      <c r="G493" s="148" t="s">
        <v>434</v>
      </c>
      <c r="H493" s="148" t="s">
        <v>964</v>
      </c>
    </row>
    <row r="494" spans="1:8" x14ac:dyDescent="0.15">
      <c r="A494" s="148">
        <v>241000117</v>
      </c>
      <c r="B494" s="148">
        <v>241000117</v>
      </c>
      <c r="C494" s="148">
        <v>24100011775</v>
      </c>
      <c r="D494" s="148" t="s">
        <v>436</v>
      </c>
      <c r="E494" s="148" t="s">
        <v>1105</v>
      </c>
      <c r="F494" s="148" t="s">
        <v>1095</v>
      </c>
      <c r="G494" s="148" t="s">
        <v>434</v>
      </c>
      <c r="H494" s="148" t="s">
        <v>964</v>
      </c>
    </row>
    <row r="495" spans="1:8" x14ac:dyDescent="0.15">
      <c r="A495" s="148">
        <v>241000117</v>
      </c>
      <c r="B495" s="148">
        <v>241000117</v>
      </c>
      <c r="C495" s="148">
        <v>24100011795</v>
      </c>
      <c r="D495" s="148" t="s">
        <v>436</v>
      </c>
      <c r="E495" s="148" t="s">
        <v>675</v>
      </c>
      <c r="F495" s="148" t="s">
        <v>1095</v>
      </c>
      <c r="G495" s="148" t="s">
        <v>434</v>
      </c>
      <c r="H495" s="148" t="s">
        <v>964</v>
      </c>
    </row>
    <row r="496" spans="1:8" x14ac:dyDescent="0.15">
      <c r="A496" s="146">
        <v>241000122</v>
      </c>
      <c r="B496" s="146">
        <v>241000122</v>
      </c>
      <c r="C496" s="146">
        <v>24100012201</v>
      </c>
      <c r="D496" s="146" t="s">
        <v>437</v>
      </c>
      <c r="E496" s="146" t="s">
        <v>4</v>
      </c>
      <c r="F496" s="146" t="s">
        <v>1095</v>
      </c>
      <c r="G496" s="146" t="s">
        <v>434</v>
      </c>
      <c r="H496" s="146" t="s">
        <v>961</v>
      </c>
    </row>
    <row r="497" spans="1:8" x14ac:dyDescent="0.15">
      <c r="A497" s="146">
        <v>241000504</v>
      </c>
      <c r="B497" s="146">
        <v>241000504</v>
      </c>
      <c r="C497" s="146">
        <v>24100050401</v>
      </c>
      <c r="D497" s="146" t="s">
        <v>439</v>
      </c>
      <c r="E497" s="146" t="s">
        <v>4</v>
      </c>
      <c r="F497" s="146" t="s">
        <v>1095</v>
      </c>
      <c r="G497" s="146" t="s">
        <v>434</v>
      </c>
      <c r="H497" s="146" t="s">
        <v>965</v>
      </c>
    </row>
    <row r="498" spans="1:8" x14ac:dyDescent="0.15">
      <c r="A498" s="146">
        <v>241000505</v>
      </c>
      <c r="B498" s="146">
        <v>241000505</v>
      </c>
      <c r="C498" s="146">
        <v>24100050501</v>
      </c>
      <c r="D498" s="146" t="s">
        <v>440</v>
      </c>
      <c r="E498" s="146" t="s">
        <v>4</v>
      </c>
      <c r="F498" s="146" t="s">
        <v>1095</v>
      </c>
      <c r="G498" s="146" t="s">
        <v>434</v>
      </c>
      <c r="H498" s="146" t="s">
        <v>966</v>
      </c>
    </row>
    <row r="499" spans="1:8" x14ac:dyDescent="0.15">
      <c r="A499" s="146">
        <v>241000506</v>
      </c>
      <c r="B499" s="146">
        <v>241000506</v>
      </c>
      <c r="C499" s="146">
        <v>24100050602</v>
      </c>
      <c r="D499" s="146" t="s">
        <v>441</v>
      </c>
      <c r="E499" s="146" t="s">
        <v>4</v>
      </c>
      <c r="F499" s="146" t="s">
        <v>1095</v>
      </c>
      <c r="G499" s="146" t="s">
        <v>434</v>
      </c>
      <c r="H499" s="146" t="s">
        <v>969</v>
      </c>
    </row>
    <row r="500" spans="1:8" x14ac:dyDescent="0.15">
      <c r="A500" s="147">
        <v>241000507</v>
      </c>
      <c r="B500" s="147">
        <v>241000507</v>
      </c>
      <c r="C500" s="147">
        <v>24100050701</v>
      </c>
      <c r="D500" s="147" t="s">
        <v>442</v>
      </c>
      <c r="E500" s="147" t="s">
        <v>602</v>
      </c>
      <c r="F500" s="147" t="s">
        <v>1098</v>
      </c>
      <c r="G500" s="147" t="s">
        <v>434</v>
      </c>
      <c r="H500" s="147" t="s">
        <v>965</v>
      </c>
    </row>
    <row r="501" spans="1:8" x14ac:dyDescent="0.15">
      <c r="A501" s="147">
        <v>241000507</v>
      </c>
      <c r="B501" s="147">
        <v>241000508</v>
      </c>
      <c r="C501" s="147">
        <v>24100050702</v>
      </c>
      <c r="D501" s="147" t="s">
        <v>443</v>
      </c>
      <c r="E501" s="147" t="s">
        <v>676</v>
      </c>
      <c r="F501" s="147" t="s">
        <v>1098</v>
      </c>
      <c r="G501" s="147" t="s">
        <v>434</v>
      </c>
      <c r="H501" s="147" t="s">
        <v>961</v>
      </c>
    </row>
    <row r="502" spans="1:8" x14ac:dyDescent="0.15">
      <c r="A502" s="146">
        <v>241001102</v>
      </c>
      <c r="B502" s="146">
        <v>241001102</v>
      </c>
      <c r="C502" s="146">
        <v>24100110201</v>
      </c>
      <c r="D502" s="146" t="s">
        <v>444</v>
      </c>
      <c r="E502" s="146" t="s">
        <v>4</v>
      </c>
      <c r="F502" s="146" t="s">
        <v>1095</v>
      </c>
      <c r="G502" s="146" t="s">
        <v>434</v>
      </c>
      <c r="H502" s="146" t="s">
        <v>965</v>
      </c>
    </row>
    <row r="503" spans="1:8" x14ac:dyDescent="0.15">
      <c r="A503" s="146">
        <v>241001401</v>
      </c>
      <c r="B503" s="146">
        <v>241001401</v>
      </c>
      <c r="C503" s="146">
        <v>24100140101</v>
      </c>
      <c r="D503" s="146" t="s">
        <v>445</v>
      </c>
      <c r="E503" s="146" t="s">
        <v>4</v>
      </c>
      <c r="F503" s="146" t="s">
        <v>1095</v>
      </c>
      <c r="G503" s="146" t="s">
        <v>434</v>
      </c>
      <c r="H503" s="146" t="s">
        <v>965</v>
      </c>
    </row>
    <row r="504" spans="1:8" x14ac:dyDescent="0.15">
      <c r="A504" s="146">
        <v>241002203</v>
      </c>
      <c r="B504" s="146">
        <v>241002203</v>
      </c>
      <c r="C504" s="146">
        <v>24100220301</v>
      </c>
      <c r="D504" s="146" t="s">
        <v>446</v>
      </c>
      <c r="E504" s="146" t="s">
        <v>4</v>
      </c>
      <c r="F504" s="146" t="s">
        <v>1095</v>
      </c>
      <c r="G504" s="146" t="s">
        <v>434</v>
      </c>
      <c r="H504" s="146" t="s">
        <v>961</v>
      </c>
    </row>
    <row r="505" spans="1:8" x14ac:dyDescent="0.15">
      <c r="A505" s="148">
        <v>241002207</v>
      </c>
      <c r="B505" s="148">
        <v>241002207</v>
      </c>
      <c r="C505" s="148">
        <v>24100220701</v>
      </c>
      <c r="D505" s="148" t="s">
        <v>447</v>
      </c>
      <c r="E505" s="148" t="s">
        <v>583</v>
      </c>
      <c r="F505" s="148" t="s">
        <v>1098</v>
      </c>
      <c r="G505" s="148" t="s">
        <v>434</v>
      </c>
      <c r="H505" s="148" t="s">
        <v>965</v>
      </c>
    </row>
    <row r="506" spans="1:8" x14ac:dyDescent="0.15">
      <c r="A506" s="148">
        <v>241002207</v>
      </c>
      <c r="B506" s="148">
        <v>241002207</v>
      </c>
      <c r="C506" s="148">
        <v>24100220702</v>
      </c>
      <c r="D506" s="148" t="s">
        <v>447</v>
      </c>
      <c r="E506" s="148" t="s">
        <v>677</v>
      </c>
      <c r="F506" s="148" t="s">
        <v>1098</v>
      </c>
      <c r="G506" s="148" t="s">
        <v>434</v>
      </c>
      <c r="H506" s="148" t="s">
        <v>965</v>
      </c>
    </row>
    <row r="507" spans="1:8" x14ac:dyDescent="0.15">
      <c r="A507" s="148">
        <v>241002207</v>
      </c>
      <c r="B507" s="148">
        <v>241002208</v>
      </c>
      <c r="C507" s="148">
        <v>24100220701</v>
      </c>
      <c r="D507" s="148" t="s">
        <v>448</v>
      </c>
      <c r="E507" s="148" t="s">
        <v>583</v>
      </c>
      <c r="F507" s="148" t="s">
        <v>1098</v>
      </c>
      <c r="G507" s="148" t="s">
        <v>434</v>
      </c>
      <c r="H507" s="148" t="s">
        <v>965</v>
      </c>
    </row>
    <row r="508" spans="1:8" x14ac:dyDescent="0.15">
      <c r="A508" s="148">
        <v>241002207</v>
      </c>
      <c r="B508" s="148">
        <v>241002209</v>
      </c>
      <c r="C508" s="148">
        <v>24100220701</v>
      </c>
      <c r="D508" s="148" t="s">
        <v>449</v>
      </c>
      <c r="E508" s="148" t="s">
        <v>583</v>
      </c>
      <c r="F508" s="148" t="s">
        <v>1098</v>
      </c>
      <c r="G508" s="148" t="s">
        <v>434</v>
      </c>
      <c r="H508" s="148" t="s">
        <v>965</v>
      </c>
    </row>
    <row r="509" spans="1:8" x14ac:dyDescent="0.15">
      <c r="A509" s="146">
        <v>241002214</v>
      </c>
      <c r="B509" s="146">
        <v>241002214</v>
      </c>
      <c r="C509" s="146">
        <v>24100221401</v>
      </c>
      <c r="D509" s="146" t="s">
        <v>985</v>
      </c>
      <c r="E509" s="146" t="s">
        <v>985</v>
      </c>
      <c r="F509" s="146" t="s">
        <v>1095</v>
      </c>
      <c r="G509" s="146" t="s">
        <v>434</v>
      </c>
      <c r="H509" s="146" t="s">
        <v>969</v>
      </c>
    </row>
    <row r="510" spans="1:8" x14ac:dyDescent="0.15">
      <c r="A510" s="146">
        <v>241002401</v>
      </c>
      <c r="B510" s="146">
        <v>241002401</v>
      </c>
      <c r="C510" s="146">
        <v>24100240101</v>
      </c>
      <c r="D510" s="146" t="s">
        <v>450</v>
      </c>
      <c r="E510" s="146" t="s">
        <v>4</v>
      </c>
      <c r="F510" s="146" t="s">
        <v>1095</v>
      </c>
      <c r="G510" s="146" t="s">
        <v>434</v>
      </c>
      <c r="H510" s="146" t="s">
        <v>965</v>
      </c>
    </row>
    <row r="511" spans="1:8" x14ac:dyDescent="0.15">
      <c r="A511" s="146">
        <v>241003101</v>
      </c>
      <c r="B511" s="146">
        <v>241003101</v>
      </c>
      <c r="C511" s="146">
        <v>24100310101</v>
      </c>
      <c r="D511" s="146" t="s">
        <v>451</v>
      </c>
      <c r="E511" s="146" t="s">
        <v>4</v>
      </c>
      <c r="F511" s="146" t="s">
        <v>1095</v>
      </c>
      <c r="G511" s="146" t="s">
        <v>434</v>
      </c>
      <c r="H511" s="146" t="s">
        <v>965</v>
      </c>
    </row>
    <row r="512" spans="1:8" x14ac:dyDescent="0.15">
      <c r="A512" s="146">
        <v>241003401</v>
      </c>
      <c r="B512" s="146">
        <v>241003401</v>
      </c>
      <c r="C512" s="146">
        <v>24100340101</v>
      </c>
      <c r="D512" s="146" t="s">
        <v>452</v>
      </c>
      <c r="E512" s="146" t="s">
        <v>4</v>
      </c>
      <c r="F512" s="146" t="s">
        <v>1095</v>
      </c>
      <c r="G512" s="146" t="s">
        <v>434</v>
      </c>
      <c r="H512" s="146" t="s">
        <v>969</v>
      </c>
    </row>
    <row r="513" spans="1:8" x14ac:dyDescent="0.15">
      <c r="A513" s="146">
        <v>241080108</v>
      </c>
      <c r="B513" s="146">
        <v>241080108</v>
      </c>
      <c r="C513" s="146">
        <v>24108010801</v>
      </c>
      <c r="D513" s="146" t="s">
        <v>453</v>
      </c>
      <c r="E513" s="146" t="s">
        <v>4</v>
      </c>
      <c r="F513" s="146" t="s">
        <v>1095</v>
      </c>
      <c r="G513" s="146" t="s">
        <v>434</v>
      </c>
      <c r="H513" s="146" t="s">
        <v>961</v>
      </c>
    </row>
    <row r="514" spans="1:8" x14ac:dyDescent="0.15">
      <c r="A514" s="146">
        <v>241080301</v>
      </c>
      <c r="B514" s="146">
        <v>241080301</v>
      </c>
      <c r="C514" s="146">
        <v>24108030103</v>
      </c>
      <c r="D514" s="146" t="s">
        <v>454</v>
      </c>
      <c r="E514" s="146" t="s">
        <v>678</v>
      </c>
      <c r="F514" s="146" t="s">
        <v>1098</v>
      </c>
      <c r="G514" s="146" t="s">
        <v>434</v>
      </c>
      <c r="H514" s="146" t="s">
        <v>961</v>
      </c>
    </row>
    <row r="515" spans="1:8" x14ac:dyDescent="0.15">
      <c r="A515" s="146">
        <v>241080403</v>
      </c>
      <c r="B515" s="146">
        <v>241080403</v>
      </c>
      <c r="C515" s="146">
        <v>24108040301</v>
      </c>
      <c r="D515" s="146" t="s">
        <v>455</v>
      </c>
      <c r="E515" s="146" t="s">
        <v>4</v>
      </c>
      <c r="F515" s="146" t="s">
        <v>1095</v>
      </c>
      <c r="G515" s="146" t="s">
        <v>434</v>
      </c>
      <c r="H515" s="146" t="s">
        <v>11</v>
      </c>
    </row>
    <row r="516" spans="1:8" x14ac:dyDescent="0.15">
      <c r="A516" s="147">
        <v>241080501</v>
      </c>
      <c r="B516" s="147">
        <v>241080501</v>
      </c>
      <c r="C516" s="147">
        <v>24108050101</v>
      </c>
      <c r="D516" s="147" t="s">
        <v>456</v>
      </c>
      <c r="E516" s="147" t="s">
        <v>4</v>
      </c>
      <c r="F516" s="147" t="s">
        <v>1095</v>
      </c>
      <c r="G516" s="147" t="s">
        <v>434</v>
      </c>
      <c r="H516" s="147" t="s">
        <v>969</v>
      </c>
    </row>
    <row r="517" spans="1:8" x14ac:dyDescent="0.15">
      <c r="A517" s="147">
        <v>241080501</v>
      </c>
      <c r="B517" s="147">
        <v>241080501</v>
      </c>
      <c r="C517" s="147">
        <v>24108050102</v>
      </c>
      <c r="D517" s="147" t="s">
        <v>456</v>
      </c>
      <c r="E517" s="147" t="s">
        <v>605</v>
      </c>
      <c r="F517" s="147" t="s">
        <v>1095</v>
      </c>
      <c r="G517" s="147" t="s">
        <v>434</v>
      </c>
      <c r="H517" s="147" t="s">
        <v>969</v>
      </c>
    </row>
    <row r="518" spans="1:8" x14ac:dyDescent="0.15">
      <c r="A518" s="148">
        <v>241081301</v>
      </c>
      <c r="B518" s="148">
        <v>241081301</v>
      </c>
      <c r="C518" s="148">
        <v>24108130101</v>
      </c>
      <c r="D518" s="148" t="s">
        <v>457</v>
      </c>
      <c r="E518" s="148" t="s">
        <v>570</v>
      </c>
      <c r="F518" s="148" t="s">
        <v>1098</v>
      </c>
      <c r="G518" s="148" t="s">
        <v>434</v>
      </c>
      <c r="H518" s="148" t="s">
        <v>961</v>
      </c>
    </row>
    <row r="519" spans="1:8" x14ac:dyDescent="0.15">
      <c r="A519" s="148">
        <v>241081301</v>
      </c>
      <c r="B519" s="148">
        <v>241081302</v>
      </c>
      <c r="C519" s="148">
        <v>24108130101</v>
      </c>
      <c r="D519" s="148" t="s">
        <v>458</v>
      </c>
      <c r="E519" s="148" t="s">
        <v>570</v>
      </c>
      <c r="F519" s="148" t="s">
        <v>1098</v>
      </c>
      <c r="G519" s="148" t="s">
        <v>434</v>
      </c>
      <c r="H519" s="148" t="s">
        <v>965</v>
      </c>
    </row>
    <row r="520" spans="1:8" x14ac:dyDescent="0.15">
      <c r="A520" s="146">
        <v>241081604</v>
      </c>
      <c r="B520" s="146">
        <v>241081604</v>
      </c>
      <c r="C520" s="146">
        <v>24108160401</v>
      </c>
      <c r="D520" s="146" t="s">
        <v>459</v>
      </c>
      <c r="E520" s="146" t="s">
        <v>679</v>
      </c>
      <c r="F520" s="146" t="s">
        <v>1095</v>
      </c>
      <c r="G520" s="146" t="s">
        <v>434</v>
      </c>
      <c r="H520" s="146" t="s">
        <v>961</v>
      </c>
    </row>
    <row r="521" spans="1:8" x14ac:dyDescent="0.15">
      <c r="A521" s="146">
        <v>241082503</v>
      </c>
      <c r="B521" s="146">
        <v>241082503</v>
      </c>
      <c r="C521" s="146">
        <v>24108250301</v>
      </c>
      <c r="D521" s="146" t="s">
        <v>460</v>
      </c>
      <c r="E521" s="146" t="s">
        <v>4</v>
      </c>
      <c r="F521" s="146" t="s">
        <v>1095</v>
      </c>
      <c r="G521" s="146" t="s">
        <v>434</v>
      </c>
      <c r="H521" s="146" t="s">
        <v>965</v>
      </c>
    </row>
    <row r="522" spans="1:8" x14ac:dyDescent="0.15">
      <c r="A522" s="146">
        <v>241083103</v>
      </c>
      <c r="B522" s="146">
        <v>241083103</v>
      </c>
      <c r="C522" s="146">
        <v>24108310301</v>
      </c>
      <c r="D522" s="146" t="s">
        <v>461</v>
      </c>
      <c r="E522" s="146" t="s">
        <v>4</v>
      </c>
      <c r="F522" s="146" t="s">
        <v>1095</v>
      </c>
      <c r="G522" s="146" t="s">
        <v>434</v>
      </c>
      <c r="H522" s="146" t="s">
        <v>969</v>
      </c>
    </row>
    <row r="523" spans="1:8" x14ac:dyDescent="0.15">
      <c r="A523" s="146">
        <v>241083105</v>
      </c>
      <c r="B523" s="146">
        <v>241083105</v>
      </c>
      <c r="C523" s="146">
        <v>24108310501</v>
      </c>
      <c r="D523" s="146" t="s">
        <v>462</v>
      </c>
      <c r="E523" s="146" t="s">
        <v>4</v>
      </c>
      <c r="F523" s="146" t="s">
        <v>1095</v>
      </c>
      <c r="G523" s="146" t="s">
        <v>434</v>
      </c>
      <c r="H523" s="146" t="s">
        <v>961</v>
      </c>
    </row>
    <row r="524" spans="1:8" x14ac:dyDescent="0.15">
      <c r="A524" s="146">
        <v>241083303</v>
      </c>
      <c r="B524" s="146">
        <v>241083303</v>
      </c>
      <c r="C524" s="146">
        <v>24108330301</v>
      </c>
      <c r="D524" s="146" t="s">
        <v>463</v>
      </c>
      <c r="E524" s="146" t="s">
        <v>4</v>
      </c>
      <c r="F524" s="146" t="s">
        <v>1095</v>
      </c>
      <c r="G524" s="146" t="s">
        <v>434</v>
      </c>
      <c r="H524" s="146" t="s">
        <v>11</v>
      </c>
    </row>
    <row r="525" spans="1:8" x14ac:dyDescent="0.15">
      <c r="A525" s="147">
        <v>241083402</v>
      </c>
      <c r="B525" s="147">
        <v>241083402</v>
      </c>
      <c r="C525" s="147">
        <v>24108340201</v>
      </c>
      <c r="D525" s="147" t="s">
        <v>464</v>
      </c>
      <c r="E525" s="147" t="s">
        <v>680</v>
      </c>
      <c r="F525" s="147" t="s">
        <v>1095</v>
      </c>
      <c r="G525" s="147" t="s">
        <v>434</v>
      </c>
      <c r="H525" s="147" t="s">
        <v>964</v>
      </c>
    </row>
    <row r="526" spans="1:8" x14ac:dyDescent="0.15">
      <c r="A526" s="147">
        <v>241083402</v>
      </c>
      <c r="B526" s="147">
        <v>241083402</v>
      </c>
      <c r="C526" s="147">
        <v>24108340220</v>
      </c>
      <c r="D526" s="147" t="s">
        <v>464</v>
      </c>
      <c r="E526" s="147" t="s">
        <v>930</v>
      </c>
      <c r="F526" s="147" t="s">
        <v>1095</v>
      </c>
      <c r="G526" s="147" t="s">
        <v>434</v>
      </c>
      <c r="H526" s="147" t="s">
        <v>964</v>
      </c>
    </row>
    <row r="527" spans="1:8" x14ac:dyDescent="0.15">
      <c r="A527" s="146">
        <v>241083502</v>
      </c>
      <c r="B527" s="146">
        <v>241083502</v>
      </c>
      <c r="C527" s="146">
        <v>24108350201</v>
      </c>
      <c r="D527" s="146" t="s">
        <v>465</v>
      </c>
      <c r="E527" s="146" t="s">
        <v>4</v>
      </c>
      <c r="F527" s="146" t="s">
        <v>1095</v>
      </c>
      <c r="G527" s="146" t="s">
        <v>434</v>
      </c>
      <c r="H527" s="146" t="s">
        <v>969</v>
      </c>
    </row>
    <row r="528" spans="1:8" x14ac:dyDescent="0.15">
      <c r="A528" s="147">
        <v>244000103</v>
      </c>
      <c r="B528" s="147">
        <v>244000103</v>
      </c>
      <c r="C528" s="147">
        <v>24400010301</v>
      </c>
      <c r="D528" s="147" t="s">
        <v>467</v>
      </c>
      <c r="E528" s="147" t="s">
        <v>681</v>
      </c>
      <c r="F528" s="147" t="s">
        <v>1095</v>
      </c>
      <c r="G528" s="147" t="s">
        <v>466</v>
      </c>
      <c r="H528" s="147" t="s">
        <v>961</v>
      </c>
    </row>
    <row r="529" spans="1:8" x14ac:dyDescent="0.15">
      <c r="A529" s="147">
        <v>244000103</v>
      </c>
      <c r="B529" s="147">
        <v>244000103</v>
      </c>
      <c r="C529" s="147">
        <v>24400010302</v>
      </c>
      <c r="D529" s="147" t="s">
        <v>467</v>
      </c>
      <c r="E529" s="147" t="s">
        <v>682</v>
      </c>
      <c r="F529" s="147" t="s">
        <v>1095</v>
      </c>
      <c r="G529" s="147" t="s">
        <v>466</v>
      </c>
      <c r="H529" s="147" t="s">
        <v>961</v>
      </c>
    </row>
    <row r="530" spans="1:8" x14ac:dyDescent="0.15">
      <c r="A530" s="147">
        <v>244000103</v>
      </c>
      <c r="B530" s="147">
        <v>244000103</v>
      </c>
      <c r="C530" s="147">
        <v>24400010303</v>
      </c>
      <c r="D530" s="147" t="s">
        <v>467</v>
      </c>
      <c r="E530" s="147" t="s">
        <v>611</v>
      </c>
      <c r="F530" s="147" t="s">
        <v>1095</v>
      </c>
      <c r="G530" s="147" t="s">
        <v>466</v>
      </c>
      <c r="H530" s="147" t="s">
        <v>961</v>
      </c>
    </row>
    <row r="531" spans="1:8" x14ac:dyDescent="0.15">
      <c r="A531" s="146">
        <v>244000304</v>
      </c>
      <c r="B531" s="146">
        <v>244000304</v>
      </c>
      <c r="C531" s="146">
        <v>24400030401</v>
      </c>
      <c r="D531" s="146" t="s">
        <v>468</v>
      </c>
      <c r="E531" s="146" t="s">
        <v>4</v>
      </c>
      <c r="F531" s="146" t="s">
        <v>1095</v>
      </c>
      <c r="G531" s="146" t="s">
        <v>466</v>
      </c>
      <c r="H531" s="146" t="s">
        <v>961</v>
      </c>
    </row>
    <row r="532" spans="1:8" x14ac:dyDescent="0.15">
      <c r="A532" s="148">
        <v>244000305</v>
      </c>
      <c r="B532" s="148">
        <v>244000306</v>
      </c>
      <c r="C532" s="148">
        <v>24400030501</v>
      </c>
      <c r="D532" s="148" t="s">
        <v>469</v>
      </c>
      <c r="E532" s="148" t="s">
        <v>570</v>
      </c>
      <c r="F532" s="148" t="s">
        <v>1098</v>
      </c>
      <c r="G532" s="148" t="s">
        <v>466</v>
      </c>
      <c r="H532" s="148" t="s">
        <v>966</v>
      </c>
    </row>
    <row r="533" spans="1:8" x14ac:dyDescent="0.15">
      <c r="A533" s="148">
        <v>244000305</v>
      </c>
      <c r="B533" s="148">
        <v>244000307</v>
      </c>
      <c r="C533" s="148">
        <v>24400030501</v>
      </c>
      <c r="D533" s="148" t="s">
        <v>470</v>
      </c>
      <c r="E533" s="148" t="s">
        <v>570</v>
      </c>
      <c r="F533" s="148" t="s">
        <v>1098</v>
      </c>
      <c r="G533" s="148" t="s">
        <v>466</v>
      </c>
      <c r="H533" s="148" t="s">
        <v>965</v>
      </c>
    </row>
    <row r="534" spans="1:8" x14ac:dyDescent="0.15">
      <c r="A534" s="148">
        <v>244000305</v>
      </c>
      <c r="B534" s="148">
        <v>244000308</v>
      </c>
      <c r="C534" s="148">
        <v>24400030501</v>
      </c>
      <c r="D534" s="148" t="s">
        <v>471</v>
      </c>
      <c r="E534" s="148" t="s">
        <v>570</v>
      </c>
      <c r="F534" s="148" t="s">
        <v>1098</v>
      </c>
      <c r="G534" s="148" t="s">
        <v>466</v>
      </c>
      <c r="H534" s="148" t="s">
        <v>965</v>
      </c>
    </row>
    <row r="535" spans="1:8" x14ac:dyDescent="0.15">
      <c r="A535" s="146">
        <v>244000312</v>
      </c>
      <c r="B535" s="146">
        <v>244000312</v>
      </c>
      <c r="C535" s="146">
        <v>24400031201</v>
      </c>
      <c r="D535" s="146" t="s">
        <v>472</v>
      </c>
      <c r="E535" s="146" t="s">
        <v>4</v>
      </c>
      <c r="F535" s="146" t="s">
        <v>1095</v>
      </c>
      <c r="G535" s="146" t="s">
        <v>466</v>
      </c>
      <c r="H535" s="146" t="s">
        <v>961</v>
      </c>
    </row>
    <row r="536" spans="1:8" x14ac:dyDescent="0.15">
      <c r="A536" s="146">
        <v>244000317</v>
      </c>
      <c r="B536" s="146">
        <v>244000317</v>
      </c>
      <c r="C536" s="146">
        <v>24400031701</v>
      </c>
      <c r="D536" s="146" t="s">
        <v>473</v>
      </c>
      <c r="E536" s="146" t="s">
        <v>4</v>
      </c>
      <c r="F536" s="146" t="s">
        <v>1095</v>
      </c>
      <c r="G536" s="146" t="s">
        <v>466</v>
      </c>
      <c r="H536" s="146" t="s">
        <v>965</v>
      </c>
    </row>
    <row r="537" spans="1:8" x14ac:dyDescent="0.15">
      <c r="A537" s="146">
        <v>244000319</v>
      </c>
      <c r="B537" s="146">
        <v>244000319</v>
      </c>
      <c r="C537" s="146">
        <v>24400031901</v>
      </c>
      <c r="D537" s="146" t="s">
        <v>474</v>
      </c>
      <c r="E537" s="146" t="s">
        <v>4</v>
      </c>
      <c r="F537" s="146" t="s">
        <v>1095</v>
      </c>
      <c r="G537" s="146" t="s">
        <v>466</v>
      </c>
      <c r="H537" s="146" t="s">
        <v>961</v>
      </c>
    </row>
    <row r="538" spans="1:8" x14ac:dyDescent="0.15">
      <c r="A538" s="147">
        <v>244000326</v>
      </c>
      <c r="B538" s="147">
        <v>244000326</v>
      </c>
      <c r="C538" s="147">
        <v>24400032601</v>
      </c>
      <c r="D538" s="147" t="s">
        <v>475</v>
      </c>
      <c r="E538" s="147" t="s">
        <v>580</v>
      </c>
      <c r="F538" s="147" t="s">
        <v>1095</v>
      </c>
      <c r="G538" s="147" t="s">
        <v>466</v>
      </c>
      <c r="H538" s="147" t="s">
        <v>964</v>
      </c>
    </row>
    <row r="539" spans="1:8" x14ac:dyDescent="0.15">
      <c r="A539" s="147">
        <v>244000326</v>
      </c>
      <c r="B539" s="147">
        <v>244000326</v>
      </c>
      <c r="C539" s="147">
        <v>24400032602</v>
      </c>
      <c r="D539" s="147" t="s">
        <v>475</v>
      </c>
      <c r="E539" s="147" t="s">
        <v>683</v>
      </c>
      <c r="F539" s="147" t="s">
        <v>1095</v>
      </c>
      <c r="G539" s="147" t="s">
        <v>466</v>
      </c>
      <c r="H539" s="147" t="s">
        <v>964</v>
      </c>
    </row>
    <row r="540" spans="1:8" x14ac:dyDescent="0.15">
      <c r="A540" s="146">
        <v>244000402</v>
      </c>
      <c r="B540" s="146">
        <v>244000402</v>
      </c>
      <c r="C540" s="146">
        <v>24400040201</v>
      </c>
      <c r="D540" s="146" t="s">
        <v>476</v>
      </c>
      <c r="E540" s="146" t="s">
        <v>585</v>
      </c>
      <c r="F540" s="146" t="s">
        <v>1095</v>
      </c>
      <c r="G540" s="146" t="s">
        <v>466</v>
      </c>
      <c r="H540" s="146" t="s">
        <v>964</v>
      </c>
    </row>
    <row r="541" spans="1:8" x14ac:dyDescent="0.15">
      <c r="A541" s="146">
        <v>244080202</v>
      </c>
      <c r="B541" s="146">
        <v>244080205</v>
      </c>
      <c r="C541" s="146">
        <v>24408020201</v>
      </c>
      <c r="D541" s="146" t="s">
        <v>477</v>
      </c>
      <c r="E541" s="146" t="s">
        <v>598</v>
      </c>
      <c r="F541" s="146" t="s">
        <v>1098</v>
      </c>
      <c r="G541" s="146" t="s">
        <v>466</v>
      </c>
      <c r="H541" s="146" t="s">
        <v>961</v>
      </c>
    </row>
    <row r="542" spans="1:8" x14ac:dyDescent="0.15">
      <c r="A542" s="148">
        <v>244080504</v>
      </c>
      <c r="B542" s="148">
        <v>244080504</v>
      </c>
      <c r="C542" s="148">
        <v>24408050401</v>
      </c>
      <c r="D542" s="148" t="s">
        <v>478</v>
      </c>
      <c r="E542" s="148" t="s">
        <v>570</v>
      </c>
      <c r="F542" s="148" t="s">
        <v>1098</v>
      </c>
      <c r="G542" s="148" t="s">
        <v>466</v>
      </c>
      <c r="H542" s="148" t="s">
        <v>965</v>
      </c>
    </row>
    <row r="543" spans="1:8" x14ac:dyDescent="0.15">
      <c r="A543" s="148">
        <v>244080504</v>
      </c>
      <c r="B543" s="148">
        <v>244080505</v>
      </c>
      <c r="C543" s="148">
        <v>24408050401</v>
      </c>
      <c r="D543" s="148" t="s">
        <v>479</v>
      </c>
      <c r="E543" s="148" t="s">
        <v>570</v>
      </c>
      <c r="F543" s="148" t="s">
        <v>1098</v>
      </c>
      <c r="G543" s="148" t="s">
        <v>466</v>
      </c>
      <c r="H543" s="148" t="s">
        <v>961</v>
      </c>
    </row>
    <row r="544" spans="1:8" x14ac:dyDescent="0.15">
      <c r="A544" s="148">
        <v>244080504</v>
      </c>
      <c r="B544" s="148">
        <v>244080506</v>
      </c>
      <c r="C544" s="148">
        <v>24408050401</v>
      </c>
      <c r="D544" s="148" t="s">
        <v>480</v>
      </c>
      <c r="E544" s="148" t="s">
        <v>570</v>
      </c>
      <c r="F544" s="148" t="s">
        <v>1098</v>
      </c>
      <c r="G544" s="148" t="s">
        <v>466</v>
      </c>
      <c r="H544" s="148" t="s">
        <v>969</v>
      </c>
    </row>
    <row r="545" spans="1:8" x14ac:dyDescent="0.15">
      <c r="A545" s="148">
        <v>244080504</v>
      </c>
      <c r="B545" s="148">
        <v>244080506</v>
      </c>
      <c r="C545" s="148">
        <v>24408050601</v>
      </c>
      <c r="D545" s="148" t="s">
        <v>480</v>
      </c>
      <c r="E545" s="148" t="s">
        <v>684</v>
      </c>
      <c r="F545" s="148" t="s">
        <v>1098</v>
      </c>
      <c r="G545" s="148" t="s">
        <v>466</v>
      </c>
      <c r="H545" s="148" t="s">
        <v>969</v>
      </c>
    </row>
    <row r="546" spans="1:8" x14ac:dyDescent="0.15">
      <c r="A546" s="146">
        <v>244080507</v>
      </c>
      <c r="B546" s="146">
        <v>244080507</v>
      </c>
      <c r="C546" s="146">
        <v>24408050701</v>
      </c>
      <c r="D546" s="146" t="s">
        <v>481</v>
      </c>
      <c r="E546" s="146" t="s">
        <v>4</v>
      </c>
      <c r="F546" s="146" t="s">
        <v>1095</v>
      </c>
      <c r="G546" s="146" t="s">
        <v>466</v>
      </c>
      <c r="H546" s="146" t="s">
        <v>969</v>
      </c>
    </row>
    <row r="547" spans="1:8" x14ac:dyDescent="0.15">
      <c r="A547" s="147">
        <v>244081304</v>
      </c>
      <c r="B547" s="147">
        <v>244081304</v>
      </c>
      <c r="C547" s="147">
        <v>24408130402</v>
      </c>
      <c r="D547" s="147" t="s">
        <v>482</v>
      </c>
      <c r="E547" s="147" t="s">
        <v>685</v>
      </c>
      <c r="F547" s="147" t="s">
        <v>1095</v>
      </c>
      <c r="G547" s="147" t="s">
        <v>466</v>
      </c>
      <c r="H547" s="147" t="s">
        <v>964</v>
      </c>
    </row>
    <row r="548" spans="1:8" x14ac:dyDescent="0.15">
      <c r="A548" s="146">
        <v>244081305</v>
      </c>
      <c r="B548" s="146">
        <v>244081305</v>
      </c>
      <c r="C548" s="146">
        <v>24408130501</v>
      </c>
      <c r="D548" s="146" t="s">
        <v>483</v>
      </c>
      <c r="E548" s="146" t="s">
        <v>4</v>
      </c>
      <c r="F548" s="146" t="s">
        <v>1095</v>
      </c>
      <c r="G548" s="146" t="s">
        <v>466</v>
      </c>
      <c r="H548" s="146" t="s">
        <v>969</v>
      </c>
    </row>
    <row r="549" spans="1:8" x14ac:dyDescent="0.15">
      <c r="A549" s="146">
        <v>244081306</v>
      </c>
      <c r="B549" s="146">
        <v>244081306</v>
      </c>
      <c r="C549" s="146">
        <v>24408130601</v>
      </c>
      <c r="D549" s="146" t="s">
        <v>484</v>
      </c>
      <c r="E549" s="146" t="s">
        <v>4</v>
      </c>
      <c r="F549" s="146" t="s">
        <v>1095</v>
      </c>
      <c r="G549" s="146" t="s">
        <v>466</v>
      </c>
      <c r="H549" s="146" t="s">
        <v>965</v>
      </c>
    </row>
    <row r="550" spans="1:8" x14ac:dyDescent="0.15">
      <c r="A550" s="146">
        <v>244081307</v>
      </c>
      <c r="B550" s="146">
        <v>244081307</v>
      </c>
      <c r="C550" s="146">
        <v>24408130701</v>
      </c>
      <c r="D550" s="146" t="s">
        <v>485</v>
      </c>
      <c r="E550" s="146" t="s">
        <v>4</v>
      </c>
      <c r="F550" s="146" t="s">
        <v>1095</v>
      </c>
      <c r="G550" s="146" t="s">
        <v>466</v>
      </c>
      <c r="H550" s="146" t="s">
        <v>961</v>
      </c>
    </row>
    <row r="551" spans="1:8" x14ac:dyDescent="0.15">
      <c r="A551" s="146">
        <v>244081309</v>
      </c>
      <c r="B551" s="146">
        <v>244081309</v>
      </c>
      <c r="C551" s="146">
        <v>24408130901</v>
      </c>
      <c r="D551" s="146" t="s">
        <v>486</v>
      </c>
      <c r="E551" s="146" t="s">
        <v>686</v>
      </c>
      <c r="F551" s="146" t="s">
        <v>1095</v>
      </c>
      <c r="G551" s="146" t="s">
        <v>466</v>
      </c>
      <c r="H551" s="146" t="s">
        <v>964</v>
      </c>
    </row>
    <row r="552" spans="1:8" x14ac:dyDescent="0.15">
      <c r="A552" s="146">
        <v>244081402</v>
      </c>
      <c r="B552" s="146">
        <v>244081402</v>
      </c>
      <c r="C552" s="146">
        <v>24408140201</v>
      </c>
      <c r="D552" s="146" t="s">
        <v>487</v>
      </c>
      <c r="E552" s="146" t="s">
        <v>4</v>
      </c>
      <c r="F552" s="146" t="s">
        <v>1095</v>
      </c>
      <c r="G552" s="146" t="s">
        <v>466</v>
      </c>
      <c r="H552" s="146" t="s">
        <v>961</v>
      </c>
    </row>
    <row r="553" spans="1:8" x14ac:dyDescent="0.15">
      <c r="A553" s="146">
        <v>244081601</v>
      </c>
      <c r="B553" s="146">
        <v>244081601</v>
      </c>
      <c r="C553" s="146">
        <v>24408160101</v>
      </c>
      <c r="D553" s="146" t="s">
        <v>488</v>
      </c>
      <c r="E553" s="146" t="s">
        <v>4</v>
      </c>
      <c r="F553" s="146" t="s">
        <v>1095</v>
      </c>
      <c r="G553" s="146" t="s">
        <v>466</v>
      </c>
      <c r="H553" s="146" t="s">
        <v>965</v>
      </c>
    </row>
    <row r="554" spans="1:8" x14ac:dyDescent="0.15">
      <c r="A554" s="146">
        <v>244084201</v>
      </c>
      <c r="B554" s="146">
        <v>244084201</v>
      </c>
      <c r="C554" s="146">
        <v>24408420101</v>
      </c>
      <c r="D554" s="146" t="s">
        <v>491</v>
      </c>
      <c r="E554" s="146" t="s">
        <v>4</v>
      </c>
      <c r="F554" s="146" t="s">
        <v>1095</v>
      </c>
      <c r="G554" s="146" t="s">
        <v>489</v>
      </c>
      <c r="H554" s="146" t="s">
        <v>969</v>
      </c>
    </row>
    <row r="555" spans="1:8" x14ac:dyDescent="0.15">
      <c r="A555" s="146">
        <v>244084203</v>
      </c>
      <c r="B555" s="146">
        <v>244084203</v>
      </c>
      <c r="C555" s="146">
        <v>24408420301</v>
      </c>
      <c r="D555" s="146" t="s">
        <v>492</v>
      </c>
      <c r="E555" s="146" t="s">
        <v>4</v>
      </c>
      <c r="F555" s="146" t="s">
        <v>1095</v>
      </c>
      <c r="G555" s="146" t="s">
        <v>489</v>
      </c>
      <c r="H555" s="146" t="s">
        <v>965</v>
      </c>
    </row>
    <row r="556" spans="1:8" x14ac:dyDescent="0.15">
      <c r="A556" s="146">
        <v>244084204</v>
      </c>
      <c r="B556" s="146">
        <v>244084204</v>
      </c>
      <c r="C556" s="146">
        <v>24408420401</v>
      </c>
      <c r="D556" s="146" t="s">
        <v>493</v>
      </c>
      <c r="E556" s="146" t="s">
        <v>4</v>
      </c>
      <c r="F556" s="146" t="s">
        <v>1095</v>
      </c>
      <c r="G556" s="146" t="s">
        <v>489</v>
      </c>
      <c r="H556" s="146" t="s">
        <v>961</v>
      </c>
    </row>
    <row r="557" spans="1:8" x14ac:dyDescent="0.15">
      <c r="A557" s="146">
        <v>245000203</v>
      </c>
      <c r="B557" s="146">
        <v>245000203</v>
      </c>
      <c r="C557" s="146">
        <v>24500020301</v>
      </c>
      <c r="D557" s="146" t="s">
        <v>494</v>
      </c>
      <c r="E557" s="146" t="s">
        <v>4</v>
      </c>
      <c r="F557" s="146" t="s">
        <v>1095</v>
      </c>
      <c r="G557" s="146" t="s">
        <v>495</v>
      </c>
      <c r="H557" s="146" t="s">
        <v>11</v>
      </c>
    </row>
    <row r="558" spans="1:8" x14ac:dyDescent="0.15">
      <c r="A558" s="146">
        <v>245000601</v>
      </c>
      <c r="B558" s="146">
        <v>245000601</v>
      </c>
      <c r="C558" s="146">
        <v>24500060101</v>
      </c>
      <c r="D558" s="146" t="s">
        <v>496</v>
      </c>
      <c r="E558" s="146" t="s">
        <v>4</v>
      </c>
      <c r="F558" s="146" t="s">
        <v>1095</v>
      </c>
      <c r="G558" s="146" t="s">
        <v>495</v>
      </c>
      <c r="H558" s="146" t="s">
        <v>965</v>
      </c>
    </row>
    <row r="559" spans="1:8" x14ac:dyDescent="0.15">
      <c r="A559" s="146">
        <v>245000602</v>
      </c>
      <c r="B559" s="146">
        <v>245000602</v>
      </c>
      <c r="C559" s="146">
        <v>24500060201</v>
      </c>
      <c r="D559" s="146" t="s">
        <v>497</v>
      </c>
      <c r="E559" s="146" t="s">
        <v>4</v>
      </c>
      <c r="F559" s="146" t="s">
        <v>1095</v>
      </c>
      <c r="G559" s="146" t="s">
        <v>495</v>
      </c>
      <c r="H559" s="146" t="s">
        <v>961</v>
      </c>
    </row>
    <row r="560" spans="1:8" x14ac:dyDescent="0.15">
      <c r="A560" s="146">
        <v>245000701</v>
      </c>
      <c r="B560" s="146">
        <v>245000701</v>
      </c>
      <c r="C560" s="146">
        <v>24500070101</v>
      </c>
      <c r="D560" s="146" t="s">
        <v>498</v>
      </c>
      <c r="E560" s="146" t="s">
        <v>4</v>
      </c>
      <c r="F560" s="146" t="s">
        <v>1095</v>
      </c>
      <c r="G560" s="146" t="s">
        <v>495</v>
      </c>
      <c r="H560" s="146" t="s">
        <v>965</v>
      </c>
    </row>
    <row r="561" spans="1:8" x14ac:dyDescent="0.15">
      <c r="A561" s="146">
        <v>245000901</v>
      </c>
      <c r="B561" s="146">
        <v>245000901</v>
      </c>
      <c r="C561" s="146">
        <v>24500090101</v>
      </c>
      <c r="D561" s="146" t="s">
        <v>499</v>
      </c>
      <c r="E561" s="146" t="s">
        <v>4</v>
      </c>
      <c r="F561" s="146" t="s">
        <v>1095</v>
      </c>
      <c r="G561" s="146" t="s">
        <v>495</v>
      </c>
      <c r="H561" s="146" t="s">
        <v>961</v>
      </c>
    </row>
    <row r="562" spans="1:8" x14ac:dyDescent="0.15">
      <c r="A562" s="147">
        <v>245000907</v>
      </c>
      <c r="B562" s="147">
        <v>245000907</v>
      </c>
      <c r="C562" s="147">
        <v>24500090801</v>
      </c>
      <c r="D562" s="147" t="s">
        <v>500</v>
      </c>
      <c r="E562" s="147" t="s">
        <v>687</v>
      </c>
      <c r="F562" s="147" t="s">
        <v>987</v>
      </c>
      <c r="G562" s="147" t="s">
        <v>495</v>
      </c>
      <c r="H562" s="147" t="s">
        <v>961</v>
      </c>
    </row>
    <row r="563" spans="1:8" x14ac:dyDescent="0.15">
      <c r="A563" s="147">
        <v>245000907</v>
      </c>
      <c r="B563" s="147">
        <v>245000908</v>
      </c>
      <c r="C563" s="147">
        <v>24500090801</v>
      </c>
      <c r="D563" s="147" t="s">
        <v>501</v>
      </c>
      <c r="E563" s="147" t="s">
        <v>687</v>
      </c>
      <c r="F563" s="147" t="s">
        <v>987</v>
      </c>
      <c r="G563" s="147" t="s">
        <v>495</v>
      </c>
      <c r="H563" s="147" t="s">
        <v>965</v>
      </c>
    </row>
    <row r="564" spans="1:8" x14ac:dyDescent="0.15">
      <c r="A564" s="146">
        <v>245001201</v>
      </c>
      <c r="B564" s="146">
        <v>245001201</v>
      </c>
      <c r="C564" s="146">
        <v>24500120101</v>
      </c>
      <c r="D564" s="146" t="s">
        <v>502</v>
      </c>
      <c r="E564" s="146" t="s">
        <v>4</v>
      </c>
      <c r="F564" s="146" t="s">
        <v>1095</v>
      </c>
      <c r="G564" s="146" t="s">
        <v>495</v>
      </c>
      <c r="H564" s="146" t="s">
        <v>965</v>
      </c>
    </row>
    <row r="565" spans="1:8" x14ac:dyDescent="0.15">
      <c r="A565" s="146">
        <v>245001301</v>
      </c>
      <c r="B565" s="146">
        <v>245001304</v>
      </c>
      <c r="C565" s="146">
        <v>24500130401</v>
      </c>
      <c r="D565" s="146" t="s">
        <v>505</v>
      </c>
      <c r="E565" s="146" t="s">
        <v>4</v>
      </c>
      <c r="F565" s="146" t="s">
        <v>1098</v>
      </c>
      <c r="G565" s="146" t="s">
        <v>495</v>
      </c>
      <c r="H565" s="146" t="s">
        <v>961</v>
      </c>
    </row>
    <row r="566" spans="1:8" x14ac:dyDescent="0.15">
      <c r="A566" s="148">
        <v>245001302</v>
      </c>
      <c r="B566" s="148">
        <v>245001302</v>
      </c>
      <c r="C566" s="148">
        <v>24500130202</v>
      </c>
      <c r="D566" s="148" t="s">
        <v>503</v>
      </c>
      <c r="E566" s="148" t="s">
        <v>580</v>
      </c>
      <c r="F566" s="148" t="s">
        <v>1098</v>
      </c>
      <c r="G566" s="148" t="s">
        <v>495</v>
      </c>
      <c r="H566" s="148" t="s">
        <v>964</v>
      </c>
    </row>
    <row r="567" spans="1:8" x14ac:dyDescent="0.15">
      <c r="A567" s="148">
        <v>245001302</v>
      </c>
      <c r="B567" s="148">
        <v>245001303</v>
      </c>
      <c r="C567" s="148">
        <v>24500130202</v>
      </c>
      <c r="D567" s="148" t="s">
        <v>504</v>
      </c>
      <c r="E567" s="148" t="s">
        <v>580</v>
      </c>
      <c r="F567" s="148" t="s">
        <v>1098</v>
      </c>
      <c r="G567" s="148" t="s">
        <v>495</v>
      </c>
      <c r="H567" s="148" t="s">
        <v>965</v>
      </c>
    </row>
    <row r="568" spans="1:8" x14ac:dyDescent="0.15">
      <c r="A568" s="148">
        <v>245001617</v>
      </c>
      <c r="B568" s="148">
        <v>245001617</v>
      </c>
      <c r="C568" s="148">
        <v>24500161701</v>
      </c>
      <c r="D568" s="148" t="s">
        <v>506</v>
      </c>
      <c r="E568" s="148" t="s">
        <v>570</v>
      </c>
      <c r="F568" s="148" t="s">
        <v>1098</v>
      </c>
      <c r="G568" s="148" t="s">
        <v>495</v>
      </c>
      <c r="H568" s="148" t="s">
        <v>965</v>
      </c>
    </row>
    <row r="569" spans="1:8" x14ac:dyDescent="0.15">
      <c r="A569" s="148">
        <v>245001617</v>
      </c>
      <c r="B569" s="148">
        <v>245001618</v>
      </c>
      <c r="C569" s="148">
        <v>24500161701</v>
      </c>
      <c r="D569" s="148" t="s">
        <v>507</v>
      </c>
      <c r="E569" s="148" t="s">
        <v>570</v>
      </c>
      <c r="F569" s="148" t="s">
        <v>1098</v>
      </c>
      <c r="G569" s="148" t="s">
        <v>495</v>
      </c>
      <c r="H569" s="148" t="s">
        <v>961</v>
      </c>
    </row>
    <row r="570" spans="1:8" x14ac:dyDescent="0.15">
      <c r="A570" s="147">
        <v>245001621</v>
      </c>
      <c r="B570" s="147">
        <v>245001620</v>
      </c>
      <c r="C570" s="147">
        <v>24500162001</v>
      </c>
      <c r="D570" s="147" t="s">
        <v>508</v>
      </c>
      <c r="E570" s="147" t="s">
        <v>508</v>
      </c>
      <c r="F570" s="147" t="s">
        <v>1098</v>
      </c>
      <c r="G570" s="147" t="s">
        <v>495</v>
      </c>
      <c r="H570" s="147" t="s">
        <v>965</v>
      </c>
    </row>
    <row r="571" spans="1:8" x14ac:dyDescent="0.15">
      <c r="A571" s="147">
        <v>245001621</v>
      </c>
      <c r="B571" s="147">
        <v>245001621</v>
      </c>
      <c r="C571" s="147">
        <v>24500162101</v>
      </c>
      <c r="D571" s="147" t="s">
        <v>509</v>
      </c>
      <c r="E571" s="147" t="s">
        <v>570</v>
      </c>
      <c r="F571" s="147" t="s">
        <v>1098</v>
      </c>
      <c r="G571" s="147" t="s">
        <v>495</v>
      </c>
      <c r="H571" s="147" t="s">
        <v>965</v>
      </c>
    </row>
    <row r="572" spans="1:8" x14ac:dyDescent="0.15">
      <c r="A572" s="147">
        <v>245001621</v>
      </c>
      <c r="B572" s="147">
        <v>245001622</v>
      </c>
      <c r="C572" s="147">
        <v>24500162101</v>
      </c>
      <c r="D572" s="147" t="s">
        <v>510</v>
      </c>
      <c r="E572" s="147" t="s">
        <v>570</v>
      </c>
      <c r="F572" s="147" t="s">
        <v>1098</v>
      </c>
      <c r="G572" s="147" t="s">
        <v>495</v>
      </c>
      <c r="H572" s="147" t="s">
        <v>965</v>
      </c>
    </row>
    <row r="573" spans="1:8" x14ac:dyDescent="0.15">
      <c r="A573" s="146">
        <v>245001623</v>
      </c>
      <c r="B573" s="146">
        <v>245001623</v>
      </c>
      <c r="C573" s="146">
        <v>24500162301</v>
      </c>
      <c r="D573" s="146" t="s">
        <v>511</v>
      </c>
      <c r="E573" s="146" t="s">
        <v>4</v>
      </c>
      <c r="F573" s="146" t="s">
        <v>1095</v>
      </c>
      <c r="G573" s="146" t="s">
        <v>495</v>
      </c>
      <c r="H573" s="146" t="s">
        <v>961</v>
      </c>
    </row>
    <row r="574" spans="1:8" x14ac:dyDescent="0.15">
      <c r="A574" s="148">
        <v>245001624</v>
      </c>
      <c r="B574" s="148">
        <v>245001624</v>
      </c>
      <c r="C574" s="148">
        <v>24500162401</v>
      </c>
      <c r="D574" s="148" t="s">
        <v>512</v>
      </c>
      <c r="E574" s="148" t="s">
        <v>4</v>
      </c>
      <c r="F574" s="148" t="s">
        <v>1095</v>
      </c>
      <c r="G574" s="148" t="s">
        <v>495</v>
      </c>
      <c r="H574" s="148" t="s">
        <v>969</v>
      </c>
    </row>
    <row r="575" spans="1:8" x14ac:dyDescent="0.15">
      <c r="A575" s="148">
        <v>245001624</v>
      </c>
      <c r="B575" s="148">
        <v>245001624</v>
      </c>
      <c r="C575" s="148">
        <v>24500162402</v>
      </c>
      <c r="D575" s="148" t="s">
        <v>512</v>
      </c>
      <c r="E575" s="148" t="s">
        <v>605</v>
      </c>
      <c r="F575" s="148" t="s">
        <v>1095</v>
      </c>
      <c r="G575" s="148" t="s">
        <v>495</v>
      </c>
      <c r="H575" s="148" t="s">
        <v>969</v>
      </c>
    </row>
    <row r="576" spans="1:8" x14ac:dyDescent="0.15">
      <c r="A576" s="146">
        <v>245001625</v>
      </c>
      <c r="B576" s="146">
        <v>245001625</v>
      </c>
      <c r="C576" s="146">
        <v>24500162501</v>
      </c>
      <c r="D576" s="146" t="s">
        <v>513</v>
      </c>
      <c r="E576" s="146" t="s">
        <v>4</v>
      </c>
      <c r="F576" s="146" t="s">
        <v>1095</v>
      </c>
      <c r="G576" s="146" t="s">
        <v>495</v>
      </c>
      <c r="H576" s="146" t="s">
        <v>966</v>
      </c>
    </row>
    <row r="577" spans="1:8" x14ac:dyDescent="0.15">
      <c r="A577" s="146">
        <v>245001628</v>
      </c>
      <c r="B577" s="146">
        <v>245001628</v>
      </c>
      <c r="C577" s="146">
        <v>24500162801</v>
      </c>
      <c r="D577" s="146" t="s">
        <v>514</v>
      </c>
      <c r="E577" s="146" t="s">
        <v>4</v>
      </c>
      <c r="F577" s="146" t="s">
        <v>1095</v>
      </c>
      <c r="G577" s="146" t="s">
        <v>495</v>
      </c>
      <c r="H577" s="146" t="s">
        <v>11</v>
      </c>
    </row>
    <row r="578" spans="1:8" x14ac:dyDescent="0.15">
      <c r="A578" s="146">
        <v>245001801</v>
      </c>
      <c r="B578" s="146">
        <v>245001801</v>
      </c>
      <c r="C578" s="146">
        <v>24500180101</v>
      </c>
      <c r="D578" s="146" t="s">
        <v>515</v>
      </c>
      <c r="E578" s="146" t="s">
        <v>4</v>
      </c>
      <c r="F578" s="146" t="s">
        <v>1095</v>
      </c>
      <c r="G578" s="146" t="s">
        <v>495</v>
      </c>
      <c r="H578" s="146" t="s">
        <v>965</v>
      </c>
    </row>
    <row r="579" spans="1:8" x14ac:dyDescent="0.15">
      <c r="A579" s="147">
        <v>245001805</v>
      </c>
      <c r="B579" s="147">
        <v>245001805</v>
      </c>
      <c r="C579" s="147">
        <v>24500180501</v>
      </c>
      <c r="D579" s="147" t="s">
        <v>516</v>
      </c>
      <c r="E579" s="147" t="s">
        <v>571</v>
      </c>
      <c r="F579" s="147" t="s">
        <v>1095</v>
      </c>
      <c r="G579" s="147" t="s">
        <v>495</v>
      </c>
      <c r="H579" s="147" t="s">
        <v>961</v>
      </c>
    </row>
    <row r="580" spans="1:8" x14ac:dyDescent="0.15">
      <c r="A580" s="147">
        <v>245001805</v>
      </c>
      <c r="B580" s="147">
        <v>245001805</v>
      </c>
      <c r="C580" s="147">
        <v>24500180502</v>
      </c>
      <c r="D580" s="147" t="s">
        <v>516</v>
      </c>
      <c r="E580" s="147" t="s">
        <v>688</v>
      </c>
      <c r="F580" s="147" t="s">
        <v>1095</v>
      </c>
      <c r="G580" s="147" t="s">
        <v>495</v>
      </c>
      <c r="H580" s="147" t="s">
        <v>961</v>
      </c>
    </row>
    <row r="581" spans="1:8" x14ac:dyDescent="0.15">
      <c r="A581" s="147">
        <v>245001805</v>
      </c>
      <c r="B581" s="147">
        <v>245001805</v>
      </c>
      <c r="C581" s="147">
        <v>24500180503</v>
      </c>
      <c r="D581" s="147" t="s">
        <v>516</v>
      </c>
      <c r="E581" s="147" t="s">
        <v>689</v>
      </c>
      <c r="F581" s="147" t="s">
        <v>1095</v>
      </c>
      <c r="G581" s="147" t="s">
        <v>495</v>
      </c>
      <c r="H581" s="147" t="s">
        <v>961</v>
      </c>
    </row>
    <row r="582" spans="1:8" x14ac:dyDescent="0.15">
      <c r="A582" s="147">
        <v>245001805</v>
      </c>
      <c r="B582" s="147">
        <v>245001805</v>
      </c>
      <c r="C582" s="147">
        <v>24500180504</v>
      </c>
      <c r="D582" s="147" t="s">
        <v>516</v>
      </c>
      <c r="E582" s="147" t="s">
        <v>690</v>
      </c>
      <c r="F582" s="147" t="s">
        <v>1095</v>
      </c>
      <c r="G582" s="147" t="s">
        <v>495</v>
      </c>
      <c r="H582" s="147" t="s">
        <v>961</v>
      </c>
    </row>
    <row r="583" spans="1:8" x14ac:dyDescent="0.15">
      <c r="A583" s="147">
        <v>245001805</v>
      </c>
      <c r="B583" s="147">
        <v>245001805</v>
      </c>
      <c r="C583" s="147">
        <v>24500180505</v>
      </c>
      <c r="D583" s="147" t="s">
        <v>516</v>
      </c>
      <c r="E583" s="147" t="s">
        <v>691</v>
      </c>
      <c r="F583" s="147" t="s">
        <v>1095</v>
      </c>
      <c r="G583" s="147" t="s">
        <v>495</v>
      </c>
      <c r="H583" s="147" t="s">
        <v>961</v>
      </c>
    </row>
    <row r="584" spans="1:8" x14ac:dyDescent="0.15">
      <c r="A584" s="147">
        <v>245001805</v>
      </c>
      <c r="B584" s="147">
        <v>245001805</v>
      </c>
      <c r="C584" s="147">
        <v>24500180506</v>
      </c>
      <c r="D584" s="147" t="s">
        <v>516</v>
      </c>
      <c r="E584" s="147" t="s">
        <v>692</v>
      </c>
      <c r="F584" s="147" t="s">
        <v>1095</v>
      </c>
      <c r="G584" s="147" t="s">
        <v>495</v>
      </c>
      <c r="H584" s="147" t="s">
        <v>961</v>
      </c>
    </row>
    <row r="585" spans="1:8" x14ac:dyDescent="0.15">
      <c r="A585" s="147">
        <v>245001805</v>
      </c>
      <c r="B585" s="147">
        <v>245001805</v>
      </c>
      <c r="C585" s="147">
        <v>24500180507</v>
      </c>
      <c r="D585" s="147" t="s">
        <v>516</v>
      </c>
      <c r="E585" s="147" t="s">
        <v>693</v>
      </c>
      <c r="F585" s="147" t="s">
        <v>1095</v>
      </c>
      <c r="G585" s="147" t="s">
        <v>495</v>
      </c>
      <c r="H585" s="147" t="s">
        <v>961</v>
      </c>
    </row>
    <row r="586" spans="1:8" x14ac:dyDescent="0.15">
      <c r="A586" s="147">
        <v>245001805</v>
      </c>
      <c r="B586" s="147">
        <v>245001805</v>
      </c>
      <c r="C586" s="147">
        <v>24500180508</v>
      </c>
      <c r="D586" s="147" t="s">
        <v>516</v>
      </c>
      <c r="E586" s="147" t="s">
        <v>694</v>
      </c>
      <c r="F586" s="147" t="s">
        <v>1095</v>
      </c>
      <c r="G586" s="147" t="s">
        <v>495</v>
      </c>
      <c r="H586" s="147" t="s">
        <v>961</v>
      </c>
    </row>
    <row r="587" spans="1:8" x14ac:dyDescent="0.15">
      <c r="A587" s="147">
        <v>245001805</v>
      </c>
      <c r="B587" s="147">
        <v>245001805</v>
      </c>
      <c r="C587" s="147">
        <v>24500180509</v>
      </c>
      <c r="D587" s="147" t="s">
        <v>516</v>
      </c>
      <c r="E587" s="147" t="s">
        <v>658</v>
      </c>
      <c r="F587" s="147" t="s">
        <v>1095</v>
      </c>
      <c r="G587" s="147" t="s">
        <v>495</v>
      </c>
      <c r="H587" s="147" t="s">
        <v>961</v>
      </c>
    </row>
    <row r="588" spans="1:8" x14ac:dyDescent="0.15">
      <c r="A588" s="147">
        <v>245001805</v>
      </c>
      <c r="B588" s="147">
        <v>245001805</v>
      </c>
      <c r="C588" s="147">
        <v>24500180510</v>
      </c>
      <c r="D588" s="147" t="s">
        <v>516</v>
      </c>
      <c r="E588" s="147" t="s">
        <v>695</v>
      </c>
      <c r="F588" s="147" t="s">
        <v>1095</v>
      </c>
      <c r="G588" s="147" t="s">
        <v>495</v>
      </c>
      <c r="H588" s="147" t="s">
        <v>961</v>
      </c>
    </row>
    <row r="589" spans="1:8" x14ac:dyDescent="0.15">
      <c r="A589" s="146">
        <v>245001807</v>
      </c>
      <c r="B589" s="146">
        <v>245001807</v>
      </c>
      <c r="C589" s="146">
        <v>24500180701</v>
      </c>
      <c r="D589" s="146" t="s">
        <v>517</v>
      </c>
      <c r="E589" s="146" t="s">
        <v>580</v>
      </c>
      <c r="F589" s="146" t="s">
        <v>1095</v>
      </c>
      <c r="G589" s="146" t="s">
        <v>495</v>
      </c>
      <c r="H589" s="146" t="s">
        <v>964</v>
      </c>
    </row>
    <row r="590" spans="1:8" x14ac:dyDescent="0.15">
      <c r="A590" s="146">
        <v>245001809</v>
      </c>
      <c r="B590" s="146">
        <v>245001809</v>
      </c>
      <c r="C590" s="146">
        <v>24500180901</v>
      </c>
      <c r="D590" s="146" t="s">
        <v>518</v>
      </c>
      <c r="E590" s="146" t="s">
        <v>4</v>
      </c>
      <c r="F590" s="146" t="s">
        <v>1095</v>
      </c>
      <c r="G590" s="146" t="s">
        <v>495</v>
      </c>
      <c r="H590" s="146" t="s">
        <v>969</v>
      </c>
    </row>
    <row r="591" spans="1:8" x14ac:dyDescent="0.15">
      <c r="A591" s="146">
        <v>245001812</v>
      </c>
      <c r="B591" s="146">
        <v>245001812</v>
      </c>
      <c r="C591" s="146">
        <v>24500181201</v>
      </c>
      <c r="D591" s="146" t="s">
        <v>519</v>
      </c>
      <c r="E591" s="146" t="s">
        <v>696</v>
      </c>
      <c r="F591" s="146" t="s">
        <v>1098</v>
      </c>
      <c r="G591" s="146" t="s">
        <v>495</v>
      </c>
      <c r="H591" s="146" t="s">
        <v>961</v>
      </c>
    </row>
    <row r="592" spans="1:8" x14ac:dyDescent="0.15">
      <c r="A592" s="146">
        <v>245006103</v>
      </c>
      <c r="B592" s="146">
        <v>245006103</v>
      </c>
      <c r="C592" s="146">
        <v>24500610301</v>
      </c>
      <c r="D592" s="146" t="s">
        <v>520</v>
      </c>
      <c r="E592" s="146" t="s">
        <v>4</v>
      </c>
      <c r="F592" s="146" t="s">
        <v>1095</v>
      </c>
      <c r="G592" s="146" t="s">
        <v>466</v>
      </c>
      <c r="H592" s="146" t="s">
        <v>969</v>
      </c>
    </row>
    <row r="593" spans="1:8" x14ac:dyDescent="0.15">
      <c r="A593" s="146">
        <v>245006107</v>
      </c>
      <c r="B593" s="146">
        <v>245006107</v>
      </c>
      <c r="C593" s="146">
        <v>24500610701</v>
      </c>
      <c r="D593" s="146" t="s">
        <v>521</v>
      </c>
      <c r="E593" s="146" t="s">
        <v>4</v>
      </c>
      <c r="F593" s="146" t="s">
        <v>1095</v>
      </c>
      <c r="G593" s="146" t="s">
        <v>466</v>
      </c>
      <c r="H593" s="146" t="s">
        <v>965</v>
      </c>
    </row>
    <row r="594" spans="1:8" x14ac:dyDescent="0.15">
      <c r="A594" s="146">
        <v>245006302</v>
      </c>
      <c r="B594" s="146">
        <v>245006302</v>
      </c>
      <c r="C594" s="146">
        <v>24500630201</v>
      </c>
      <c r="D594" s="146" t="s">
        <v>522</v>
      </c>
      <c r="E594" s="146" t="s">
        <v>4</v>
      </c>
      <c r="F594" s="146" t="s">
        <v>1095</v>
      </c>
      <c r="G594" s="146" t="s">
        <v>466</v>
      </c>
      <c r="H594" s="146" t="s">
        <v>969</v>
      </c>
    </row>
    <row r="595" spans="1:8" x14ac:dyDescent="0.15">
      <c r="A595" s="146">
        <v>245006306</v>
      </c>
      <c r="B595" s="146">
        <v>245006306</v>
      </c>
      <c r="C595" s="146">
        <v>24500630601</v>
      </c>
      <c r="D595" s="146" t="s">
        <v>523</v>
      </c>
      <c r="E595" s="146" t="s">
        <v>697</v>
      </c>
      <c r="F595" s="146" t="s">
        <v>1098</v>
      </c>
      <c r="G595" s="146" t="s">
        <v>466</v>
      </c>
      <c r="H595" s="146" t="s">
        <v>961</v>
      </c>
    </row>
    <row r="596" spans="1:8" x14ac:dyDescent="0.15">
      <c r="A596" s="146">
        <v>245006308</v>
      </c>
      <c r="B596" s="146">
        <v>245006308</v>
      </c>
      <c r="C596" s="146">
        <v>24500630801</v>
      </c>
      <c r="D596" s="146" t="s">
        <v>524</v>
      </c>
      <c r="E596" s="146" t="s">
        <v>4</v>
      </c>
      <c r="F596" s="146" t="s">
        <v>1095</v>
      </c>
      <c r="G596" s="146" t="s">
        <v>466</v>
      </c>
      <c r="H596" s="146" t="s">
        <v>965</v>
      </c>
    </row>
    <row r="597" spans="1:8" x14ac:dyDescent="0.15">
      <c r="A597" s="146">
        <v>245006602</v>
      </c>
      <c r="B597" s="146">
        <v>245006602</v>
      </c>
      <c r="C597" s="146">
        <v>24500660201</v>
      </c>
      <c r="D597" s="146" t="s">
        <v>525</v>
      </c>
      <c r="E597" s="146" t="s">
        <v>4</v>
      </c>
      <c r="F597" s="146" t="s">
        <v>1095</v>
      </c>
      <c r="G597" s="146" t="s">
        <v>466</v>
      </c>
      <c r="H597" s="146" t="s">
        <v>969</v>
      </c>
    </row>
    <row r="598" spans="1:8" x14ac:dyDescent="0.15">
      <c r="A598" s="147">
        <v>245006604</v>
      </c>
      <c r="B598" s="147">
        <v>245006604</v>
      </c>
      <c r="C598" s="147">
        <v>24500660401</v>
      </c>
      <c r="D598" s="147" t="s">
        <v>526</v>
      </c>
      <c r="E598" s="147" t="s">
        <v>698</v>
      </c>
      <c r="F598" s="147" t="s">
        <v>1098</v>
      </c>
      <c r="G598" s="147" t="s">
        <v>466</v>
      </c>
      <c r="H598" s="147" t="s">
        <v>964</v>
      </c>
    </row>
    <row r="599" spans="1:8" x14ac:dyDescent="0.15">
      <c r="A599" s="147">
        <v>245006604</v>
      </c>
      <c r="B599" s="147">
        <v>245006604</v>
      </c>
      <c r="C599" s="147">
        <v>24500660402</v>
      </c>
      <c r="D599" s="147" t="s">
        <v>526</v>
      </c>
      <c r="E599" s="147" t="s">
        <v>699</v>
      </c>
      <c r="F599" s="147" t="s">
        <v>1098</v>
      </c>
      <c r="G599" s="147" t="s">
        <v>466</v>
      </c>
      <c r="H599" s="147" t="s">
        <v>964</v>
      </c>
    </row>
    <row r="600" spans="1:8" x14ac:dyDescent="0.15">
      <c r="A600" s="147">
        <v>245006604</v>
      </c>
      <c r="B600" s="147">
        <v>245006605</v>
      </c>
      <c r="C600" s="147">
        <v>24500660402</v>
      </c>
      <c r="D600" s="147" t="s">
        <v>527</v>
      </c>
      <c r="E600" s="147" t="s">
        <v>699</v>
      </c>
      <c r="F600" s="147" t="s">
        <v>1098</v>
      </c>
      <c r="G600" s="147" t="s">
        <v>466</v>
      </c>
      <c r="H600" s="147" t="s">
        <v>961</v>
      </c>
    </row>
    <row r="601" spans="1:8" x14ac:dyDescent="0.15">
      <c r="A601" s="148">
        <v>245006701</v>
      </c>
      <c r="B601" s="148">
        <v>245006701</v>
      </c>
      <c r="C601" s="148">
        <v>24500670101</v>
      </c>
      <c r="D601" s="148" t="s">
        <v>528</v>
      </c>
      <c r="E601" s="148" t="s">
        <v>4</v>
      </c>
      <c r="F601" s="148" t="s">
        <v>1095</v>
      </c>
      <c r="G601" s="148" t="s">
        <v>466</v>
      </c>
      <c r="H601" s="148" t="s">
        <v>11</v>
      </c>
    </row>
    <row r="602" spans="1:8" x14ac:dyDescent="0.15">
      <c r="A602" s="148">
        <v>245006701</v>
      </c>
      <c r="B602" s="148">
        <v>245006701</v>
      </c>
      <c r="C602" s="148">
        <v>24500670102</v>
      </c>
      <c r="D602" s="148" t="s">
        <v>528</v>
      </c>
      <c r="E602" s="148" t="s">
        <v>700</v>
      </c>
      <c r="F602" s="148" t="s">
        <v>1095</v>
      </c>
      <c r="G602" s="148" t="s">
        <v>466</v>
      </c>
      <c r="H602" s="148" t="s">
        <v>11</v>
      </c>
    </row>
    <row r="603" spans="1:8" x14ac:dyDescent="0.15">
      <c r="A603" s="148">
        <v>245006701</v>
      </c>
      <c r="B603" s="148">
        <v>245006701</v>
      </c>
      <c r="C603" s="148">
        <v>24500670103</v>
      </c>
      <c r="D603" s="148" t="s">
        <v>528</v>
      </c>
      <c r="E603" s="148" t="s">
        <v>701</v>
      </c>
      <c r="F603" s="148" t="s">
        <v>1095</v>
      </c>
      <c r="G603" s="148" t="s">
        <v>466</v>
      </c>
      <c r="H603" s="148" t="s">
        <v>11</v>
      </c>
    </row>
    <row r="604" spans="1:8" x14ac:dyDescent="0.15">
      <c r="A604" s="148">
        <v>245006701</v>
      </c>
      <c r="B604" s="148">
        <v>245006701</v>
      </c>
      <c r="C604" s="148">
        <v>24500670104</v>
      </c>
      <c r="D604" s="148" t="s">
        <v>528</v>
      </c>
      <c r="E604" s="148" t="s">
        <v>702</v>
      </c>
      <c r="F604" s="148" t="s">
        <v>1095</v>
      </c>
      <c r="G604" s="148" t="s">
        <v>466</v>
      </c>
      <c r="H604" s="148" t="s">
        <v>11</v>
      </c>
    </row>
    <row r="605" spans="1:8" x14ac:dyDescent="0.15">
      <c r="A605" s="148">
        <v>245006701</v>
      </c>
      <c r="B605" s="148">
        <v>245006701</v>
      </c>
      <c r="C605" s="148">
        <v>24500670105</v>
      </c>
      <c r="D605" s="148" t="s">
        <v>528</v>
      </c>
      <c r="E605" s="148" t="s">
        <v>703</v>
      </c>
      <c r="F605" s="148" t="s">
        <v>1095</v>
      </c>
      <c r="G605" s="148" t="s">
        <v>466</v>
      </c>
      <c r="H605" s="148" t="s">
        <v>11</v>
      </c>
    </row>
    <row r="606" spans="1:8" x14ac:dyDescent="0.15">
      <c r="A606" s="148">
        <v>245006701</v>
      </c>
      <c r="B606" s="148">
        <v>245006701</v>
      </c>
      <c r="C606" s="148">
        <v>24500670106</v>
      </c>
      <c r="D606" s="148" t="s">
        <v>528</v>
      </c>
      <c r="E606" s="148" t="s">
        <v>704</v>
      </c>
      <c r="F606" s="148" t="s">
        <v>1095</v>
      </c>
      <c r="G606" s="148" t="s">
        <v>466</v>
      </c>
      <c r="H606" s="148" t="s">
        <v>11</v>
      </c>
    </row>
    <row r="607" spans="1:8" x14ac:dyDescent="0.15">
      <c r="A607" s="146">
        <v>245006709</v>
      </c>
      <c r="B607" s="146">
        <v>245006709</v>
      </c>
      <c r="C607" s="146" t="s">
        <v>1106</v>
      </c>
      <c r="D607" s="146" t="s">
        <v>986</v>
      </c>
      <c r="E607" s="146" t="s">
        <v>1102</v>
      </c>
      <c r="F607" s="146" t="s">
        <v>1095</v>
      </c>
      <c r="G607" s="146" t="s">
        <v>466</v>
      </c>
      <c r="H607" s="146" t="s">
        <v>961</v>
      </c>
    </row>
    <row r="608" spans="1:8" x14ac:dyDescent="0.15">
      <c r="A608" s="146">
        <v>246000301</v>
      </c>
      <c r="B608" s="146">
        <v>246000301</v>
      </c>
      <c r="C608" s="146">
        <v>24600030101</v>
      </c>
      <c r="D608" s="146" t="s">
        <v>529</v>
      </c>
      <c r="E608" s="146" t="s">
        <v>4</v>
      </c>
      <c r="F608" s="146" t="s">
        <v>1095</v>
      </c>
      <c r="G608" s="146" t="s">
        <v>530</v>
      </c>
      <c r="H608" s="146" t="s">
        <v>969</v>
      </c>
    </row>
    <row r="609" spans="1:8" x14ac:dyDescent="0.15">
      <c r="A609" s="147">
        <v>246000401</v>
      </c>
      <c r="B609" s="147">
        <v>246000401</v>
      </c>
      <c r="C609" s="147">
        <v>24600040101</v>
      </c>
      <c r="D609" s="147" t="s">
        <v>531</v>
      </c>
      <c r="E609" s="147" t="s">
        <v>4</v>
      </c>
      <c r="F609" s="147" t="s">
        <v>1098</v>
      </c>
      <c r="G609" s="147" t="s">
        <v>530</v>
      </c>
      <c r="H609" s="147" t="s">
        <v>965</v>
      </c>
    </row>
    <row r="610" spans="1:8" x14ac:dyDescent="0.15">
      <c r="A610" s="147">
        <v>246000401</v>
      </c>
      <c r="B610" s="147">
        <v>246000402</v>
      </c>
      <c r="C610" s="147">
        <v>24600040101</v>
      </c>
      <c r="D610" s="147" t="s">
        <v>532</v>
      </c>
      <c r="E610" s="147" t="s">
        <v>4</v>
      </c>
      <c r="F610" s="147" t="s">
        <v>1098</v>
      </c>
      <c r="G610" s="147" t="s">
        <v>530</v>
      </c>
      <c r="H610" s="147" t="s">
        <v>961</v>
      </c>
    </row>
    <row r="611" spans="1:8" x14ac:dyDescent="0.15">
      <c r="A611" s="146">
        <v>246000403</v>
      </c>
      <c r="B611" s="146">
        <v>246000403</v>
      </c>
      <c r="C611" s="146">
        <v>24600040301</v>
      </c>
      <c r="D611" s="146" t="s">
        <v>533</v>
      </c>
      <c r="E611" s="146" t="s">
        <v>4</v>
      </c>
      <c r="F611" s="146" t="s">
        <v>1095</v>
      </c>
      <c r="G611" s="146" t="s">
        <v>530</v>
      </c>
      <c r="H611" s="146" t="s">
        <v>969</v>
      </c>
    </row>
    <row r="612" spans="1:8" x14ac:dyDescent="0.15">
      <c r="A612" s="146">
        <v>246001502</v>
      </c>
      <c r="B612" s="146">
        <v>246001502</v>
      </c>
      <c r="C612" s="146">
        <v>24600150201</v>
      </c>
      <c r="D612" s="146" t="s">
        <v>534</v>
      </c>
      <c r="E612" s="146" t="s">
        <v>4</v>
      </c>
      <c r="F612" s="146" t="s">
        <v>1095</v>
      </c>
      <c r="G612" s="146" t="s">
        <v>530</v>
      </c>
      <c r="H612" s="146" t="s">
        <v>966</v>
      </c>
    </row>
    <row r="613" spans="1:8" x14ac:dyDescent="0.15">
      <c r="A613" s="146">
        <v>246002110</v>
      </c>
      <c r="B613" s="146">
        <v>246002110</v>
      </c>
      <c r="C613" s="146">
        <v>24600211001</v>
      </c>
      <c r="D613" s="146" t="s">
        <v>901</v>
      </c>
      <c r="E613" s="146" t="s">
        <v>4</v>
      </c>
      <c r="F613" s="146" t="s">
        <v>1095</v>
      </c>
      <c r="G613" s="146" t="s">
        <v>530</v>
      </c>
      <c r="H613" s="146" t="s">
        <v>961</v>
      </c>
    </row>
    <row r="614" spans="1:8" x14ac:dyDescent="0.15">
      <c r="A614" s="146">
        <v>246002111</v>
      </c>
      <c r="B614" s="146">
        <v>246002111</v>
      </c>
      <c r="C614" s="146">
        <v>24600211101</v>
      </c>
      <c r="D614" s="146" t="s">
        <v>535</v>
      </c>
      <c r="E614" s="146" t="s">
        <v>4</v>
      </c>
      <c r="F614" s="146" t="s">
        <v>1095</v>
      </c>
      <c r="G614" s="146" t="s">
        <v>530</v>
      </c>
      <c r="H614" s="146" t="s">
        <v>969</v>
      </c>
    </row>
    <row r="615" spans="1:8" x14ac:dyDescent="0.15">
      <c r="A615" s="148">
        <v>246002115</v>
      </c>
      <c r="B615" s="148">
        <v>246002115</v>
      </c>
      <c r="C615" s="148">
        <v>24600211501</v>
      </c>
      <c r="D615" s="148" t="s">
        <v>536</v>
      </c>
      <c r="E615" s="148" t="s">
        <v>705</v>
      </c>
      <c r="F615" s="148" t="s">
        <v>987</v>
      </c>
      <c r="G615" s="148" t="s">
        <v>530</v>
      </c>
      <c r="H615" s="148" t="s">
        <v>961</v>
      </c>
    </row>
    <row r="616" spans="1:8" x14ac:dyDescent="0.15">
      <c r="A616" s="148">
        <v>246002115</v>
      </c>
      <c r="B616" s="148">
        <v>246002116</v>
      </c>
      <c r="C616" s="148">
        <v>24600211501</v>
      </c>
      <c r="D616" s="148" t="s">
        <v>537</v>
      </c>
      <c r="E616" s="148" t="s">
        <v>705</v>
      </c>
      <c r="F616" s="148" t="s">
        <v>987</v>
      </c>
      <c r="G616" s="148" t="s">
        <v>530</v>
      </c>
      <c r="H616" s="148" t="s">
        <v>965</v>
      </c>
    </row>
    <row r="617" spans="1:8" x14ac:dyDescent="0.15">
      <c r="A617" s="148">
        <v>246002115</v>
      </c>
      <c r="B617" s="148">
        <v>246002117</v>
      </c>
      <c r="C617" s="148">
        <v>24600211501</v>
      </c>
      <c r="D617" s="148" t="s">
        <v>538</v>
      </c>
      <c r="E617" s="148" t="s">
        <v>705</v>
      </c>
      <c r="F617" s="148" t="s">
        <v>987</v>
      </c>
      <c r="G617" s="148" t="s">
        <v>530</v>
      </c>
      <c r="H617" s="148" t="s">
        <v>961</v>
      </c>
    </row>
    <row r="618" spans="1:8" x14ac:dyDescent="0.15">
      <c r="A618" s="148">
        <v>246002115</v>
      </c>
      <c r="B618" s="148">
        <v>246002118</v>
      </c>
      <c r="C618" s="148">
        <v>24600211501</v>
      </c>
      <c r="D618" s="148" t="s">
        <v>539</v>
      </c>
      <c r="E618" s="148" t="s">
        <v>705</v>
      </c>
      <c r="F618" s="148" t="s">
        <v>987</v>
      </c>
      <c r="G618" s="148" t="s">
        <v>530</v>
      </c>
      <c r="H618" s="148" t="s">
        <v>969</v>
      </c>
    </row>
    <row r="619" spans="1:8" x14ac:dyDescent="0.15">
      <c r="A619" s="148">
        <v>246002115</v>
      </c>
      <c r="B619" s="148">
        <v>246002119</v>
      </c>
      <c r="C619" s="148">
        <v>24600211501</v>
      </c>
      <c r="D619" s="148" t="s">
        <v>540</v>
      </c>
      <c r="E619" s="148" t="s">
        <v>705</v>
      </c>
      <c r="F619" s="148" t="s">
        <v>987</v>
      </c>
      <c r="G619" s="148" t="s">
        <v>530</v>
      </c>
      <c r="H619" s="148" t="s">
        <v>961</v>
      </c>
    </row>
    <row r="620" spans="1:8" x14ac:dyDescent="0.15">
      <c r="A620" s="147">
        <v>246002602</v>
      </c>
      <c r="B620" s="147">
        <v>246002602</v>
      </c>
      <c r="C620" s="147">
        <v>24600260201</v>
      </c>
      <c r="D620" s="147" t="s">
        <v>541</v>
      </c>
      <c r="E620" s="147" t="s">
        <v>570</v>
      </c>
      <c r="F620" s="147" t="s">
        <v>1098</v>
      </c>
      <c r="G620" s="147" t="s">
        <v>530</v>
      </c>
      <c r="H620" s="147" t="s">
        <v>965</v>
      </c>
    </row>
    <row r="621" spans="1:8" x14ac:dyDescent="0.15">
      <c r="A621" s="147">
        <v>246002602</v>
      </c>
      <c r="B621" s="147">
        <v>246002603</v>
      </c>
      <c r="C621" s="147">
        <v>24600260201</v>
      </c>
      <c r="D621" s="147" t="s">
        <v>542</v>
      </c>
      <c r="E621" s="147" t="s">
        <v>570</v>
      </c>
      <c r="F621" s="147" t="s">
        <v>1098</v>
      </c>
      <c r="G621" s="147" t="s">
        <v>530</v>
      </c>
      <c r="H621" s="147" t="s">
        <v>961</v>
      </c>
    </row>
    <row r="622" spans="1:8" x14ac:dyDescent="0.15">
      <c r="A622" s="148">
        <v>246003101</v>
      </c>
      <c r="B622" s="148">
        <v>246003101</v>
      </c>
      <c r="C622" s="148">
        <v>24600310101</v>
      </c>
      <c r="D622" s="148" t="s">
        <v>543</v>
      </c>
      <c r="E622" s="148" t="s">
        <v>570</v>
      </c>
      <c r="F622" s="148" t="s">
        <v>1098</v>
      </c>
      <c r="G622" s="148" t="s">
        <v>530</v>
      </c>
      <c r="H622" s="148" t="s">
        <v>965</v>
      </c>
    </row>
    <row r="623" spans="1:8" x14ac:dyDescent="0.15">
      <c r="A623" s="148">
        <v>246003101</v>
      </c>
      <c r="B623" s="148">
        <v>246003102</v>
      </c>
      <c r="C623" s="148">
        <v>24600310101</v>
      </c>
      <c r="D623" s="148" t="s">
        <v>544</v>
      </c>
      <c r="E623" s="148" t="s">
        <v>570</v>
      </c>
      <c r="F623" s="148" t="s">
        <v>1098</v>
      </c>
      <c r="G623" s="148" t="s">
        <v>530</v>
      </c>
      <c r="H623" s="148" t="s">
        <v>961</v>
      </c>
    </row>
    <row r="624" spans="1:8" x14ac:dyDescent="0.15">
      <c r="A624" s="146">
        <v>246003104</v>
      </c>
      <c r="B624" s="146">
        <v>246003104</v>
      </c>
      <c r="C624" s="146">
        <v>24600310401</v>
      </c>
      <c r="D624" s="146" t="s">
        <v>545</v>
      </c>
      <c r="E624" s="146" t="s">
        <v>4</v>
      </c>
      <c r="F624" s="146" t="s">
        <v>1095</v>
      </c>
      <c r="G624" s="146" t="s">
        <v>530</v>
      </c>
      <c r="H624" s="146" t="s">
        <v>969</v>
      </c>
    </row>
    <row r="625" spans="1:8" x14ac:dyDescent="0.15">
      <c r="A625" s="146">
        <v>246003205</v>
      </c>
      <c r="B625" s="146">
        <v>246003205</v>
      </c>
      <c r="C625" s="146">
        <v>24600320501</v>
      </c>
      <c r="D625" s="146" t="s">
        <v>546</v>
      </c>
      <c r="E625" s="146" t="s">
        <v>4</v>
      </c>
      <c r="F625" s="146" t="s">
        <v>1095</v>
      </c>
      <c r="G625" s="146" t="s">
        <v>530</v>
      </c>
      <c r="H625" s="146" t="s">
        <v>965</v>
      </c>
    </row>
    <row r="626" spans="1:8" x14ac:dyDescent="0.15">
      <c r="A626" s="146">
        <v>246003501</v>
      </c>
      <c r="B626" s="146">
        <v>246003501</v>
      </c>
      <c r="C626" s="146">
        <v>24600350101</v>
      </c>
      <c r="D626" s="146" t="s">
        <v>547</v>
      </c>
      <c r="E626" s="146" t="s">
        <v>4</v>
      </c>
      <c r="F626" s="146" t="s">
        <v>1095</v>
      </c>
      <c r="G626" s="146" t="s">
        <v>530</v>
      </c>
      <c r="H626" s="146" t="s">
        <v>961</v>
      </c>
    </row>
    <row r="627" spans="1:8" x14ac:dyDescent="0.15">
      <c r="A627" s="146">
        <v>246003802</v>
      </c>
      <c r="B627" s="146">
        <v>246003802</v>
      </c>
      <c r="C627" s="146">
        <v>24600380201</v>
      </c>
      <c r="D627" s="146" t="s">
        <v>548</v>
      </c>
      <c r="E627" s="146" t="s">
        <v>580</v>
      </c>
      <c r="F627" s="146" t="s">
        <v>1095</v>
      </c>
      <c r="G627" s="146" t="s">
        <v>530</v>
      </c>
      <c r="H627" s="146" t="s">
        <v>964</v>
      </c>
    </row>
    <row r="628" spans="1:8" x14ac:dyDescent="0.15">
      <c r="A628" s="147">
        <v>247000502</v>
      </c>
      <c r="B628" s="147">
        <v>247000502</v>
      </c>
      <c r="C628" s="147">
        <v>24700050202</v>
      </c>
      <c r="D628" s="147" t="s">
        <v>549</v>
      </c>
      <c r="E628" s="147" t="s">
        <v>706</v>
      </c>
      <c r="F628" s="147" t="s">
        <v>1098</v>
      </c>
      <c r="G628" s="147" t="s">
        <v>489</v>
      </c>
      <c r="H628" s="147" t="s">
        <v>965</v>
      </c>
    </row>
    <row r="629" spans="1:8" x14ac:dyDescent="0.15">
      <c r="A629" s="147">
        <v>247000502</v>
      </c>
      <c r="B629" s="147">
        <v>247000504</v>
      </c>
      <c r="C629" s="147">
        <v>24700050202</v>
      </c>
      <c r="D629" s="147" t="s">
        <v>550</v>
      </c>
      <c r="E629" s="147" t="s">
        <v>706</v>
      </c>
      <c r="F629" s="147" t="s">
        <v>1098</v>
      </c>
      <c r="G629" s="147" t="s">
        <v>489</v>
      </c>
      <c r="H629" s="147" t="s">
        <v>11</v>
      </c>
    </row>
    <row r="630" spans="1:8" x14ac:dyDescent="0.15">
      <c r="A630" s="148">
        <v>247000506</v>
      </c>
      <c r="B630" s="148">
        <v>247000506</v>
      </c>
      <c r="C630" s="148">
        <v>24700050601</v>
      </c>
      <c r="D630" s="148" t="s">
        <v>551</v>
      </c>
      <c r="E630" s="148" t="s">
        <v>570</v>
      </c>
      <c r="F630" s="148" t="s">
        <v>1098</v>
      </c>
      <c r="G630" s="148" t="s">
        <v>489</v>
      </c>
      <c r="H630" s="148" t="s">
        <v>965</v>
      </c>
    </row>
    <row r="631" spans="1:8" x14ac:dyDescent="0.15">
      <c r="A631" s="148">
        <v>247000506</v>
      </c>
      <c r="B631" s="148">
        <v>247000507</v>
      </c>
      <c r="C631" s="148">
        <v>24700050601</v>
      </c>
      <c r="D631" s="148" t="s">
        <v>552</v>
      </c>
      <c r="E631" s="148" t="s">
        <v>570</v>
      </c>
      <c r="F631" s="148" t="s">
        <v>1098</v>
      </c>
      <c r="G631" s="148" t="s">
        <v>489</v>
      </c>
      <c r="H631" s="148" t="s">
        <v>965</v>
      </c>
    </row>
    <row r="632" spans="1:8" x14ac:dyDescent="0.15">
      <c r="A632" s="147">
        <v>247000508</v>
      </c>
      <c r="B632" s="147">
        <v>247000508</v>
      </c>
      <c r="C632" s="147">
        <v>24700050801</v>
      </c>
      <c r="D632" s="147" t="s">
        <v>553</v>
      </c>
      <c r="E632" s="147" t="s">
        <v>583</v>
      </c>
      <c r="F632" s="147" t="s">
        <v>1095</v>
      </c>
      <c r="G632" s="147" t="s">
        <v>489</v>
      </c>
      <c r="H632" s="147" t="s">
        <v>965</v>
      </c>
    </row>
    <row r="633" spans="1:8" x14ac:dyDescent="0.15">
      <c r="A633" s="147">
        <v>247000508</v>
      </c>
      <c r="B633" s="147">
        <v>247000508</v>
      </c>
      <c r="C633" s="147">
        <v>24700050802</v>
      </c>
      <c r="D633" s="147" t="s">
        <v>553</v>
      </c>
      <c r="E633" s="147" t="s">
        <v>581</v>
      </c>
      <c r="F633" s="147" t="s">
        <v>1095</v>
      </c>
      <c r="G633" s="147" t="s">
        <v>489</v>
      </c>
      <c r="H633" s="147" t="s">
        <v>965</v>
      </c>
    </row>
    <row r="634" spans="1:8" x14ac:dyDescent="0.15">
      <c r="A634" s="147">
        <v>247000508</v>
      </c>
      <c r="B634" s="147">
        <v>247000508</v>
      </c>
      <c r="C634" s="147">
        <v>24700050803</v>
      </c>
      <c r="D634" s="147" t="s">
        <v>553</v>
      </c>
      <c r="E634" s="147" t="s">
        <v>677</v>
      </c>
      <c r="F634" s="147" t="s">
        <v>1095</v>
      </c>
      <c r="G634" s="147" t="s">
        <v>489</v>
      </c>
      <c r="H634" s="147" t="s">
        <v>965</v>
      </c>
    </row>
    <row r="635" spans="1:8" x14ac:dyDescent="0.15">
      <c r="A635" s="147">
        <v>247000707</v>
      </c>
      <c r="B635" s="147">
        <v>247000707</v>
      </c>
      <c r="C635" s="147">
        <v>24700070701</v>
      </c>
      <c r="D635" s="147" t="s">
        <v>554</v>
      </c>
      <c r="E635" s="147" t="s">
        <v>4</v>
      </c>
      <c r="F635" s="147" t="s">
        <v>1098</v>
      </c>
      <c r="G635" s="147" t="s">
        <v>489</v>
      </c>
      <c r="H635" s="147" t="s">
        <v>961</v>
      </c>
    </row>
    <row r="636" spans="1:8" x14ac:dyDescent="0.15">
      <c r="A636" s="147">
        <v>247000707</v>
      </c>
      <c r="B636" s="147">
        <v>247000709</v>
      </c>
      <c r="C636" s="147">
        <v>24700070701</v>
      </c>
      <c r="D636" s="147" t="s">
        <v>555</v>
      </c>
      <c r="E636" s="147" t="s">
        <v>4</v>
      </c>
      <c r="F636" s="147" t="s">
        <v>1098</v>
      </c>
      <c r="G636" s="147" t="s">
        <v>489</v>
      </c>
      <c r="H636" s="147" t="s">
        <v>961</v>
      </c>
    </row>
    <row r="637" spans="1:8" x14ac:dyDescent="0.15">
      <c r="A637" s="146">
        <v>247001303</v>
      </c>
      <c r="B637" s="146">
        <v>247001303</v>
      </c>
      <c r="C637" s="146">
        <v>24700130301</v>
      </c>
      <c r="D637" s="146" t="s">
        <v>556</v>
      </c>
      <c r="E637" s="146" t="s">
        <v>4</v>
      </c>
      <c r="F637" s="146" t="s">
        <v>1095</v>
      </c>
      <c r="G637" s="146" t="s">
        <v>489</v>
      </c>
      <c r="H637" s="146" t="s">
        <v>11</v>
      </c>
    </row>
    <row r="638" spans="1:8" x14ac:dyDescent="0.15">
      <c r="A638" s="146">
        <v>247001311</v>
      </c>
      <c r="B638" s="146">
        <v>247001311</v>
      </c>
      <c r="C638" s="146">
        <v>24700131101</v>
      </c>
      <c r="D638" s="146" t="s">
        <v>557</v>
      </c>
      <c r="E638" s="146" t="s">
        <v>4</v>
      </c>
      <c r="F638" s="146" t="s">
        <v>1095</v>
      </c>
      <c r="G638" s="146" t="s">
        <v>489</v>
      </c>
      <c r="H638" s="146" t="s">
        <v>965</v>
      </c>
    </row>
    <row r="639" spans="1:8" x14ac:dyDescent="0.15">
      <c r="A639" s="146">
        <v>247001401</v>
      </c>
      <c r="B639" s="146">
        <v>247001401</v>
      </c>
      <c r="C639" s="146">
        <v>24700140101</v>
      </c>
      <c r="D639" s="146" t="s">
        <v>558</v>
      </c>
      <c r="E639" s="146" t="s">
        <v>4</v>
      </c>
      <c r="F639" s="146" t="s">
        <v>1095</v>
      </c>
      <c r="G639" s="146" t="s">
        <v>489</v>
      </c>
      <c r="H639" s="146" t="s">
        <v>969</v>
      </c>
    </row>
    <row r="640" spans="1:8" x14ac:dyDescent="0.15">
      <c r="A640" s="146">
        <v>247001403</v>
      </c>
      <c r="B640" s="146">
        <v>247001403</v>
      </c>
      <c r="C640" s="146">
        <v>24700140301</v>
      </c>
      <c r="D640" s="146" t="s">
        <v>559</v>
      </c>
      <c r="E640" s="146" t="s">
        <v>4</v>
      </c>
      <c r="F640" s="146" t="s">
        <v>1095</v>
      </c>
      <c r="G640" s="146" t="s">
        <v>489</v>
      </c>
      <c r="H640" s="146" t="s">
        <v>966</v>
      </c>
    </row>
    <row r="641" spans="1:8" x14ac:dyDescent="0.15">
      <c r="A641" s="146">
        <v>247001501</v>
      </c>
      <c r="B641" s="146">
        <v>247001501</v>
      </c>
      <c r="C641" s="146">
        <v>24700150101</v>
      </c>
      <c r="D641" s="146" t="s">
        <v>560</v>
      </c>
      <c r="E641" s="146" t="s">
        <v>627</v>
      </c>
      <c r="F641" s="146" t="s">
        <v>1095</v>
      </c>
      <c r="G641" s="146" t="s">
        <v>489</v>
      </c>
      <c r="H641" s="146" t="s">
        <v>964</v>
      </c>
    </row>
    <row r="642" spans="1:8" x14ac:dyDescent="0.15">
      <c r="A642" s="146">
        <v>247002402</v>
      </c>
      <c r="B642" s="146">
        <v>247002402</v>
      </c>
      <c r="C642" s="146">
        <v>24700240201</v>
      </c>
      <c r="D642" s="146" t="s">
        <v>561</v>
      </c>
      <c r="E642" s="146" t="s">
        <v>4</v>
      </c>
      <c r="F642" s="146" t="s">
        <v>1095</v>
      </c>
      <c r="G642" s="146" t="s">
        <v>489</v>
      </c>
      <c r="H642" s="146" t="s">
        <v>969</v>
      </c>
    </row>
    <row r="643" spans="1:8" x14ac:dyDescent="0.15">
      <c r="A643" s="148">
        <v>247002403</v>
      </c>
      <c r="B643" s="148">
        <v>247002403</v>
      </c>
      <c r="C643" s="148">
        <v>24700240301</v>
      </c>
      <c r="D643" s="148" t="s">
        <v>562</v>
      </c>
      <c r="E643" s="148" t="s">
        <v>707</v>
      </c>
      <c r="F643" s="148" t="s">
        <v>1098</v>
      </c>
      <c r="G643" s="148" t="s">
        <v>489</v>
      </c>
      <c r="H643" s="148" t="s">
        <v>961</v>
      </c>
    </row>
    <row r="644" spans="1:8" x14ac:dyDescent="0.15">
      <c r="A644" s="148">
        <v>247002403</v>
      </c>
      <c r="B644" s="148">
        <v>247002404</v>
      </c>
      <c r="C644" s="148">
        <v>24700240302</v>
      </c>
      <c r="D644" s="148" t="s">
        <v>563</v>
      </c>
      <c r="E644" s="148" t="s">
        <v>708</v>
      </c>
      <c r="F644" s="148" t="s">
        <v>1098</v>
      </c>
      <c r="G644" s="148" t="s">
        <v>489</v>
      </c>
      <c r="H644" s="148" t="s">
        <v>965</v>
      </c>
    </row>
    <row r="645" spans="1:8" x14ac:dyDescent="0.15">
      <c r="A645" s="146">
        <v>247003402</v>
      </c>
      <c r="B645" s="146">
        <v>247003402</v>
      </c>
      <c r="C645" s="146">
        <v>24700340201</v>
      </c>
      <c r="D645" s="146" t="s">
        <v>564</v>
      </c>
      <c r="E645" s="146" t="s">
        <v>4</v>
      </c>
      <c r="F645" s="146" t="s">
        <v>1095</v>
      </c>
      <c r="G645" s="146" t="s">
        <v>489</v>
      </c>
      <c r="H645" s="146" t="s">
        <v>969</v>
      </c>
    </row>
    <row r="646" spans="1:8" x14ac:dyDescent="0.15">
      <c r="A646" s="146">
        <v>247003403</v>
      </c>
      <c r="B646" s="146">
        <v>241000123</v>
      </c>
      <c r="C646" s="146">
        <v>24100012301</v>
      </c>
      <c r="D646" s="146" t="s">
        <v>438</v>
      </c>
      <c r="E646" s="146" t="s">
        <v>438</v>
      </c>
      <c r="F646" s="146" t="s">
        <v>1095</v>
      </c>
      <c r="G646" s="146" t="s">
        <v>434</v>
      </c>
      <c r="H646" s="146" t="s">
        <v>965</v>
      </c>
    </row>
    <row r="647" spans="1:8" x14ac:dyDescent="0.15">
      <c r="A647" s="146">
        <v>379120301</v>
      </c>
      <c r="B647" s="146">
        <v>379120301</v>
      </c>
      <c r="C647" s="146">
        <v>37912030101</v>
      </c>
      <c r="D647" s="146" t="s">
        <v>565</v>
      </c>
      <c r="E647" s="146" t="s">
        <v>4</v>
      </c>
      <c r="F647" s="146" t="s">
        <v>1095</v>
      </c>
      <c r="G647" s="146" t="s">
        <v>566</v>
      </c>
      <c r="H647" s="146" t="s">
        <v>966</v>
      </c>
    </row>
    <row r="648" spans="1:8" ht="14.25" thickBot="1" x14ac:dyDescent="0.2">
      <c r="A648" s="150">
        <v>415053201</v>
      </c>
      <c r="B648" s="150">
        <v>415053201</v>
      </c>
      <c r="C648" s="150">
        <v>41505320101</v>
      </c>
      <c r="D648" s="150" t="s">
        <v>567</v>
      </c>
      <c r="E648" s="150" t="s">
        <v>4</v>
      </c>
      <c r="F648" s="150" t="s">
        <v>1095</v>
      </c>
      <c r="G648" s="150" t="s">
        <v>566</v>
      </c>
      <c r="H648" s="150" t="s">
        <v>966</v>
      </c>
    </row>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12" ma:contentTypeDescription="新しいドキュメントを作成します。" ma:contentTypeScope="" ma:versionID="140512d963c306e9e6cdc7f670318f9d">
  <xsd:schema xmlns:xsd="http://www.w3.org/2001/XMLSchema" xmlns:xs="http://www.w3.org/2001/XMLSchema" xmlns:p="http://schemas.microsoft.com/office/2006/metadata/properties" xmlns:ns2="e5fc7641-71cc-4177-ab05-fa6034698ab8" xmlns:ns3="6f6a22d7-7dce-438f-b1de-e80775809e7f" targetNamespace="http://schemas.microsoft.com/office/2006/metadata/properties" ma:root="true" ma:fieldsID="5f12c869eb3f266bce0baecfe989776d" ns2:_="" ns3:_="">
    <xsd:import namespace="e5fc7641-71cc-4177-ab05-fa6034698ab8"/>
    <xsd:import namespace="6f6a22d7-7dce-438f-b1de-e80775809e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8ecfb087-e84b-4f23-827b-9850514d8632"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6a22d7-7dce-438f-b1de-e80775809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b320f90-be70-4199-8f01-a7330b6bbfc6}" ma:internalName="TaxCatchAll" ma:showField="CatchAllData" ma:web="6f6a22d7-7dce-438f-b1de-e80775809e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f6a22d7-7dce-438f-b1de-e80775809e7f" xsi:nil="true"/>
    <lcf76f155ced4ddcb4097134ff3c332f xmlns="e5fc7641-71cc-4177-ab05-fa6034698a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E5C263-82A1-4CD3-949D-9C014D757FB8}"/>
</file>

<file path=customXml/itemProps2.xml><?xml version="1.0" encoding="utf-8"?>
<ds:datastoreItem xmlns:ds="http://schemas.openxmlformats.org/officeDocument/2006/customXml" ds:itemID="{6898434D-6D99-4F6F-8976-60AA02ABE9E7}"/>
</file>

<file path=customXml/itemProps3.xml><?xml version="1.0" encoding="utf-8"?>
<ds:datastoreItem xmlns:ds="http://schemas.openxmlformats.org/officeDocument/2006/customXml" ds:itemID="{6AEAB13E-16D9-4FD3-BB30-393432D7E3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設備台帳</vt:lpstr>
      <vt:lpstr>設備台帳（記入例）</vt:lpstr>
      <vt:lpstr>調査項目リスト（参照）</vt:lpstr>
      <vt:lpstr>メンテナンス</vt:lpstr>
      <vt:lpstr>設備分類表</vt:lpstr>
      <vt:lpstr>自動入力</vt:lpstr>
      <vt:lpstr>劣化12条（劣化調査対象のみ）</vt:lpstr>
      <vt:lpstr>設備台帳!Print_Area</vt:lpstr>
      <vt:lpstr>'設備台帳（記入例）'!Print_Area</vt:lpstr>
      <vt:lpstr>'調査項目リスト（参照）'!Print_Area</vt:lpstr>
      <vt:lpstr>按分</vt:lpstr>
      <vt:lpstr>改修費</vt:lpstr>
      <vt:lpstr>'施設情報(保全_建築局)'!施設情報</vt:lpstr>
      <vt:lpstr>施設情報</vt:lpstr>
      <vt:lpstr>修繕</vt:lpstr>
      <vt:lpstr>設備分類表</vt:lpstr>
      <vt:lpstr>対策方法</vt:lpstr>
      <vt:lpstr>棟情報</vt:lpstr>
      <vt:lpstr>棟番号</vt:lpstr>
      <vt:lpstr>判定</vt:lpstr>
      <vt:lpstr>分類番号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2022-03-31T04:50:54Z</cp:lastPrinted>
  <dcterms:created xsi:type="dcterms:W3CDTF">2015-03-31T01:00:07Z</dcterms:created>
  <dcterms:modified xsi:type="dcterms:W3CDTF">2026-03-25T00:58:02Z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