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05_質問\２回答\"/>
    </mc:Choice>
  </mc:AlternateContent>
  <xr:revisionPtr revIDLastSave="0" documentId="13_ncr:1_{04083DA2-13AD-469D-8FE4-CA4C82C61813}" xr6:coauthVersionLast="47" xr6:coauthVersionMax="47" xr10:uidLastSave="{00000000-0000-0000-0000-000000000000}"/>
  <bookViews>
    <workbookView xWindow="-120" yWindow="-120" windowWidth="20730" windowHeight="11040" tabRatio="844" activeTab="11" xr2:uid="{00000000-000D-0000-FFFF-FFFF00000000}"/>
  </bookViews>
  <sheets>
    <sheet name="2025.8" sheetId="32" r:id="rId1"/>
    <sheet name="2025.9" sheetId="33" r:id="rId2"/>
    <sheet name="2025.10" sheetId="34" r:id="rId3"/>
    <sheet name="2025.11" sheetId="21" r:id="rId4"/>
    <sheet name="2025.12" sheetId="24" r:id="rId5"/>
    <sheet name="2026.1" sheetId="25" r:id="rId6"/>
    <sheet name="2026.2" sheetId="26" r:id="rId7"/>
    <sheet name="2026.3" sheetId="27" r:id="rId8"/>
    <sheet name="2026.4" sheetId="28" r:id="rId9"/>
    <sheet name="2026.5" sheetId="29" r:id="rId10"/>
    <sheet name="2026.6" sheetId="30" r:id="rId11"/>
    <sheet name="2026.7" sheetId="31" r:id="rId12"/>
    <sheet name="休日" sheetId="22" r:id="rId13"/>
  </sheets>
  <externalReferences>
    <externalReference r:id="rId14"/>
    <externalReference r:id="rId15"/>
    <externalReference r:id="rId16"/>
    <externalReference r:id="rId17"/>
  </externalReferences>
  <definedNames>
    <definedName name="__DirName">'[1]CHK-E'!$C$2</definedName>
    <definedName name="__Part1">'[1]CHK-E'!$B$11:$V$35</definedName>
    <definedName name="__Part2">'[1]CHK-E'!$Z$11:$AU$35</definedName>
    <definedName name="__Part3">[2]MG_ELECT!$AJ$12:$AO$36</definedName>
    <definedName name="__Part4">[2]MG_ELECT!$AR$12:$AV$36</definedName>
    <definedName name="_ActiveItem">'[1]CHK-E'!$A$6</definedName>
    <definedName name="_Area1">'[1]CHK-E'!$A$10:$V$36</definedName>
    <definedName name="_Area2">'[1]CHK-E'!$Y$10:$AU$36</definedName>
    <definedName name="_Area3">'[1]CHK-E'!$AY$10:$BG$29</definedName>
    <definedName name="_Area4">'[1]CHK-E'!$BO$10:$BW$29</definedName>
    <definedName name="_Area5">[3]MG_COLD!$T$11:$Y$24</definedName>
    <definedName name="_Area6">[3]MG_COLD!$AA$11:$AF$36</definedName>
    <definedName name="_Area7">[3]MG_COLD!$AH$11:$AM$36</definedName>
    <definedName name="_Area8">[3]MG_COLD!$AO$11:$AT$36</definedName>
    <definedName name="_Comment">'[1]CHK-E'!$A$8</definedName>
    <definedName name="_DataType">'[1]CHK-E'!$A$2</definedName>
    <definedName name="_DataVersion">'[1]CHK-E'!$A$4</definedName>
    <definedName name="_FWInformation">'[1]CHK-E'!$C$4</definedName>
    <definedName name="_Point1">'[1]CHK-E'!$B$11</definedName>
    <definedName name="_Point2">'[1]CHK-E'!$Z$11</definedName>
    <definedName name="_Point3">'[1]CHK-E'!$A$60</definedName>
    <definedName name="_Point4">[3]MG_COLD!$AP$13</definedName>
    <definedName name="\a">#REF!</definedName>
    <definedName name="\b">#REF!</definedName>
    <definedName name="\c">#REF!</definedName>
    <definedName name="Mark">[3]MG_COLD!$A$1:$A$8</definedName>
    <definedName name="nzan">#REF!</definedName>
    <definedName name="nzanj">#REF!</definedName>
    <definedName name="tito">#REF!</definedName>
    <definedName name="ああああああああ">#REF!</definedName>
    <definedName name="ｴﾈｼｽねた">#REF!</definedName>
    <definedName name="データ">'[4]データ(記入例）'!$A$11:$Y$20</definedName>
    <definedName name="見積伺">#REF!</definedName>
    <definedName name="工程表">#REF!</definedName>
    <definedName name="広島ｶﾞｽ殿">#REF!</definedName>
    <definedName name="山積実績">#REF!</definedName>
    <definedName name="山積予定">#REF!</definedName>
    <definedName name="実行伺">#REF!</definedName>
    <definedName name="詳細見積">#REF!</definedName>
    <definedName name="東電ねた">#REF!</definedName>
    <definedName name="発電家１２">#REF!</definedName>
    <definedName name="発電家種類１０">#REF!</definedName>
    <definedName name="表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7" i="34" l="1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C57" i="34"/>
  <c r="B57" i="34"/>
  <c r="AG54" i="34"/>
  <c r="AG53" i="34"/>
  <c r="AG52" i="34"/>
  <c r="AG51" i="34"/>
  <c r="AG50" i="34"/>
  <c r="AG49" i="34"/>
  <c r="AG48" i="34"/>
  <c r="AG47" i="34"/>
  <c r="AG46" i="34"/>
  <c r="AG45" i="34"/>
  <c r="AG44" i="34"/>
  <c r="AG43" i="34"/>
  <c r="AG42" i="34"/>
  <c r="AG41" i="34"/>
  <c r="AG40" i="34"/>
  <c r="AG39" i="34"/>
  <c r="AG38" i="34"/>
  <c r="AG37" i="34"/>
  <c r="AG36" i="34"/>
  <c r="AG35" i="34"/>
  <c r="AG34" i="34"/>
  <c r="AG33" i="34"/>
  <c r="AG32" i="34"/>
  <c r="AG31" i="34"/>
  <c r="AG30" i="34"/>
  <c r="AG29" i="34"/>
  <c r="AG28" i="34"/>
  <c r="AG27" i="34"/>
  <c r="AG26" i="34"/>
  <c r="AG25" i="34"/>
  <c r="AG24" i="34"/>
  <c r="AG23" i="34"/>
  <c r="AG22" i="34"/>
  <c r="AG21" i="34"/>
  <c r="AG20" i="34"/>
  <c r="AG19" i="34"/>
  <c r="AG18" i="34"/>
  <c r="AG17" i="34"/>
  <c r="AG16" i="34"/>
  <c r="AG15" i="34"/>
  <c r="AG14" i="34"/>
  <c r="AG13" i="34"/>
  <c r="AG12" i="34"/>
  <c r="AG11" i="34"/>
  <c r="AG10" i="34"/>
  <c r="AG9" i="34"/>
  <c r="AG8" i="34"/>
  <c r="AG7" i="34"/>
  <c r="B4" i="34"/>
  <c r="C4" i="34" s="1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C57" i="33"/>
  <c r="B57" i="33"/>
  <c r="AG54" i="33"/>
  <c r="AG53" i="33"/>
  <c r="AG52" i="33"/>
  <c r="AG51" i="33"/>
  <c r="AG50" i="33"/>
  <c r="AG49" i="33"/>
  <c r="AG48" i="33"/>
  <c r="AG47" i="33"/>
  <c r="AG46" i="33"/>
  <c r="AG45" i="33"/>
  <c r="AG44" i="33"/>
  <c r="AG43" i="33"/>
  <c r="AG42" i="33"/>
  <c r="AG41" i="33"/>
  <c r="AG40" i="33"/>
  <c r="AG39" i="33"/>
  <c r="AG38" i="33"/>
  <c r="AG37" i="33"/>
  <c r="AG36" i="33"/>
  <c r="AG35" i="33"/>
  <c r="AG34" i="33"/>
  <c r="AG33" i="33"/>
  <c r="AG32" i="33"/>
  <c r="AG31" i="33"/>
  <c r="AG30" i="33"/>
  <c r="AG29" i="33"/>
  <c r="AG28" i="33"/>
  <c r="AG27" i="33"/>
  <c r="AG26" i="33"/>
  <c r="AG25" i="33"/>
  <c r="AG24" i="33"/>
  <c r="AG23" i="33"/>
  <c r="AG22" i="33"/>
  <c r="AG21" i="33"/>
  <c r="AG20" i="33"/>
  <c r="AG19" i="33"/>
  <c r="AG18" i="33"/>
  <c r="AG17" i="33"/>
  <c r="AG16" i="33"/>
  <c r="AG15" i="33"/>
  <c r="AG14" i="33"/>
  <c r="AG13" i="33"/>
  <c r="AG12" i="33"/>
  <c r="AG11" i="33"/>
  <c r="AG10" i="33"/>
  <c r="AG9" i="33"/>
  <c r="AG8" i="33"/>
  <c r="AG7" i="33"/>
  <c r="B4" i="33"/>
  <c r="C4" i="33" s="1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7" i="32"/>
  <c r="C57" i="32"/>
  <c r="B57" i="32"/>
  <c r="AG54" i="32"/>
  <c r="AG53" i="32"/>
  <c r="AG52" i="32"/>
  <c r="AG51" i="32"/>
  <c r="AG50" i="32"/>
  <c r="AG49" i="32"/>
  <c r="AG48" i="32"/>
  <c r="AG47" i="32"/>
  <c r="AG46" i="32"/>
  <c r="AG45" i="32"/>
  <c r="AG44" i="32"/>
  <c r="AG43" i="32"/>
  <c r="AG42" i="32"/>
  <c r="AG41" i="32"/>
  <c r="AG40" i="32"/>
  <c r="AG39" i="32"/>
  <c r="AG38" i="32"/>
  <c r="AG37" i="32"/>
  <c r="AG36" i="32"/>
  <c r="AG35" i="32"/>
  <c r="AG34" i="32"/>
  <c r="AG33" i="32"/>
  <c r="AG32" i="32"/>
  <c r="AG31" i="32"/>
  <c r="AG30" i="32"/>
  <c r="AG29" i="32"/>
  <c r="AG28" i="32"/>
  <c r="AG27" i="32"/>
  <c r="AG26" i="32"/>
  <c r="AG25" i="32"/>
  <c r="AG24" i="32"/>
  <c r="AG23" i="32"/>
  <c r="AG22" i="32"/>
  <c r="AG21" i="32"/>
  <c r="AG20" i="32"/>
  <c r="AG19" i="32"/>
  <c r="AG18" i="32"/>
  <c r="AG17" i="32"/>
  <c r="AG16" i="32"/>
  <c r="AG15" i="32"/>
  <c r="AG14" i="32"/>
  <c r="AG13" i="32"/>
  <c r="AG12" i="32"/>
  <c r="AG11" i="32"/>
  <c r="AG10" i="32"/>
  <c r="AG9" i="32"/>
  <c r="AG8" i="32"/>
  <c r="AG7" i="32"/>
  <c r="B5" i="32"/>
  <c r="B6" i="32" s="1"/>
  <c r="B55" i="32" s="1"/>
  <c r="B4" i="32"/>
  <c r="C4" i="32" s="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B57" i="31"/>
  <c r="AG54" i="31"/>
  <c r="AG53" i="31"/>
  <c r="AG52" i="31"/>
  <c r="AG51" i="3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32" i="31"/>
  <c r="AG31" i="31"/>
  <c r="AG30" i="31"/>
  <c r="AG29" i="31"/>
  <c r="AG28" i="31"/>
  <c r="AG27" i="31"/>
  <c r="AG26" i="31"/>
  <c r="AG25" i="31"/>
  <c r="AG24" i="31"/>
  <c r="AG23" i="31"/>
  <c r="AG22" i="31"/>
  <c r="AG21" i="31"/>
  <c r="AG20" i="31"/>
  <c r="AG19" i="31"/>
  <c r="AG18" i="31"/>
  <c r="AG17" i="31"/>
  <c r="AG16" i="31"/>
  <c r="AG15" i="31"/>
  <c r="AG14" i="31"/>
  <c r="AG13" i="31"/>
  <c r="AG12" i="31"/>
  <c r="AG11" i="31"/>
  <c r="AG10" i="31"/>
  <c r="AG9" i="31"/>
  <c r="AG8" i="31"/>
  <c r="AG7" i="31"/>
  <c r="B4" i="31"/>
  <c r="C4" i="31" s="1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B57" i="30"/>
  <c r="AG54" i="30"/>
  <c r="AG53" i="30"/>
  <c r="AG52" i="30"/>
  <c r="AG51" i="30"/>
  <c r="AG50" i="30"/>
  <c r="AG49" i="30"/>
  <c r="AG48" i="30"/>
  <c r="AG47" i="30"/>
  <c r="AG46" i="30"/>
  <c r="AG45" i="30"/>
  <c r="AG44" i="30"/>
  <c r="AG43" i="30"/>
  <c r="AG42" i="30"/>
  <c r="AG41" i="30"/>
  <c r="AG40" i="30"/>
  <c r="AG39" i="30"/>
  <c r="AG38" i="30"/>
  <c r="AG37" i="30"/>
  <c r="AG36" i="30"/>
  <c r="AG35" i="30"/>
  <c r="AG34" i="30"/>
  <c r="AG33" i="30"/>
  <c r="AG32" i="30"/>
  <c r="AG31" i="30"/>
  <c r="AG30" i="30"/>
  <c r="AG29" i="30"/>
  <c r="AG28" i="30"/>
  <c r="AG27" i="30"/>
  <c r="AG26" i="30"/>
  <c r="AG25" i="30"/>
  <c r="AG24" i="30"/>
  <c r="AG23" i="30"/>
  <c r="AG22" i="30"/>
  <c r="AG21" i="30"/>
  <c r="AG20" i="30"/>
  <c r="AG19" i="30"/>
  <c r="AG18" i="30"/>
  <c r="AG17" i="30"/>
  <c r="AG16" i="30"/>
  <c r="AG15" i="30"/>
  <c r="AG14" i="30"/>
  <c r="AG13" i="30"/>
  <c r="AG12" i="30"/>
  <c r="AG11" i="30"/>
  <c r="AG10" i="30"/>
  <c r="AG9" i="30"/>
  <c r="AG8" i="30"/>
  <c r="AG7" i="30"/>
  <c r="B4" i="30"/>
  <c r="C4" i="30" s="1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7" i="29"/>
  <c r="C57" i="29"/>
  <c r="B57" i="29"/>
  <c r="AG54" i="29"/>
  <c r="AG53" i="29"/>
  <c r="AG52" i="29"/>
  <c r="AG51" i="29"/>
  <c r="AG50" i="29"/>
  <c r="AG49" i="29"/>
  <c r="AG48" i="29"/>
  <c r="AG47" i="29"/>
  <c r="AG46" i="29"/>
  <c r="AG45" i="29"/>
  <c r="AG44" i="29"/>
  <c r="AG43" i="29"/>
  <c r="AG42" i="29"/>
  <c r="AG41" i="29"/>
  <c r="AG40" i="29"/>
  <c r="AG39" i="29"/>
  <c r="AG38" i="29"/>
  <c r="AG37" i="29"/>
  <c r="AG36" i="29"/>
  <c r="AG35" i="29"/>
  <c r="AG34" i="29"/>
  <c r="AG33" i="29"/>
  <c r="AG32" i="29"/>
  <c r="AG31" i="29"/>
  <c r="AG30" i="29"/>
  <c r="AG29" i="29"/>
  <c r="AG28" i="29"/>
  <c r="AG27" i="29"/>
  <c r="AG26" i="29"/>
  <c r="AG25" i="29"/>
  <c r="AG24" i="29"/>
  <c r="AG23" i="29"/>
  <c r="AG22" i="29"/>
  <c r="AG21" i="29"/>
  <c r="AG20" i="29"/>
  <c r="AG19" i="29"/>
  <c r="AG18" i="29"/>
  <c r="AG17" i="29"/>
  <c r="AG16" i="29"/>
  <c r="AG15" i="29"/>
  <c r="AG14" i="29"/>
  <c r="AG13" i="29"/>
  <c r="AG12" i="29"/>
  <c r="AG11" i="29"/>
  <c r="AG10" i="29"/>
  <c r="AG9" i="29"/>
  <c r="AG8" i="29"/>
  <c r="AG7" i="29"/>
  <c r="B4" i="29"/>
  <c r="B5" i="29" s="1"/>
  <c r="B6" i="29" s="1"/>
  <c r="B55" i="29" s="1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B57" i="28"/>
  <c r="AG54" i="28"/>
  <c r="AG53" i="28"/>
  <c r="AG52" i="28"/>
  <c r="AG51" i="28"/>
  <c r="AG50" i="28"/>
  <c r="AG49" i="28"/>
  <c r="AG48" i="28"/>
  <c r="AG47" i="28"/>
  <c r="AG46" i="28"/>
  <c r="AG45" i="28"/>
  <c r="AG44" i="28"/>
  <c r="AG43" i="28"/>
  <c r="AG42" i="28"/>
  <c r="AG41" i="28"/>
  <c r="AG40" i="28"/>
  <c r="AG39" i="28"/>
  <c r="AG38" i="28"/>
  <c r="AG37" i="28"/>
  <c r="AG36" i="28"/>
  <c r="AG35" i="28"/>
  <c r="AG34" i="28"/>
  <c r="AG33" i="28"/>
  <c r="AG32" i="28"/>
  <c r="AG31" i="28"/>
  <c r="AG30" i="28"/>
  <c r="AG29" i="28"/>
  <c r="AG28" i="28"/>
  <c r="AG27" i="28"/>
  <c r="AG26" i="28"/>
  <c r="AG25" i="28"/>
  <c r="AG24" i="28"/>
  <c r="AG23" i="28"/>
  <c r="AG22" i="28"/>
  <c r="AG21" i="28"/>
  <c r="AG20" i="28"/>
  <c r="AG19" i="28"/>
  <c r="AG18" i="28"/>
  <c r="AG17" i="28"/>
  <c r="AG16" i="28"/>
  <c r="AG15" i="28"/>
  <c r="AG14" i="28"/>
  <c r="AG13" i="28"/>
  <c r="AG12" i="28"/>
  <c r="AG11" i="28"/>
  <c r="AG10" i="28"/>
  <c r="AG9" i="28"/>
  <c r="AG8" i="28"/>
  <c r="AG7" i="28"/>
  <c r="B4" i="28"/>
  <c r="C4" i="28" s="1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B57" i="27"/>
  <c r="AG54" i="27"/>
  <c r="AG53" i="27"/>
  <c r="AG52" i="27"/>
  <c r="AG51" i="27"/>
  <c r="AG50" i="27"/>
  <c r="AG49" i="27"/>
  <c r="AG48" i="27"/>
  <c r="AG47" i="27"/>
  <c r="AG46" i="27"/>
  <c r="AG45" i="27"/>
  <c r="AG44" i="27"/>
  <c r="AG43" i="27"/>
  <c r="AG42" i="27"/>
  <c r="AG41" i="27"/>
  <c r="AG40" i="27"/>
  <c r="AG39" i="27"/>
  <c r="AG38" i="27"/>
  <c r="AG37" i="27"/>
  <c r="AG36" i="27"/>
  <c r="AG35" i="27"/>
  <c r="AG34" i="27"/>
  <c r="AG33" i="27"/>
  <c r="AG32" i="27"/>
  <c r="AG31" i="27"/>
  <c r="AG30" i="27"/>
  <c r="AG29" i="27"/>
  <c r="AG28" i="27"/>
  <c r="AG27" i="27"/>
  <c r="AG26" i="27"/>
  <c r="AG25" i="27"/>
  <c r="AG24" i="27"/>
  <c r="AG23" i="27"/>
  <c r="AG22" i="27"/>
  <c r="AG21" i="27"/>
  <c r="AG20" i="27"/>
  <c r="AG19" i="27"/>
  <c r="AG18" i="27"/>
  <c r="AG17" i="27"/>
  <c r="AG16" i="27"/>
  <c r="AG15" i="27"/>
  <c r="AG14" i="27"/>
  <c r="AG13" i="27"/>
  <c r="AG12" i="27"/>
  <c r="AG11" i="27"/>
  <c r="AG10" i="27"/>
  <c r="AG9" i="27"/>
  <c r="AG8" i="27"/>
  <c r="AG7" i="27"/>
  <c r="B4" i="27"/>
  <c r="C4" i="27" s="1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B57" i="26"/>
  <c r="AG54" i="26"/>
  <c r="AG53" i="26"/>
  <c r="AG52" i="26"/>
  <c r="AG51" i="26"/>
  <c r="AG50" i="26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34" i="26"/>
  <c r="AG33" i="26"/>
  <c r="AG32" i="26"/>
  <c r="AG31" i="26"/>
  <c r="AG30" i="26"/>
  <c r="AG29" i="26"/>
  <c r="AG28" i="26"/>
  <c r="AG27" i="26"/>
  <c r="AG26" i="26"/>
  <c r="AG25" i="26"/>
  <c r="AG24" i="26"/>
  <c r="AG23" i="26"/>
  <c r="AG22" i="26"/>
  <c r="AG21" i="26"/>
  <c r="AG20" i="26"/>
  <c r="AG19" i="26"/>
  <c r="AG18" i="26"/>
  <c r="AG17" i="26"/>
  <c r="AG16" i="26"/>
  <c r="AG15" i="26"/>
  <c r="AG14" i="26"/>
  <c r="AG13" i="26"/>
  <c r="AG12" i="26"/>
  <c r="AG11" i="26"/>
  <c r="AG10" i="26"/>
  <c r="AG9" i="26"/>
  <c r="AG8" i="26"/>
  <c r="AG7" i="26"/>
  <c r="B4" i="26"/>
  <c r="C4" i="26" s="1"/>
  <c r="B5" i="27" l="1"/>
  <c r="B6" i="27" s="1"/>
  <c r="B55" i="27" s="1"/>
  <c r="B56" i="27" s="1"/>
  <c r="B5" i="28"/>
  <c r="B6" i="28" s="1"/>
  <c r="B55" i="28" s="1"/>
  <c r="B56" i="28" s="1"/>
  <c r="C4" i="29"/>
  <c r="D4" i="29" s="1"/>
  <c r="D5" i="29" s="1"/>
  <c r="D6" i="29" s="1"/>
  <c r="D55" i="29" s="1"/>
  <c r="D56" i="29" s="1"/>
  <c r="B5" i="31"/>
  <c r="B6" i="31" s="1"/>
  <c r="B55" i="31" s="1"/>
  <c r="B56" i="31" s="1"/>
  <c r="B5" i="33"/>
  <c r="B6" i="33" s="1"/>
  <c r="B55" i="33" s="1"/>
  <c r="B56" i="33" s="1"/>
  <c r="B5" i="34"/>
  <c r="B6" i="34" s="1"/>
  <c r="B55" i="34" s="1"/>
  <c r="B56" i="34" s="1"/>
  <c r="C5" i="34"/>
  <c r="C6" i="34" s="1"/>
  <c r="C55" i="34" s="1"/>
  <c r="D4" i="34"/>
  <c r="D4" i="33"/>
  <c r="C5" i="33"/>
  <c r="C6" i="33" s="1"/>
  <c r="C55" i="33" s="1"/>
  <c r="C56" i="33" s="1"/>
  <c r="B56" i="32"/>
  <c r="D4" i="32"/>
  <c r="C5" i="32"/>
  <c r="C6" i="32" s="1"/>
  <c r="C55" i="32" s="1"/>
  <c r="C56" i="32" s="1"/>
  <c r="D4" i="31"/>
  <c r="C5" i="31"/>
  <c r="C6" i="31" s="1"/>
  <c r="C55" i="31" s="1"/>
  <c r="C56" i="31" s="1"/>
  <c r="D4" i="30"/>
  <c r="C5" i="30"/>
  <c r="C6" i="30" s="1"/>
  <c r="C55" i="30" s="1"/>
  <c r="C56" i="30" s="1"/>
  <c r="B5" i="30"/>
  <c r="B6" i="30" s="1"/>
  <c r="B55" i="30" s="1"/>
  <c r="B56" i="29"/>
  <c r="C5" i="29"/>
  <c r="C6" i="29" s="1"/>
  <c r="C55" i="29" s="1"/>
  <c r="C56" i="29" s="1"/>
  <c r="D4" i="28"/>
  <c r="C5" i="28"/>
  <c r="C6" i="28" s="1"/>
  <c r="C55" i="28" s="1"/>
  <c r="C56" i="28" s="1"/>
  <c r="D4" i="27"/>
  <c r="C5" i="27"/>
  <c r="C6" i="27" s="1"/>
  <c r="C55" i="27" s="1"/>
  <c r="C56" i="27" s="1"/>
  <c r="D4" i="26"/>
  <c r="C5" i="26"/>
  <c r="C6" i="26" s="1"/>
  <c r="C55" i="26" s="1"/>
  <c r="C56" i="26" s="1"/>
  <c r="B5" i="26"/>
  <c r="B6" i="26" s="1"/>
  <c r="B55" i="26" s="1"/>
  <c r="E4" i="29" l="1"/>
  <c r="F4" i="29" s="1"/>
  <c r="C56" i="34"/>
  <c r="E4" i="34"/>
  <c r="D5" i="34"/>
  <c r="D6" i="34" s="1"/>
  <c r="D55" i="34" s="1"/>
  <c r="D56" i="34" s="1"/>
  <c r="E4" i="33"/>
  <c r="D5" i="33"/>
  <c r="D6" i="33" s="1"/>
  <c r="D55" i="33" s="1"/>
  <c r="D56" i="33" s="1"/>
  <c r="E4" i="32"/>
  <c r="D5" i="32"/>
  <c r="D6" i="32" s="1"/>
  <c r="D55" i="32" s="1"/>
  <c r="D56" i="32" s="1"/>
  <c r="E4" i="31"/>
  <c r="D5" i="31"/>
  <c r="D6" i="31" s="1"/>
  <c r="D55" i="31" s="1"/>
  <c r="D56" i="31" s="1"/>
  <c r="B56" i="30"/>
  <c r="E4" i="30"/>
  <c r="D5" i="30"/>
  <c r="D6" i="30" s="1"/>
  <c r="D55" i="30" s="1"/>
  <c r="D56" i="30" s="1"/>
  <c r="E4" i="28"/>
  <c r="D5" i="28"/>
  <c r="D6" i="28" s="1"/>
  <c r="D55" i="28" s="1"/>
  <c r="D56" i="28" s="1"/>
  <c r="E4" i="27"/>
  <c r="D5" i="27"/>
  <c r="D6" i="27" s="1"/>
  <c r="D55" i="27" s="1"/>
  <c r="D56" i="27" s="1"/>
  <c r="B56" i="26"/>
  <c r="E4" i="26"/>
  <c r="D5" i="26"/>
  <c r="D6" i="26" s="1"/>
  <c r="D55" i="26" s="1"/>
  <c r="D56" i="26" s="1"/>
  <c r="E5" i="29" l="1"/>
  <c r="E6" i="29" s="1"/>
  <c r="E55" i="29" s="1"/>
  <c r="E56" i="29" s="1"/>
  <c r="F4" i="34"/>
  <c r="E5" i="34"/>
  <c r="E6" i="34" s="1"/>
  <c r="E55" i="34" s="1"/>
  <c r="E56" i="34" s="1"/>
  <c r="F4" i="33"/>
  <c r="E5" i="33"/>
  <c r="E6" i="33" s="1"/>
  <c r="E55" i="33" s="1"/>
  <c r="E56" i="33" s="1"/>
  <c r="F4" i="32"/>
  <c r="E5" i="32"/>
  <c r="E6" i="32" s="1"/>
  <c r="E55" i="32" s="1"/>
  <c r="E56" i="32" s="1"/>
  <c r="F4" i="31"/>
  <c r="E5" i="31"/>
  <c r="E6" i="31" s="1"/>
  <c r="E55" i="31" s="1"/>
  <c r="E56" i="31" s="1"/>
  <c r="F4" i="30"/>
  <c r="E5" i="30"/>
  <c r="E6" i="30" s="1"/>
  <c r="E55" i="30" s="1"/>
  <c r="E56" i="30" s="1"/>
  <c r="F5" i="29"/>
  <c r="F6" i="29" s="1"/>
  <c r="F55" i="29" s="1"/>
  <c r="F56" i="29" s="1"/>
  <c r="G4" i="29"/>
  <c r="F4" i="28"/>
  <c r="E5" i="28"/>
  <c r="E6" i="28" s="1"/>
  <c r="E55" i="28" s="1"/>
  <c r="E56" i="28" s="1"/>
  <c r="F4" i="27"/>
  <c r="E5" i="27"/>
  <c r="E6" i="27" s="1"/>
  <c r="E55" i="27" s="1"/>
  <c r="F4" i="26"/>
  <c r="E5" i="26"/>
  <c r="E6" i="26" s="1"/>
  <c r="E55" i="26" s="1"/>
  <c r="E56" i="26" s="1"/>
  <c r="F5" i="34" l="1"/>
  <c r="F6" i="34" s="1"/>
  <c r="F55" i="34" s="1"/>
  <c r="F56" i="34" s="1"/>
  <c r="G4" i="34"/>
  <c r="F5" i="33"/>
  <c r="F6" i="33" s="1"/>
  <c r="F55" i="33" s="1"/>
  <c r="F56" i="33" s="1"/>
  <c r="G4" i="33"/>
  <c r="F5" i="32"/>
  <c r="F6" i="32" s="1"/>
  <c r="F55" i="32" s="1"/>
  <c r="F56" i="32" s="1"/>
  <c r="G4" i="32"/>
  <c r="F5" i="31"/>
  <c r="F6" i="31" s="1"/>
  <c r="F55" i="31" s="1"/>
  <c r="F56" i="31" s="1"/>
  <c r="G4" i="31"/>
  <c r="F5" i="30"/>
  <c r="F6" i="30" s="1"/>
  <c r="F55" i="30" s="1"/>
  <c r="F56" i="30" s="1"/>
  <c r="G4" i="30"/>
  <c r="G5" i="29"/>
  <c r="G6" i="29" s="1"/>
  <c r="G55" i="29" s="1"/>
  <c r="G56" i="29" s="1"/>
  <c r="H4" i="29"/>
  <c r="F5" i="28"/>
  <c r="F6" i="28" s="1"/>
  <c r="F55" i="28" s="1"/>
  <c r="G4" i="28"/>
  <c r="E56" i="27"/>
  <c r="G4" i="27"/>
  <c r="F5" i="27"/>
  <c r="F6" i="27" s="1"/>
  <c r="F55" i="27" s="1"/>
  <c r="F56" i="27" s="1"/>
  <c r="F5" i="26"/>
  <c r="F6" i="26" s="1"/>
  <c r="F55" i="26" s="1"/>
  <c r="F56" i="26" s="1"/>
  <c r="G4" i="26"/>
  <c r="G5" i="34" l="1"/>
  <c r="G6" i="34" s="1"/>
  <c r="G55" i="34" s="1"/>
  <c r="G56" i="34" s="1"/>
  <c r="H4" i="34"/>
  <c r="G5" i="33"/>
  <c r="G6" i="33" s="1"/>
  <c r="G55" i="33" s="1"/>
  <c r="G56" i="33" s="1"/>
  <c r="H4" i="33"/>
  <c r="G5" i="32"/>
  <c r="G6" i="32" s="1"/>
  <c r="G55" i="32" s="1"/>
  <c r="G56" i="32" s="1"/>
  <c r="H4" i="32"/>
  <c r="G5" i="31"/>
  <c r="G6" i="31" s="1"/>
  <c r="G55" i="31" s="1"/>
  <c r="G56" i="31" s="1"/>
  <c r="H4" i="31"/>
  <c r="G5" i="30"/>
  <c r="G6" i="30" s="1"/>
  <c r="G55" i="30" s="1"/>
  <c r="G56" i="30" s="1"/>
  <c r="H4" i="30"/>
  <c r="H5" i="29"/>
  <c r="H6" i="29" s="1"/>
  <c r="H55" i="29" s="1"/>
  <c r="H56" i="29" s="1"/>
  <c r="I4" i="29"/>
  <c r="G5" i="28"/>
  <c r="G6" i="28" s="1"/>
  <c r="G55" i="28" s="1"/>
  <c r="G56" i="28" s="1"/>
  <c r="H4" i="28"/>
  <c r="F56" i="28"/>
  <c r="G5" i="27"/>
  <c r="G6" i="27" s="1"/>
  <c r="G55" i="27" s="1"/>
  <c r="G56" i="27" s="1"/>
  <c r="H4" i="27"/>
  <c r="G5" i="26"/>
  <c r="G6" i="26" s="1"/>
  <c r="G55" i="26" s="1"/>
  <c r="G56" i="26" s="1"/>
  <c r="H4" i="26"/>
  <c r="I4" i="34" l="1"/>
  <c r="H5" i="34"/>
  <c r="H6" i="34" s="1"/>
  <c r="H55" i="34" s="1"/>
  <c r="H56" i="34" s="1"/>
  <c r="H5" i="33"/>
  <c r="H6" i="33" s="1"/>
  <c r="H55" i="33" s="1"/>
  <c r="H56" i="33" s="1"/>
  <c r="I4" i="33"/>
  <c r="I4" i="32"/>
  <c r="H5" i="32"/>
  <c r="H6" i="32" s="1"/>
  <c r="H55" i="32" s="1"/>
  <c r="H56" i="32" s="1"/>
  <c r="I4" i="31"/>
  <c r="H5" i="31"/>
  <c r="H6" i="31" s="1"/>
  <c r="H55" i="31" s="1"/>
  <c r="H56" i="31" s="1"/>
  <c r="H5" i="30"/>
  <c r="H6" i="30" s="1"/>
  <c r="H55" i="30" s="1"/>
  <c r="H56" i="30" s="1"/>
  <c r="I4" i="30"/>
  <c r="J4" i="29"/>
  <c r="I5" i="29"/>
  <c r="I6" i="29" s="1"/>
  <c r="I55" i="29" s="1"/>
  <c r="I56" i="29" s="1"/>
  <c r="H5" i="28"/>
  <c r="H6" i="28" s="1"/>
  <c r="H55" i="28" s="1"/>
  <c r="H56" i="28" s="1"/>
  <c r="I4" i="28"/>
  <c r="H5" i="27"/>
  <c r="H6" i="27" s="1"/>
  <c r="H55" i="27" s="1"/>
  <c r="H56" i="27" s="1"/>
  <c r="I4" i="27"/>
  <c r="H5" i="26"/>
  <c r="H6" i="26" s="1"/>
  <c r="H55" i="26" s="1"/>
  <c r="H56" i="26" s="1"/>
  <c r="I4" i="26"/>
  <c r="I5" i="34" l="1"/>
  <c r="I6" i="34" s="1"/>
  <c r="I55" i="34" s="1"/>
  <c r="I56" i="34" s="1"/>
  <c r="J4" i="34"/>
  <c r="I5" i="33"/>
  <c r="I6" i="33" s="1"/>
  <c r="I55" i="33" s="1"/>
  <c r="I56" i="33" s="1"/>
  <c r="J4" i="33"/>
  <c r="I5" i="32"/>
  <c r="I6" i="32" s="1"/>
  <c r="I55" i="32" s="1"/>
  <c r="I56" i="32" s="1"/>
  <c r="J4" i="32"/>
  <c r="J4" i="31"/>
  <c r="I5" i="31"/>
  <c r="I6" i="31" s="1"/>
  <c r="I55" i="31" s="1"/>
  <c r="I56" i="31" s="1"/>
  <c r="I5" i="30"/>
  <c r="I6" i="30" s="1"/>
  <c r="I55" i="30" s="1"/>
  <c r="I56" i="30" s="1"/>
  <c r="J4" i="30"/>
  <c r="K4" i="29"/>
  <c r="J5" i="29"/>
  <c r="J6" i="29" s="1"/>
  <c r="J55" i="29" s="1"/>
  <c r="J56" i="29" s="1"/>
  <c r="I5" i="28"/>
  <c r="I6" i="28" s="1"/>
  <c r="I55" i="28" s="1"/>
  <c r="I56" i="28" s="1"/>
  <c r="J4" i="28"/>
  <c r="I5" i="27"/>
  <c r="I6" i="27" s="1"/>
  <c r="I55" i="27" s="1"/>
  <c r="I56" i="27" s="1"/>
  <c r="J4" i="27"/>
  <c r="J4" i="26"/>
  <c r="I5" i="26"/>
  <c r="I6" i="26" s="1"/>
  <c r="I55" i="26" s="1"/>
  <c r="I56" i="26" s="1"/>
  <c r="K4" i="34" l="1"/>
  <c r="J5" i="34"/>
  <c r="J6" i="34" s="1"/>
  <c r="J55" i="34" s="1"/>
  <c r="J56" i="34" s="1"/>
  <c r="K4" i="33"/>
  <c r="J5" i="33"/>
  <c r="J6" i="33" s="1"/>
  <c r="J55" i="33" s="1"/>
  <c r="J56" i="33" s="1"/>
  <c r="K4" i="32"/>
  <c r="J5" i="32"/>
  <c r="J6" i="32" s="1"/>
  <c r="J55" i="32" s="1"/>
  <c r="J56" i="32" s="1"/>
  <c r="K4" i="31"/>
  <c r="J5" i="31"/>
  <c r="J6" i="31" s="1"/>
  <c r="J55" i="31" s="1"/>
  <c r="J56" i="31" s="1"/>
  <c r="K4" i="30"/>
  <c r="J5" i="30"/>
  <c r="J6" i="30" s="1"/>
  <c r="J55" i="30" s="1"/>
  <c r="J56" i="30" s="1"/>
  <c r="L4" i="29"/>
  <c r="K5" i="29"/>
  <c r="K6" i="29" s="1"/>
  <c r="K55" i="29" s="1"/>
  <c r="K56" i="29" s="1"/>
  <c r="K4" i="28"/>
  <c r="J5" i="28"/>
  <c r="J6" i="28" s="1"/>
  <c r="J55" i="28" s="1"/>
  <c r="J56" i="28" s="1"/>
  <c r="K4" i="27"/>
  <c r="J5" i="27"/>
  <c r="J6" i="27" s="1"/>
  <c r="J55" i="27" s="1"/>
  <c r="J56" i="27" s="1"/>
  <c r="K4" i="26"/>
  <c r="J5" i="26"/>
  <c r="J6" i="26" s="1"/>
  <c r="J55" i="26" s="1"/>
  <c r="J56" i="26" s="1"/>
  <c r="L4" i="34" l="1"/>
  <c r="K5" i="34"/>
  <c r="K6" i="34" s="1"/>
  <c r="K55" i="34" s="1"/>
  <c r="K56" i="34" s="1"/>
  <c r="L4" i="33"/>
  <c r="K5" i="33"/>
  <c r="K6" i="33" s="1"/>
  <c r="K55" i="33" s="1"/>
  <c r="K56" i="33" s="1"/>
  <c r="L4" i="32"/>
  <c r="K5" i="32"/>
  <c r="K6" i="32" s="1"/>
  <c r="K55" i="32" s="1"/>
  <c r="K56" i="32" s="1"/>
  <c r="K5" i="31"/>
  <c r="K6" i="31" s="1"/>
  <c r="K55" i="31" s="1"/>
  <c r="K56" i="31" s="1"/>
  <c r="L4" i="31"/>
  <c r="L4" i="30"/>
  <c r="K5" i="30"/>
  <c r="K6" i="30" s="1"/>
  <c r="K55" i="30" s="1"/>
  <c r="K56" i="30" s="1"/>
  <c r="M4" i="29"/>
  <c r="L5" i="29"/>
  <c r="L6" i="29" s="1"/>
  <c r="L55" i="29" s="1"/>
  <c r="L56" i="29" s="1"/>
  <c r="L4" i="28"/>
  <c r="K5" i="28"/>
  <c r="K6" i="28" s="1"/>
  <c r="K55" i="28" s="1"/>
  <c r="K56" i="28" s="1"/>
  <c r="L4" i="27"/>
  <c r="K5" i="27"/>
  <c r="K6" i="27" s="1"/>
  <c r="K55" i="27" s="1"/>
  <c r="K56" i="27" s="1"/>
  <c r="L4" i="26"/>
  <c r="K5" i="26"/>
  <c r="K6" i="26" s="1"/>
  <c r="K55" i="26" s="1"/>
  <c r="K56" i="26" s="1"/>
  <c r="M4" i="34" l="1"/>
  <c r="L5" i="34"/>
  <c r="L6" i="34" s="1"/>
  <c r="L55" i="34" s="1"/>
  <c r="L56" i="34" s="1"/>
  <c r="M4" i="33"/>
  <c r="L5" i="33"/>
  <c r="L6" i="33" s="1"/>
  <c r="L55" i="33" s="1"/>
  <c r="L56" i="33" s="1"/>
  <c r="M4" i="32"/>
  <c r="L5" i="32"/>
  <c r="L6" i="32" s="1"/>
  <c r="L55" i="32" s="1"/>
  <c r="L56" i="32" s="1"/>
  <c r="M4" i="31"/>
  <c r="L5" i="31"/>
  <c r="L6" i="31" s="1"/>
  <c r="L55" i="31" s="1"/>
  <c r="L56" i="31" s="1"/>
  <c r="M4" i="30"/>
  <c r="L5" i="30"/>
  <c r="L6" i="30" s="1"/>
  <c r="L55" i="30" s="1"/>
  <c r="L56" i="30" s="1"/>
  <c r="N4" i="29"/>
  <c r="M5" i="29"/>
  <c r="M6" i="29" s="1"/>
  <c r="M55" i="29" s="1"/>
  <c r="M56" i="29" s="1"/>
  <c r="M4" i="28"/>
  <c r="L5" i="28"/>
  <c r="L6" i="28" s="1"/>
  <c r="L55" i="28" s="1"/>
  <c r="L56" i="28" s="1"/>
  <c r="M4" i="27"/>
  <c r="L5" i="27"/>
  <c r="L6" i="27" s="1"/>
  <c r="L55" i="27" s="1"/>
  <c r="L56" i="27" s="1"/>
  <c r="M4" i="26"/>
  <c r="L5" i="26"/>
  <c r="L6" i="26" s="1"/>
  <c r="L55" i="26" s="1"/>
  <c r="L56" i="26" s="1"/>
  <c r="N4" i="34" l="1"/>
  <c r="M5" i="34"/>
  <c r="M6" i="34" s="1"/>
  <c r="M55" i="34" s="1"/>
  <c r="M56" i="34" s="1"/>
  <c r="N4" i="33"/>
  <c r="M5" i="33"/>
  <c r="M6" i="33" s="1"/>
  <c r="M55" i="33" s="1"/>
  <c r="M56" i="33" s="1"/>
  <c r="N4" i="32"/>
  <c r="M5" i="32"/>
  <c r="M6" i="32" s="1"/>
  <c r="M55" i="32" s="1"/>
  <c r="M56" i="32" s="1"/>
  <c r="N4" i="31"/>
  <c r="M5" i="31"/>
  <c r="M6" i="31" s="1"/>
  <c r="M55" i="31" s="1"/>
  <c r="M56" i="31" s="1"/>
  <c r="N4" i="30"/>
  <c r="M5" i="30"/>
  <c r="M6" i="30" s="1"/>
  <c r="M55" i="30" s="1"/>
  <c r="M56" i="30" s="1"/>
  <c r="N5" i="29"/>
  <c r="N6" i="29" s="1"/>
  <c r="N55" i="29" s="1"/>
  <c r="N56" i="29" s="1"/>
  <c r="O4" i="29"/>
  <c r="N4" i="28"/>
  <c r="M5" i="28"/>
  <c r="M6" i="28" s="1"/>
  <c r="M55" i="28" s="1"/>
  <c r="M56" i="28" s="1"/>
  <c r="N4" i="27"/>
  <c r="M5" i="27"/>
  <c r="M6" i="27" s="1"/>
  <c r="M55" i="27" s="1"/>
  <c r="M56" i="27" s="1"/>
  <c r="N4" i="26"/>
  <c r="M5" i="26"/>
  <c r="M6" i="26" s="1"/>
  <c r="M55" i="26" s="1"/>
  <c r="M56" i="26" s="1"/>
  <c r="O4" i="34" l="1"/>
  <c r="N5" i="34"/>
  <c r="N6" i="34" s="1"/>
  <c r="N55" i="34" s="1"/>
  <c r="N56" i="34" s="1"/>
  <c r="N5" i="33"/>
  <c r="N6" i="33" s="1"/>
  <c r="N55" i="33" s="1"/>
  <c r="N56" i="33" s="1"/>
  <c r="O4" i="33"/>
  <c r="N5" i="32"/>
  <c r="N6" i="32" s="1"/>
  <c r="N55" i="32" s="1"/>
  <c r="N56" i="32" s="1"/>
  <c r="O4" i="32"/>
  <c r="O4" i="31"/>
  <c r="N5" i="31"/>
  <c r="N6" i="31" s="1"/>
  <c r="N55" i="31" s="1"/>
  <c r="N56" i="31" s="1"/>
  <c r="N5" i="30"/>
  <c r="N6" i="30" s="1"/>
  <c r="N55" i="30" s="1"/>
  <c r="N56" i="30" s="1"/>
  <c r="O4" i="30"/>
  <c r="O5" i="29"/>
  <c r="O6" i="29" s="1"/>
  <c r="O55" i="29" s="1"/>
  <c r="O56" i="29" s="1"/>
  <c r="P4" i="29"/>
  <c r="N5" i="28"/>
  <c r="N6" i="28" s="1"/>
  <c r="N55" i="28" s="1"/>
  <c r="N56" i="28" s="1"/>
  <c r="O4" i="28"/>
  <c r="N5" i="27"/>
  <c r="N6" i="27" s="1"/>
  <c r="N55" i="27" s="1"/>
  <c r="N56" i="27" s="1"/>
  <c r="O4" i="27"/>
  <c r="N5" i="26"/>
  <c r="N6" i="26" s="1"/>
  <c r="N55" i="26" s="1"/>
  <c r="N56" i="26" s="1"/>
  <c r="O4" i="26"/>
  <c r="O5" i="34" l="1"/>
  <c r="O6" i="34" s="1"/>
  <c r="O55" i="34" s="1"/>
  <c r="O56" i="34" s="1"/>
  <c r="P4" i="34"/>
  <c r="O5" i="33"/>
  <c r="O6" i="33" s="1"/>
  <c r="O55" i="33" s="1"/>
  <c r="O56" i="33" s="1"/>
  <c r="P4" i="33"/>
  <c r="O5" i="32"/>
  <c r="O6" i="32" s="1"/>
  <c r="O55" i="32" s="1"/>
  <c r="O56" i="32" s="1"/>
  <c r="P4" i="32"/>
  <c r="O5" i="31"/>
  <c r="O6" i="31" s="1"/>
  <c r="O55" i="31" s="1"/>
  <c r="O56" i="31" s="1"/>
  <c r="P4" i="31"/>
  <c r="O5" i="30"/>
  <c r="O6" i="30" s="1"/>
  <c r="O55" i="30" s="1"/>
  <c r="O56" i="30" s="1"/>
  <c r="P4" i="30"/>
  <c r="P5" i="29"/>
  <c r="P6" i="29" s="1"/>
  <c r="P55" i="29" s="1"/>
  <c r="P56" i="29" s="1"/>
  <c r="Q4" i="29"/>
  <c r="O5" i="28"/>
  <c r="O6" i="28" s="1"/>
  <c r="O55" i="28" s="1"/>
  <c r="O56" i="28" s="1"/>
  <c r="P4" i="28"/>
  <c r="O5" i="27"/>
  <c r="O6" i="27" s="1"/>
  <c r="O55" i="27" s="1"/>
  <c r="O56" i="27" s="1"/>
  <c r="P4" i="27"/>
  <c r="O5" i="26"/>
  <c r="O6" i="26" s="1"/>
  <c r="O55" i="26" s="1"/>
  <c r="O56" i="26" s="1"/>
  <c r="P4" i="26"/>
  <c r="P5" i="34" l="1"/>
  <c r="P6" i="34" s="1"/>
  <c r="P55" i="34" s="1"/>
  <c r="P56" i="34" s="1"/>
  <c r="Q4" i="34"/>
  <c r="P5" i="33"/>
  <c r="P6" i="33" s="1"/>
  <c r="P55" i="33" s="1"/>
  <c r="P56" i="33" s="1"/>
  <c r="Q4" i="33"/>
  <c r="P5" i="32"/>
  <c r="P6" i="32" s="1"/>
  <c r="P55" i="32" s="1"/>
  <c r="P56" i="32" s="1"/>
  <c r="Q4" i="32"/>
  <c r="P5" i="31"/>
  <c r="P6" i="31" s="1"/>
  <c r="P55" i="31" s="1"/>
  <c r="P56" i="31" s="1"/>
  <c r="Q4" i="31"/>
  <c r="P5" i="30"/>
  <c r="P6" i="30" s="1"/>
  <c r="P55" i="30" s="1"/>
  <c r="P56" i="30" s="1"/>
  <c r="Q4" i="30"/>
  <c r="R4" i="29"/>
  <c r="Q5" i="29"/>
  <c r="Q6" i="29" s="1"/>
  <c r="Q55" i="29" s="1"/>
  <c r="Q56" i="29" s="1"/>
  <c r="Q4" i="28"/>
  <c r="P5" i="28"/>
  <c r="P6" i="28" s="1"/>
  <c r="P55" i="28" s="1"/>
  <c r="P56" i="28" s="1"/>
  <c r="P5" i="27"/>
  <c r="P6" i="27" s="1"/>
  <c r="P55" i="27" s="1"/>
  <c r="P56" i="27" s="1"/>
  <c r="Q4" i="27"/>
  <c r="P5" i="26"/>
  <c r="P6" i="26" s="1"/>
  <c r="P55" i="26" s="1"/>
  <c r="P56" i="26" s="1"/>
  <c r="Q4" i="26"/>
  <c r="Q5" i="34" l="1"/>
  <c r="Q6" i="34" s="1"/>
  <c r="Q55" i="34" s="1"/>
  <c r="Q56" i="34" s="1"/>
  <c r="R4" i="34"/>
  <c r="Q5" i="33"/>
  <c r="Q6" i="33" s="1"/>
  <c r="Q55" i="33" s="1"/>
  <c r="Q56" i="33" s="1"/>
  <c r="R4" i="33"/>
  <c r="R4" i="32"/>
  <c r="Q5" i="32"/>
  <c r="Q6" i="32" s="1"/>
  <c r="Q55" i="32" s="1"/>
  <c r="Q56" i="32" s="1"/>
  <c r="R4" i="31"/>
  <c r="Q5" i="31"/>
  <c r="Q6" i="31" s="1"/>
  <c r="Q55" i="31" s="1"/>
  <c r="Q56" i="31" s="1"/>
  <c r="R4" i="30"/>
  <c r="Q5" i="30"/>
  <c r="Q6" i="30" s="1"/>
  <c r="Q55" i="30" s="1"/>
  <c r="Q56" i="30" s="1"/>
  <c r="S4" i="29"/>
  <c r="R5" i="29"/>
  <c r="R6" i="29" s="1"/>
  <c r="R55" i="29" s="1"/>
  <c r="R56" i="29" s="1"/>
  <c r="Q5" i="28"/>
  <c r="Q6" i="28" s="1"/>
  <c r="Q55" i="28" s="1"/>
  <c r="Q56" i="28" s="1"/>
  <c r="R4" i="28"/>
  <c r="Q5" i="27"/>
  <c r="Q6" i="27" s="1"/>
  <c r="Q55" i="27" s="1"/>
  <c r="Q56" i="27" s="1"/>
  <c r="R4" i="27"/>
  <c r="Q5" i="26"/>
  <c r="Q6" i="26" s="1"/>
  <c r="Q55" i="26" s="1"/>
  <c r="Q56" i="26" s="1"/>
  <c r="R4" i="26"/>
  <c r="R5" i="34" l="1"/>
  <c r="R6" i="34" s="1"/>
  <c r="R55" i="34" s="1"/>
  <c r="R56" i="34" s="1"/>
  <c r="S4" i="34"/>
  <c r="S4" i="33"/>
  <c r="R5" i="33"/>
  <c r="R6" i="33" s="1"/>
  <c r="R55" i="33" s="1"/>
  <c r="R56" i="33" s="1"/>
  <c r="R5" i="32"/>
  <c r="R6" i="32" s="1"/>
  <c r="R55" i="32" s="1"/>
  <c r="R56" i="32" s="1"/>
  <c r="S4" i="32"/>
  <c r="S4" i="31"/>
  <c r="R5" i="31"/>
  <c r="R6" i="31" s="1"/>
  <c r="R55" i="31" s="1"/>
  <c r="R56" i="31" s="1"/>
  <c r="S4" i="30"/>
  <c r="R5" i="30"/>
  <c r="R6" i="30" s="1"/>
  <c r="R55" i="30" s="1"/>
  <c r="R56" i="30" s="1"/>
  <c r="T4" i="29"/>
  <c r="S5" i="29"/>
  <c r="S6" i="29" s="1"/>
  <c r="S55" i="29" s="1"/>
  <c r="S56" i="29" s="1"/>
  <c r="S4" i="28"/>
  <c r="R5" i="28"/>
  <c r="R6" i="28" s="1"/>
  <c r="R55" i="28" s="1"/>
  <c r="R56" i="28" s="1"/>
  <c r="S4" i="27"/>
  <c r="R5" i="27"/>
  <c r="R6" i="27" s="1"/>
  <c r="R55" i="27" s="1"/>
  <c r="R56" i="27" s="1"/>
  <c r="S4" i="26"/>
  <c r="R5" i="26"/>
  <c r="R6" i="26" s="1"/>
  <c r="R55" i="26" s="1"/>
  <c r="R56" i="26" s="1"/>
  <c r="S5" i="34" l="1"/>
  <c r="S6" i="34" s="1"/>
  <c r="S55" i="34" s="1"/>
  <c r="S56" i="34" s="1"/>
  <c r="T4" i="34"/>
  <c r="T4" i="33"/>
  <c r="S5" i="33"/>
  <c r="S6" i="33" s="1"/>
  <c r="S55" i="33" s="1"/>
  <c r="S56" i="33" s="1"/>
  <c r="T4" i="32"/>
  <c r="S5" i="32"/>
  <c r="S6" i="32" s="1"/>
  <c r="S55" i="32" s="1"/>
  <c r="S56" i="32" s="1"/>
  <c r="T4" i="31"/>
  <c r="S5" i="31"/>
  <c r="S6" i="31" s="1"/>
  <c r="S55" i="31" s="1"/>
  <c r="S56" i="31" s="1"/>
  <c r="T4" i="30"/>
  <c r="S5" i="30"/>
  <c r="S6" i="30" s="1"/>
  <c r="S55" i="30" s="1"/>
  <c r="S56" i="30" s="1"/>
  <c r="U4" i="29"/>
  <c r="T5" i="29"/>
  <c r="T6" i="29" s="1"/>
  <c r="T55" i="29" s="1"/>
  <c r="T56" i="29" s="1"/>
  <c r="T4" i="28"/>
  <c r="S5" i="28"/>
  <c r="S6" i="28" s="1"/>
  <c r="S55" i="28" s="1"/>
  <c r="S56" i="28" s="1"/>
  <c r="T4" i="27"/>
  <c r="S5" i="27"/>
  <c r="S6" i="27" s="1"/>
  <c r="S55" i="27" s="1"/>
  <c r="S56" i="27" s="1"/>
  <c r="T4" i="26"/>
  <c r="S5" i="26"/>
  <c r="S6" i="26" s="1"/>
  <c r="S55" i="26" s="1"/>
  <c r="S56" i="26" s="1"/>
  <c r="T5" i="34" l="1"/>
  <c r="T6" i="34" s="1"/>
  <c r="T55" i="34" s="1"/>
  <c r="T56" i="34" s="1"/>
  <c r="U4" i="34"/>
  <c r="U4" i="33"/>
  <c r="T5" i="33"/>
  <c r="T6" i="33" s="1"/>
  <c r="T55" i="33" s="1"/>
  <c r="T56" i="33" s="1"/>
  <c r="U4" i="32"/>
  <c r="T5" i="32"/>
  <c r="T6" i="32" s="1"/>
  <c r="T55" i="32" s="1"/>
  <c r="T56" i="32" s="1"/>
  <c r="U4" i="31"/>
  <c r="T5" i="31"/>
  <c r="T6" i="31" s="1"/>
  <c r="T55" i="31" s="1"/>
  <c r="T56" i="31" s="1"/>
  <c r="U4" i="30"/>
  <c r="T5" i="30"/>
  <c r="T6" i="30" s="1"/>
  <c r="T55" i="30" s="1"/>
  <c r="T56" i="30" s="1"/>
  <c r="V4" i="29"/>
  <c r="U5" i="29"/>
  <c r="U6" i="29" s="1"/>
  <c r="U55" i="29" s="1"/>
  <c r="U56" i="29" s="1"/>
  <c r="U4" i="28"/>
  <c r="T5" i="28"/>
  <c r="T6" i="28" s="1"/>
  <c r="T55" i="28" s="1"/>
  <c r="T56" i="28" s="1"/>
  <c r="U4" i="27"/>
  <c r="T5" i="27"/>
  <c r="T6" i="27" s="1"/>
  <c r="T55" i="27" s="1"/>
  <c r="T56" i="27" s="1"/>
  <c r="U4" i="26"/>
  <c r="T5" i="26"/>
  <c r="T6" i="26" s="1"/>
  <c r="T55" i="26" s="1"/>
  <c r="T56" i="26" s="1"/>
  <c r="V4" i="34" l="1"/>
  <c r="U5" i="34"/>
  <c r="U6" i="34" s="1"/>
  <c r="U55" i="34" s="1"/>
  <c r="U56" i="34" s="1"/>
  <c r="V4" i="33"/>
  <c r="U5" i="33"/>
  <c r="U6" i="33" s="1"/>
  <c r="U55" i="33" s="1"/>
  <c r="U56" i="33" s="1"/>
  <c r="V4" i="32"/>
  <c r="U5" i="32"/>
  <c r="U6" i="32" s="1"/>
  <c r="U55" i="32" s="1"/>
  <c r="U56" i="32" s="1"/>
  <c r="V4" i="31"/>
  <c r="U5" i="31"/>
  <c r="U6" i="31" s="1"/>
  <c r="U55" i="31" s="1"/>
  <c r="U56" i="31" s="1"/>
  <c r="V4" i="30"/>
  <c r="U5" i="30"/>
  <c r="U6" i="30" s="1"/>
  <c r="U55" i="30" s="1"/>
  <c r="U56" i="30" s="1"/>
  <c r="V5" i="29"/>
  <c r="V6" i="29" s="1"/>
  <c r="V55" i="29" s="1"/>
  <c r="V56" i="29" s="1"/>
  <c r="W4" i="29"/>
  <c r="V4" i="28"/>
  <c r="U5" i="28"/>
  <c r="U6" i="28" s="1"/>
  <c r="U55" i="28" s="1"/>
  <c r="U56" i="28" s="1"/>
  <c r="V4" i="27"/>
  <c r="U5" i="27"/>
  <c r="U6" i="27" s="1"/>
  <c r="U55" i="27" s="1"/>
  <c r="U56" i="27" s="1"/>
  <c r="V4" i="26"/>
  <c r="U5" i="26"/>
  <c r="U6" i="26" s="1"/>
  <c r="U55" i="26" s="1"/>
  <c r="U56" i="26" s="1"/>
  <c r="V5" i="34" l="1"/>
  <c r="V6" i="34" s="1"/>
  <c r="V55" i="34" s="1"/>
  <c r="V56" i="34" s="1"/>
  <c r="W4" i="34"/>
  <c r="W4" i="33"/>
  <c r="V5" i="33"/>
  <c r="V6" i="33" s="1"/>
  <c r="V55" i="33" s="1"/>
  <c r="V56" i="33" s="1"/>
  <c r="W4" i="32"/>
  <c r="V5" i="32"/>
  <c r="V6" i="32" s="1"/>
  <c r="V55" i="32" s="1"/>
  <c r="V56" i="32" s="1"/>
  <c r="V5" i="31"/>
  <c r="V6" i="31" s="1"/>
  <c r="V55" i="31" s="1"/>
  <c r="V56" i="31" s="1"/>
  <c r="W4" i="31"/>
  <c r="V5" i="30"/>
  <c r="V6" i="30" s="1"/>
  <c r="V55" i="30" s="1"/>
  <c r="V56" i="30" s="1"/>
  <c r="W4" i="30"/>
  <c r="W5" i="29"/>
  <c r="W6" i="29" s="1"/>
  <c r="W55" i="29" s="1"/>
  <c r="W56" i="29" s="1"/>
  <c r="X4" i="29"/>
  <c r="V5" i="28"/>
  <c r="V6" i="28" s="1"/>
  <c r="V55" i="28" s="1"/>
  <c r="V56" i="28" s="1"/>
  <c r="W4" i="28"/>
  <c r="V5" i="27"/>
  <c r="V6" i="27" s="1"/>
  <c r="V55" i="27" s="1"/>
  <c r="V56" i="27" s="1"/>
  <c r="W4" i="27"/>
  <c r="W4" i="26"/>
  <c r="V5" i="26"/>
  <c r="V6" i="26" s="1"/>
  <c r="V55" i="26" s="1"/>
  <c r="V56" i="26" s="1"/>
  <c r="W5" i="34" l="1"/>
  <c r="W6" i="34" s="1"/>
  <c r="W55" i="34" s="1"/>
  <c r="W56" i="34" s="1"/>
  <c r="X4" i="34"/>
  <c r="W5" i="33"/>
  <c r="W6" i="33" s="1"/>
  <c r="W55" i="33" s="1"/>
  <c r="W56" i="33" s="1"/>
  <c r="X4" i="33"/>
  <c r="W5" i="32"/>
  <c r="W6" i="32" s="1"/>
  <c r="W55" i="32" s="1"/>
  <c r="W56" i="32" s="1"/>
  <c r="X4" i="32"/>
  <c r="W5" i="31"/>
  <c r="W6" i="31" s="1"/>
  <c r="W55" i="31" s="1"/>
  <c r="W56" i="31" s="1"/>
  <c r="X4" i="31"/>
  <c r="W5" i="30"/>
  <c r="W6" i="30" s="1"/>
  <c r="W55" i="30" s="1"/>
  <c r="W56" i="30" s="1"/>
  <c r="X4" i="30"/>
  <c r="X5" i="29"/>
  <c r="X6" i="29" s="1"/>
  <c r="X55" i="29" s="1"/>
  <c r="X56" i="29" s="1"/>
  <c r="Y4" i="29"/>
  <c r="W5" i="28"/>
  <c r="W6" i="28" s="1"/>
  <c r="W55" i="28" s="1"/>
  <c r="W56" i="28" s="1"/>
  <c r="X4" i="28"/>
  <c r="W5" i="27"/>
  <c r="W6" i="27" s="1"/>
  <c r="W55" i="27" s="1"/>
  <c r="W56" i="27" s="1"/>
  <c r="X4" i="27"/>
  <c r="W5" i="26"/>
  <c r="W6" i="26" s="1"/>
  <c r="W55" i="26" s="1"/>
  <c r="W56" i="26" s="1"/>
  <c r="X4" i="26"/>
  <c r="Y4" i="34" l="1"/>
  <c r="X5" i="34"/>
  <c r="X6" i="34" s="1"/>
  <c r="X55" i="34" s="1"/>
  <c r="X56" i="34" s="1"/>
  <c r="X5" i="33"/>
  <c r="X6" i="33" s="1"/>
  <c r="X55" i="33" s="1"/>
  <c r="X56" i="33" s="1"/>
  <c r="Y4" i="33"/>
  <c r="Y4" i="32"/>
  <c r="X5" i="32"/>
  <c r="X6" i="32" s="1"/>
  <c r="X55" i="32" s="1"/>
  <c r="X56" i="32" s="1"/>
  <c r="Y4" i="31"/>
  <c r="X5" i="31"/>
  <c r="X6" i="31" s="1"/>
  <c r="X55" i="31" s="1"/>
  <c r="X56" i="31" s="1"/>
  <c r="Y4" i="30"/>
  <c r="X5" i="30"/>
  <c r="X6" i="30" s="1"/>
  <c r="X55" i="30" s="1"/>
  <c r="X56" i="30" s="1"/>
  <c r="Y5" i="29"/>
  <c r="Y6" i="29" s="1"/>
  <c r="Y55" i="29" s="1"/>
  <c r="Y56" i="29" s="1"/>
  <c r="Z4" i="29"/>
  <c r="X5" i="28"/>
  <c r="X6" i="28" s="1"/>
  <c r="X55" i="28" s="1"/>
  <c r="X56" i="28" s="1"/>
  <c r="Y4" i="28"/>
  <c r="X5" i="27"/>
  <c r="X6" i="27" s="1"/>
  <c r="X55" i="27" s="1"/>
  <c r="X56" i="27" s="1"/>
  <c r="Y4" i="27"/>
  <c r="X5" i="26"/>
  <c r="X6" i="26" s="1"/>
  <c r="X55" i="26" s="1"/>
  <c r="X56" i="26" s="1"/>
  <c r="Y4" i="26"/>
  <c r="Z4" i="34" l="1"/>
  <c r="Y5" i="34"/>
  <c r="Y6" i="34" s="1"/>
  <c r="Y55" i="34" s="1"/>
  <c r="Y56" i="34" s="1"/>
  <c r="Y5" i="33"/>
  <c r="Y6" i="33" s="1"/>
  <c r="Y55" i="33" s="1"/>
  <c r="Y56" i="33" s="1"/>
  <c r="Z4" i="33"/>
  <c r="Y5" i="32"/>
  <c r="Y6" i="32" s="1"/>
  <c r="Y55" i="32" s="1"/>
  <c r="Y56" i="32" s="1"/>
  <c r="Z4" i="32"/>
  <c r="Z4" i="31"/>
  <c r="Y5" i="31"/>
  <c r="Y6" i="31" s="1"/>
  <c r="Y55" i="31" s="1"/>
  <c r="Y56" i="31" s="1"/>
  <c r="Y5" i="30"/>
  <c r="Y6" i="30" s="1"/>
  <c r="Y55" i="30" s="1"/>
  <c r="Y56" i="30" s="1"/>
  <c r="Z4" i="30"/>
  <c r="AA4" i="29"/>
  <c r="Z5" i="29"/>
  <c r="Z6" i="29" s="1"/>
  <c r="Z55" i="29" s="1"/>
  <c r="Z56" i="29" s="1"/>
  <c r="Z4" i="28"/>
  <c r="Y5" i="28"/>
  <c r="Y6" i="28" s="1"/>
  <c r="Y55" i="28" s="1"/>
  <c r="Y56" i="28" s="1"/>
  <c r="Y5" i="27"/>
  <c r="Y6" i="27" s="1"/>
  <c r="Y55" i="27" s="1"/>
  <c r="Y56" i="27" s="1"/>
  <c r="Z4" i="27"/>
  <c r="Y5" i="26"/>
  <c r="Y6" i="26" s="1"/>
  <c r="Y55" i="26" s="1"/>
  <c r="Y56" i="26" s="1"/>
  <c r="Z4" i="26"/>
  <c r="AA4" i="34" l="1"/>
  <c r="Z5" i="34"/>
  <c r="Z6" i="34" s="1"/>
  <c r="Z55" i="34" s="1"/>
  <c r="Z56" i="34" s="1"/>
  <c r="AA4" i="33"/>
  <c r="Z5" i="33"/>
  <c r="Z6" i="33" s="1"/>
  <c r="Z55" i="33" s="1"/>
  <c r="Z56" i="33" s="1"/>
  <c r="Z5" i="32"/>
  <c r="Z6" i="32" s="1"/>
  <c r="Z55" i="32" s="1"/>
  <c r="Z56" i="32" s="1"/>
  <c r="AA4" i="32"/>
  <c r="AA4" i="31"/>
  <c r="Z5" i="31"/>
  <c r="Z6" i="31" s="1"/>
  <c r="Z55" i="31" s="1"/>
  <c r="Z56" i="31" s="1"/>
  <c r="AA4" i="30"/>
  <c r="Z5" i="30"/>
  <c r="Z6" i="30" s="1"/>
  <c r="Z55" i="30" s="1"/>
  <c r="Z56" i="30" s="1"/>
  <c r="AB4" i="29"/>
  <c r="AA5" i="29"/>
  <c r="AA6" i="29" s="1"/>
  <c r="AA55" i="29" s="1"/>
  <c r="AA56" i="29" s="1"/>
  <c r="AA4" i="28"/>
  <c r="Z5" i="28"/>
  <c r="Z6" i="28" s="1"/>
  <c r="Z55" i="28" s="1"/>
  <c r="Z56" i="28" s="1"/>
  <c r="AA4" i="27"/>
  <c r="Z5" i="27"/>
  <c r="Z6" i="27" s="1"/>
  <c r="Z55" i="27" s="1"/>
  <c r="Z56" i="27" s="1"/>
  <c r="AA4" i="26"/>
  <c r="Z5" i="26"/>
  <c r="Z6" i="26" s="1"/>
  <c r="Z55" i="26" s="1"/>
  <c r="Z56" i="26" s="1"/>
  <c r="AA5" i="34" l="1"/>
  <c r="AA6" i="34" s="1"/>
  <c r="AA55" i="34" s="1"/>
  <c r="AA56" i="34" s="1"/>
  <c r="AB4" i="34"/>
  <c r="AB4" i="33"/>
  <c r="AA5" i="33"/>
  <c r="AA6" i="33" s="1"/>
  <c r="AA55" i="33" s="1"/>
  <c r="AA56" i="33" s="1"/>
  <c r="AB4" i="32"/>
  <c r="AA5" i="32"/>
  <c r="AA6" i="32" s="1"/>
  <c r="AA55" i="32" s="1"/>
  <c r="AA56" i="32" s="1"/>
  <c r="AB4" i="31"/>
  <c r="AA5" i="31"/>
  <c r="AA6" i="31" s="1"/>
  <c r="AA55" i="31" s="1"/>
  <c r="AA56" i="31" s="1"/>
  <c r="AB4" i="30"/>
  <c r="AA5" i="30"/>
  <c r="AA6" i="30" s="1"/>
  <c r="AA55" i="30" s="1"/>
  <c r="AA56" i="30" s="1"/>
  <c r="AC4" i="29"/>
  <c r="AB5" i="29"/>
  <c r="AB6" i="29" s="1"/>
  <c r="AB55" i="29" s="1"/>
  <c r="AB56" i="29" s="1"/>
  <c r="AB4" i="28"/>
  <c r="AA5" i="28"/>
  <c r="AA6" i="28" s="1"/>
  <c r="AA55" i="28" s="1"/>
  <c r="AA56" i="28" s="1"/>
  <c r="AB4" i="27"/>
  <c r="AA5" i="27"/>
  <c r="AA6" i="27" s="1"/>
  <c r="AA55" i="27" s="1"/>
  <c r="AA56" i="27" s="1"/>
  <c r="AB4" i="26"/>
  <c r="AA5" i="26"/>
  <c r="AA6" i="26" s="1"/>
  <c r="AA55" i="26" s="1"/>
  <c r="AA56" i="26" s="1"/>
  <c r="AC4" i="34" l="1"/>
  <c r="AB5" i="34"/>
  <c r="AB6" i="34" s="1"/>
  <c r="AB55" i="34" s="1"/>
  <c r="AB56" i="34" s="1"/>
  <c r="AC4" i="33"/>
  <c r="AB5" i="33"/>
  <c r="AB6" i="33" s="1"/>
  <c r="AB55" i="33" s="1"/>
  <c r="AB56" i="33" s="1"/>
  <c r="AC4" i="32"/>
  <c r="AB5" i="32"/>
  <c r="AB6" i="32" s="1"/>
  <c r="AB55" i="32" s="1"/>
  <c r="AB56" i="32" s="1"/>
  <c r="AC4" i="31"/>
  <c r="AB5" i="31"/>
  <c r="AB6" i="31" s="1"/>
  <c r="AB55" i="31" s="1"/>
  <c r="AB56" i="31" s="1"/>
  <c r="AC4" i="30"/>
  <c r="AB5" i="30"/>
  <c r="AB6" i="30" s="1"/>
  <c r="AB55" i="30" s="1"/>
  <c r="AB56" i="30" s="1"/>
  <c r="AD4" i="29"/>
  <c r="AC5" i="29"/>
  <c r="AC6" i="29" s="1"/>
  <c r="AC55" i="29" s="1"/>
  <c r="AC56" i="29" s="1"/>
  <c r="AC4" i="28"/>
  <c r="AB5" i="28"/>
  <c r="AB6" i="28" s="1"/>
  <c r="AB55" i="28" s="1"/>
  <c r="AB56" i="28" s="1"/>
  <c r="AC4" i="27"/>
  <c r="AB5" i="27"/>
  <c r="AB6" i="27" s="1"/>
  <c r="AB55" i="27" s="1"/>
  <c r="AB56" i="27" s="1"/>
  <c r="AC4" i="26"/>
  <c r="AB5" i="26"/>
  <c r="AB6" i="26" s="1"/>
  <c r="AB55" i="26" s="1"/>
  <c r="AB56" i="26" s="1"/>
  <c r="AD4" i="34" l="1"/>
  <c r="AC5" i="34"/>
  <c r="AC6" i="34" s="1"/>
  <c r="AC55" i="34" s="1"/>
  <c r="AC56" i="34" s="1"/>
  <c r="AD4" i="33"/>
  <c r="AC5" i="33"/>
  <c r="AC6" i="33" s="1"/>
  <c r="AC55" i="33" s="1"/>
  <c r="AC56" i="33" s="1"/>
  <c r="AD4" i="32"/>
  <c r="AC5" i="32"/>
  <c r="AC6" i="32" s="1"/>
  <c r="AC55" i="32" s="1"/>
  <c r="AC56" i="32" s="1"/>
  <c r="AD4" i="31"/>
  <c r="AC5" i="31"/>
  <c r="AC6" i="31" s="1"/>
  <c r="AC55" i="31" s="1"/>
  <c r="AC56" i="31" s="1"/>
  <c r="AD4" i="30"/>
  <c r="AC5" i="30"/>
  <c r="AC6" i="30" s="1"/>
  <c r="AC55" i="30" s="1"/>
  <c r="AC56" i="30" s="1"/>
  <c r="AD5" i="29"/>
  <c r="AD6" i="29" s="1"/>
  <c r="AD55" i="29" s="1"/>
  <c r="AD56" i="29" s="1"/>
  <c r="AE4" i="29"/>
  <c r="AD4" i="28"/>
  <c r="AC5" i="28"/>
  <c r="AC6" i="28" s="1"/>
  <c r="AC55" i="28" s="1"/>
  <c r="AC56" i="28" s="1"/>
  <c r="AD4" i="27"/>
  <c r="AC5" i="27"/>
  <c r="AC6" i="27" s="1"/>
  <c r="AC55" i="27" s="1"/>
  <c r="AC56" i="27" s="1"/>
  <c r="AD4" i="26"/>
  <c r="AC5" i="26"/>
  <c r="AC6" i="26" s="1"/>
  <c r="AC55" i="26" s="1"/>
  <c r="AC56" i="26" s="1"/>
  <c r="AE4" i="34" l="1"/>
  <c r="AD5" i="34"/>
  <c r="AD6" i="34" s="1"/>
  <c r="AD55" i="34" s="1"/>
  <c r="AD56" i="34" s="1"/>
  <c r="AD5" i="33"/>
  <c r="AD6" i="33" s="1"/>
  <c r="AD55" i="33" s="1"/>
  <c r="AD56" i="33" s="1"/>
  <c r="AE4" i="33"/>
  <c r="AD5" i="32"/>
  <c r="AD6" i="32" s="1"/>
  <c r="AD55" i="32" s="1"/>
  <c r="AD56" i="32" s="1"/>
  <c r="AE4" i="32"/>
  <c r="AD5" i="31"/>
  <c r="AD6" i="31" s="1"/>
  <c r="AD55" i="31" s="1"/>
  <c r="AD56" i="31" s="1"/>
  <c r="AE4" i="31"/>
  <c r="AD5" i="30"/>
  <c r="AD6" i="30" s="1"/>
  <c r="AD55" i="30" s="1"/>
  <c r="AD56" i="30" s="1"/>
  <c r="AE4" i="30"/>
  <c r="AE5" i="29"/>
  <c r="AE6" i="29" s="1"/>
  <c r="AE55" i="29" s="1"/>
  <c r="AE56" i="29" s="1"/>
  <c r="AF4" i="29"/>
  <c r="AF5" i="29" s="1"/>
  <c r="AF6" i="29" s="1"/>
  <c r="AF55" i="29" s="1"/>
  <c r="AD5" i="28"/>
  <c r="AD6" i="28" s="1"/>
  <c r="AD55" i="28" s="1"/>
  <c r="AD56" i="28" s="1"/>
  <c r="AE4" i="28"/>
  <c r="AE4" i="27"/>
  <c r="AD5" i="27"/>
  <c r="AD6" i="27" s="1"/>
  <c r="AD55" i="27" s="1"/>
  <c r="AD56" i="27" s="1"/>
  <c r="AD5" i="26"/>
  <c r="AD6" i="26" s="1"/>
  <c r="AD55" i="26" s="1"/>
  <c r="AD56" i="26" s="1"/>
  <c r="AE4" i="26"/>
  <c r="AE5" i="34" l="1"/>
  <c r="AE6" i="34" s="1"/>
  <c r="AE55" i="34" s="1"/>
  <c r="AE56" i="34" s="1"/>
  <c r="AF4" i="34"/>
  <c r="AF5" i="34" s="1"/>
  <c r="AF6" i="34" s="1"/>
  <c r="AF55" i="34" s="1"/>
  <c r="AE5" i="33"/>
  <c r="AE6" i="33" s="1"/>
  <c r="AE55" i="33" s="1"/>
  <c r="AE56" i="33" s="1"/>
  <c r="AF4" i="33"/>
  <c r="AF5" i="33" s="1"/>
  <c r="AF6" i="33" s="1"/>
  <c r="AF55" i="33" s="1"/>
  <c r="AE5" i="32"/>
  <c r="AE6" i="32" s="1"/>
  <c r="AE55" i="32" s="1"/>
  <c r="AE56" i="32" s="1"/>
  <c r="AF4" i="32"/>
  <c r="AF5" i="32" s="1"/>
  <c r="AF6" i="32" s="1"/>
  <c r="AF55" i="32" s="1"/>
  <c r="AE5" i="31"/>
  <c r="AE6" i="31" s="1"/>
  <c r="AE55" i="31" s="1"/>
  <c r="AE56" i="31" s="1"/>
  <c r="AF4" i="31"/>
  <c r="AF5" i="31" s="1"/>
  <c r="AF6" i="31" s="1"/>
  <c r="AF55" i="31" s="1"/>
  <c r="AE5" i="30"/>
  <c r="AE6" i="30" s="1"/>
  <c r="AE55" i="30" s="1"/>
  <c r="AE56" i="30" s="1"/>
  <c r="AF4" i="30"/>
  <c r="AF5" i="30" s="1"/>
  <c r="AF6" i="30" s="1"/>
  <c r="AF55" i="30" s="1"/>
  <c r="AF56" i="29"/>
  <c r="AG56" i="29" s="1"/>
  <c r="AG55" i="29"/>
  <c r="AE5" i="28"/>
  <c r="AE6" i="28" s="1"/>
  <c r="AE55" i="28" s="1"/>
  <c r="AE56" i="28" s="1"/>
  <c r="AF4" i="28"/>
  <c r="AF5" i="28" s="1"/>
  <c r="AF6" i="28" s="1"/>
  <c r="AF55" i="28" s="1"/>
  <c r="AE5" i="27"/>
  <c r="AE6" i="27" s="1"/>
  <c r="AE55" i="27" s="1"/>
  <c r="AE56" i="27" s="1"/>
  <c r="AF4" i="27"/>
  <c r="AF5" i="27" s="1"/>
  <c r="AF6" i="27" s="1"/>
  <c r="AF55" i="27" s="1"/>
  <c r="AE5" i="26"/>
  <c r="AE6" i="26" s="1"/>
  <c r="AE55" i="26" s="1"/>
  <c r="AE56" i="26" s="1"/>
  <c r="AF4" i="26"/>
  <c r="AF5" i="26" s="1"/>
  <c r="AF6" i="26" s="1"/>
  <c r="AF55" i="26" s="1"/>
  <c r="AG57" i="29" l="1"/>
  <c r="AF56" i="34"/>
  <c r="AG56" i="34" s="1"/>
  <c r="AG55" i="34"/>
  <c r="AF56" i="33"/>
  <c r="AG56" i="33" s="1"/>
  <c r="AG55" i="33"/>
  <c r="AF56" i="32"/>
  <c r="AG56" i="32" s="1"/>
  <c r="AG55" i="32"/>
  <c r="AF56" i="31"/>
  <c r="AG56" i="31" s="1"/>
  <c r="AG55" i="31"/>
  <c r="AF56" i="30"/>
  <c r="AG56" i="30" s="1"/>
  <c r="AG55" i="30"/>
  <c r="AG57" i="30" s="1"/>
  <c r="AF56" i="28"/>
  <c r="AG56" i="28" s="1"/>
  <c r="AG55" i="28"/>
  <c r="AF56" i="27"/>
  <c r="AG56" i="27" s="1"/>
  <c r="AG55" i="27"/>
  <c r="AF56" i="26"/>
  <c r="AG56" i="26" s="1"/>
  <c r="AG55" i="26"/>
  <c r="AG57" i="27" l="1"/>
  <c r="AG57" i="32"/>
  <c r="AG57" i="28"/>
  <c r="AG57" i="33"/>
  <c r="AG57" i="31"/>
  <c r="AG57" i="34"/>
  <c r="AG57" i="26"/>
  <c r="AF57" i="25" l="1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B57" i="25"/>
  <c r="AG54" i="25"/>
  <c r="AG53" i="25"/>
  <c r="AG52" i="25"/>
  <c r="AG51" i="25"/>
  <c r="AG50" i="25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G30" i="25"/>
  <c r="AG29" i="25"/>
  <c r="AG28" i="25"/>
  <c r="AG27" i="25"/>
  <c r="AG26" i="25"/>
  <c r="AG25" i="25"/>
  <c r="AG24" i="25"/>
  <c r="AG23" i="25"/>
  <c r="AG22" i="25"/>
  <c r="AG21" i="25"/>
  <c r="AG20" i="25"/>
  <c r="AG19" i="25"/>
  <c r="AG18" i="25"/>
  <c r="AG17" i="25"/>
  <c r="AG16" i="25"/>
  <c r="AG15" i="25"/>
  <c r="AG14" i="25"/>
  <c r="AG13" i="25"/>
  <c r="AG12" i="25"/>
  <c r="AG11" i="25"/>
  <c r="AG10" i="25"/>
  <c r="AG9" i="25"/>
  <c r="AG8" i="25"/>
  <c r="AG7" i="25"/>
  <c r="B4" i="25"/>
  <c r="C4" i="25" s="1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7" i="24"/>
  <c r="C57" i="24"/>
  <c r="B57" i="24"/>
  <c r="AG54" i="24"/>
  <c r="AG53" i="24"/>
  <c r="AG52" i="24"/>
  <c r="AG51" i="24"/>
  <c r="AG50" i="24"/>
  <c r="AG49" i="24"/>
  <c r="AG48" i="24"/>
  <c r="AG47" i="24"/>
  <c r="AG46" i="24"/>
  <c r="AG45" i="24"/>
  <c r="AG44" i="24"/>
  <c r="AG43" i="24"/>
  <c r="AG42" i="24"/>
  <c r="AG41" i="24"/>
  <c r="AG40" i="24"/>
  <c r="AG39" i="24"/>
  <c r="AG38" i="24"/>
  <c r="AG37" i="24"/>
  <c r="AG36" i="24"/>
  <c r="AG35" i="24"/>
  <c r="AG34" i="24"/>
  <c r="AG33" i="24"/>
  <c r="AG32" i="24"/>
  <c r="AG31" i="24"/>
  <c r="AG30" i="24"/>
  <c r="AG29" i="24"/>
  <c r="AG28" i="24"/>
  <c r="AG27" i="24"/>
  <c r="AG26" i="24"/>
  <c r="AG25" i="24"/>
  <c r="AG24" i="24"/>
  <c r="AG23" i="24"/>
  <c r="AG22" i="24"/>
  <c r="AG21" i="24"/>
  <c r="AG20" i="24"/>
  <c r="AG19" i="24"/>
  <c r="AG18" i="24"/>
  <c r="AG17" i="24"/>
  <c r="AG16" i="24"/>
  <c r="AG15" i="24"/>
  <c r="AG14" i="24"/>
  <c r="AG13" i="24"/>
  <c r="AG12" i="24"/>
  <c r="AG11" i="24"/>
  <c r="AG10" i="24"/>
  <c r="AG9" i="24"/>
  <c r="AG8" i="24"/>
  <c r="AG7" i="24"/>
  <c r="B4" i="24"/>
  <c r="C4" i="24" s="1"/>
  <c r="B5" i="25" l="1"/>
  <c r="B6" i="25" s="1"/>
  <c r="B55" i="25" s="1"/>
  <c r="B56" i="25" s="1"/>
  <c r="B5" i="24"/>
  <c r="B6" i="24" s="1"/>
  <c r="B55" i="24" s="1"/>
  <c r="B56" i="24" s="1"/>
  <c r="D4" i="25"/>
  <c r="C5" i="25"/>
  <c r="C6" i="25" s="1"/>
  <c r="C55" i="25" s="1"/>
  <c r="C56" i="25" s="1"/>
  <c r="D4" i="24"/>
  <c r="C5" i="24"/>
  <c r="C6" i="24" s="1"/>
  <c r="C55" i="24" s="1"/>
  <c r="C56" i="24" s="1"/>
  <c r="B4" i="21"/>
  <c r="AG7" i="21"/>
  <c r="AG8" i="21"/>
  <c r="AG9" i="21"/>
  <c r="AG10" i="21"/>
  <c r="AG11" i="21"/>
  <c r="AG12" i="21"/>
  <c r="AG13" i="21"/>
  <c r="AG14" i="21"/>
  <c r="AG15" i="21"/>
  <c r="AG16" i="21"/>
  <c r="AG17" i="21"/>
  <c r="AG18" i="21"/>
  <c r="AG19" i="21"/>
  <c r="AG20" i="21"/>
  <c r="AG21" i="21"/>
  <c r="AG22" i="21"/>
  <c r="AG23" i="21"/>
  <c r="AG24" i="21"/>
  <c r="AG25" i="21"/>
  <c r="AG26" i="21"/>
  <c r="AG27" i="21"/>
  <c r="AG28" i="21"/>
  <c r="AG29" i="21"/>
  <c r="AG30" i="21"/>
  <c r="AG31" i="21"/>
  <c r="AG32" i="21"/>
  <c r="AG33" i="21"/>
  <c r="AG34" i="21"/>
  <c r="AG35" i="21"/>
  <c r="AG36" i="21"/>
  <c r="AG37" i="21"/>
  <c r="AG38" i="21"/>
  <c r="AG39" i="21"/>
  <c r="AG40" i="21"/>
  <c r="AG41" i="21"/>
  <c r="AG42" i="21"/>
  <c r="AG43" i="21"/>
  <c r="AG44" i="21"/>
  <c r="AG45" i="21"/>
  <c r="AG46" i="21"/>
  <c r="AG47" i="21"/>
  <c r="AG48" i="21"/>
  <c r="AG49" i="21"/>
  <c r="AG50" i="21"/>
  <c r="AG51" i="21"/>
  <c r="AG52" i="21"/>
  <c r="AG53" i="21"/>
  <c r="AG54" i="21"/>
  <c r="B57" i="21"/>
  <c r="C57" i="21"/>
  <c r="D57" i="21"/>
  <c r="E57" i="21"/>
  <c r="F57" i="21"/>
  <c r="G57" i="21"/>
  <c r="H57" i="21"/>
  <c r="I57" i="21"/>
  <c r="J57" i="21"/>
  <c r="K57" i="21"/>
  <c r="L57" i="21"/>
  <c r="M57" i="21"/>
  <c r="N57" i="21"/>
  <c r="O57" i="21"/>
  <c r="P57" i="21"/>
  <c r="Q57" i="21"/>
  <c r="R57" i="21"/>
  <c r="S57" i="21"/>
  <c r="T57" i="21"/>
  <c r="U57" i="21"/>
  <c r="V57" i="21"/>
  <c r="W57" i="21"/>
  <c r="X57" i="21"/>
  <c r="Y57" i="21"/>
  <c r="Z57" i="21"/>
  <c r="AA57" i="21"/>
  <c r="AB57" i="21"/>
  <c r="AC57" i="21"/>
  <c r="AD57" i="21"/>
  <c r="AE57" i="21"/>
  <c r="AF57" i="21"/>
  <c r="D5" i="25" l="1"/>
  <c r="D6" i="25" s="1"/>
  <c r="D55" i="25" s="1"/>
  <c r="D56" i="25" s="1"/>
  <c r="E4" i="25"/>
  <c r="E4" i="24"/>
  <c r="D5" i="24"/>
  <c r="D6" i="24" s="1"/>
  <c r="D55" i="24" s="1"/>
  <c r="D56" i="24" s="1"/>
  <c r="C4" i="21"/>
  <c r="B5" i="21"/>
  <c r="B6" i="21" s="1"/>
  <c r="B55" i="21" s="1"/>
  <c r="B56" i="21" s="1"/>
  <c r="E5" i="25" l="1"/>
  <c r="E6" i="25" s="1"/>
  <c r="E55" i="25" s="1"/>
  <c r="F4" i="25"/>
  <c r="F4" i="24"/>
  <c r="E5" i="24"/>
  <c r="E6" i="24" s="1"/>
  <c r="E55" i="24" s="1"/>
  <c r="E56" i="24" s="1"/>
  <c r="C5" i="21"/>
  <c r="C6" i="21" s="1"/>
  <c r="C55" i="21" s="1"/>
  <c r="C56" i="21" s="1"/>
  <c r="D4" i="21"/>
  <c r="G4" i="25" l="1"/>
  <c r="F5" i="25"/>
  <c r="F6" i="25" s="1"/>
  <c r="F55" i="25" s="1"/>
  <c r="F56" i="25" s="1"/>
  <c r="E56" i="25"/>
  <c r="F5" i="24"/>
  <c r="F6" i="24" s="1"/>
  <c r="F55" i="24" s="1"/>
  <c r="F56" i="24" s="1"/>
  <c r="G4" i="24"/>
  <c r="E4" i="21"/>
  <c r="D5" i="21"/>
  <c r="D6" i="21" s="1"/>
  <c r="D55" i="21" s="1"/>
  <c r="D56" i="21" s="1"/>
  <c r="H4" i="25" l="1"/>
  <c r="G5" i="25"/>
  <c r="G6" i="25" s="1"/>
  <c r="G55" i="25" s="1"/>
  <c r="G56" i="25" s="1"/>
  <c r="G5" i="24"/>
  <c r="G6" i="24" s="1"/>
  <c r="G55" i="24" s="1"/>
  <c r="G56" i="24" s="1"/>
  <c r="H4" i="24"/>
  <c r="F4" i="21"/>
  <c r="E5" i="21"/>
  <c r="E6" i="21" s="1"/>
  <c r="E55" i="21" s="1"/>
  <c r="E56" i="21" s="1"/>
  <c r="I4" i="25" l="1"/>
  <c r="H5" i="25"/>
  <c r="H6" i="25" s="1"/>
  <c r="H55" i="25" s="1"/>
  <c r="H56" i="25" s="1"/>
  <c r="H5" i="24"/>
  <c r="H6" i="24" s="1"/>
  <c r="H55" i="24" s="1"/>
  <c r="H56" i="24" s="1"/>
  <c r="I4" i="24"/>
  <c r="F5" i="21"/>
  <c r="F6" i="21" s="1"/>
  <c r="F55" i="21" s="1"/>
  <c r="G4" i="21"/>
  <c r="J4" i="25" l="1"/>
  <c r="I5" i="25"/>
  <c r="I6" i="25" s="1"/>
  <c r="I55" i="25" s="1"/>
  <c r="I56" i="25" s="1"/>
  <c r="I5" i="24"/>
  <c r="I6" i="24" s="1"/>
  <c r="I55" i="24" s="1"/>
  <c r="I56" i="24" s="1"/>
  <c r="J4" i="24"/>
  <c r="H4" i="21"/>
  <c r="G5" i="21"/>
  <c r="G6" i="21" s="1"/>
  <c r="G55" i="21" s="1"/>
  <c r="G56" i="21" s="1"/>
  <c r="F56" i="21"/>
  <c r="K4" i="25" l="1"/>
  <c r="J5" i="25"/>
  <c r="J6" i="25" s="1"/>
  <c r="J55" i="25" s="1"/>
  <c r="J56" i="25" s="1"/>
  <c r="K4" i="24"/>
  <c r="J5" i="24"/>
  <c r="J6" i="24" s="1"/>
  <c r="J55" i="24" s="1"/>
  <c r="J56" i="24" s="1"/>
  <c r="I4" i="21"/>
  <c r="H5" i="21"/>
  <c r="H6" i="21" s="1"/>
  <c r="H55" i="21" s="1"/>
  <c r="H56" i="21" s="1"/>
  <c r="L4" i="25" l="1"/>
  <c r="K5" i="25"/>
  <c r="K6" i="25" s="1"/>
  <c r="K55" i="25" s="1"/>
  <c r="K56" i="25" s="1"/>
  <c r="L4" i="24"/>
  <c r="K5" i="24"/>
  <c r="K6" i="24" s="1"/>
  <c r="K55" i="24" s="1"/>
  <c r="K56" i="24" s="1"/>
  <c r="J4" i="21"/>
  <c r="I5" i="21"/>
  <c r="I6" i="21" s="1"/>
  <c r="I55" i="21" s="1"/>
  <c r="I56" i="21" s="1"/>
  <c r="L5" i="25" l="1"/>
  <c r="L6" i="25" s="1"/>
  <c r="L55" i="25" s="1"/>
  <c r="L56" i="25" s="1"/>
  <c r="M4" i="25"/>
  <c r="M4" i="24"/>
  <c r="L5" i="24"/>
  <c r="L6" i="24" s="1"/>
  <c r="L55" i="24" s="1"/>
  <c r="L56" i="24" s="1"/>
  <c r="K4" i="21"/>
  <c r="J5" i="21"/>
  <c r="J6" i="21" s="1"/>
  <c r="J55" i="21" s="1"/>
  <c r="J56" i="21" s="1"/>
  <c r="M5" i="25" l="1"/>
  <c r="M6" i="25" s="1"/>
  <c r="M55" i="25" s="1"/>
  <c r="M56" i="25" s="1"/>
  <c r="N4" i="25"/>
  <c r="N4" i="24"/>
  <c r="M5" i="24"/>
  <c r="M6" i="24" s="1"/>
  <c r="M55" i="24" s="1"/>
  <c r="M56" i="24" s="1"/>
  <c r="K5" i="21"/>
  <c r="K6" i="21" s="1"/>
  <c r="K55" i="21" s="1"/>
  <c r="K56" i="21" s="1"/>
  <c r="L4" i="21"/>
  <c r="N5" i="25" l="1"/>
  <c r="N6" i="25" s="1"/>
  <c r="N55" i="25" s="1"/>
  <c r="N56" i="25" s="1"/>
  <c r="O4" i="25"/>
  <c r="N5" i="24"/>
  <c r="N6" i="24" s="1"/>
  <c r="N55" i="24" s="1"/>
  <c r="N56" i="24" s="1"/>
  <c r="O4" i="24"/>
  <c r="M4" i="21"/>
  <c r="L5" i="21"/>
  <c r="L6" i="21" s="1"/>
  <c r="L55" i="21" s="1"/>
  <c r="L56" i="21" s="1"/>
  <c r="P4" i="25" l="1"/>
  <c r="O5" i="25"/>
  <c r="O6" i="25" s="1"/>
  <c r="O55" i="25" s="1"/>
  <c r="O56" i="25" s="1"/>
  <c r="O5" i="24"/>
  <c r="O6" i="24" s="1"/>
  <c r="O55" i="24" s="1"/>
  <c r="O56" i="24" s="1"/>
  <c r="P4" i="24"/>
  <c r="N4" i="21"/>
  <c r="M5" i="21"/>
  <c r="M6" i="21" s="1"/>
  <c r="M55" i="21" s="1"/>
  <c r="M56" i="21" s="1"/>
  <c r="Q4" i="25" l="1"/>
  <c r="P5" i="25"/>
  <c r="P6" i="25" s="1"/>
  <c r="P55" i="25" s="1"/>
  <c r="P56" i="25" s="1"/>
  <c r="P5" i="24"/>
  <c r="P6" i="24" s="1"/>
  <c r="P55" i="24" s="1"/>
  <c r="P56" i="24" s="1"/>
  <c r="Q4" i="24"/>
  <c r="N5" i="21"/>
  <c r="N6" i="21" s="1"/>
  <c r="N55" i="21" s="1"/>
  <c r="N56" i="21" s="1"/>
  <c r="O4" i="21"/>
  <c r="R4" i="25" l="1"/>
  <c r="Q5" i="25"/>
  <c r="Q6" i="25" s="1"/>
  <c r="Q55" i="25" s="1"/>
  <c r="Q56" i="25" s="1"/>
  <c r="Q5" i="24"/>
  <c r="Q6" i="24" s="1"/>
  <c r="Q55" i="24" s="1"/>
  <c r="Q56" i="24" s="1"/>
  <c r="R4" i="24"/>
  <c r="P4" i="21"/>
  <c r="O5" i="21"/>
  <c r="O6" i="21" s="1"/>
  <c r="O55" i="21" s="1"/>
  <c r="O56" i="21" s="1"/>
  <c r="S4" i="25" l="1"/>
  <c r="R5" i="25"/>
  <c r="R6" i="25" s="1"/>
  <c r="R55" i="25" s="1"/>
  <c r="R56" i="25" s="1"/>
  <c r="S4" i="24"/>
  <c r="R5" i="24"/>
  <c r="R6" i="24" s="1"/>
  <c r="R55" i="24" s="1"/>
  <c r="R56" i="24" s="1"/>
  <c r="Q4" i="21"/>
  <c r="P5" i="21"/>
  <c r="P6" i="21" s="1"/>
  <c r="P55" i="21" s="1"/>
  <c r="P56" i="21" s="1"/>
  <c r="T4" i="25" l="1"/>
  <c r="S5" i="25"/>
  <c r="S6" i="25" s="1"/>
  <c r="S55" i="25" s="1"/>
  <c r="S56" i="25" s="1"/>
  <c r="T4" i="24"/>
  <c r="S5" i="24"/>
  <c r="S6" i="24" s="1"/>
  <c r="S55" i="24" s="1"/>
  <c r="S56" i="24" s="1"/>
  <c r="R4" i="21"/>
  <c r="Q5" i="21"/>
  <c r="Q6" i="21" s="1"/>
  <c r="Q55" i="21" s="1"/>
  <c r="Q56" i="21" s="1"/>
  <c r="T5" i="25" l="1"/>
  <c r="T6" i="25" s="1"/>
  <c r="T55" i="25" s="1"/>
  <c r="T56" i="25" s="1"/>
  <c r="U4" i="25"/>
  <c r="U4" i="24"/>
  <c r="T5" i="24"/>
  <c r="T6" i="24" s="1"/>
  <c r="T55" i="24" s="1"/>
  <c r="T56" i="24" s="1"/>
  <c r="S4" i="21"/>
  <c r="R5" i="21"/>
  <c r="R6" i="21" s="1"/>
  <c r="R55" i="21" s="1"/>
  <c r="R56" i="21" s="1"/>
  <c r="U5" i="25" l="1"/>
  <c r="U6" i="25" s="1"/>
  <c r="U55" i="25" s="1"/>
  <c r="U56" i="25" s="1"/>
  <c r="V4" i="25"/>
  <c r="V4" i="24"/>
  <c r="U5" i="24"/>
  <c r="U6" i="24" s="1"/>
  <c r="U55" i="24" s="1"/>
  <c r="U56" i="24" s="1"/>
  <c r="S5" i="21"/>
  <c r="S6" i="21" s="1"/>
  <c r="S55" i="21" s="1"/>
  <c r="S56" i="21" s="1"/>
  <c r="T4" i="21"/>
  <c r="W4" i="25" l="1"/>
  <c r="V5" i="25"/>
  <c r="V6" i="25" s="1"/>
  <c r="V55" i="25" s="1"/>
  <c r="V56" i="25" s="1"/>
  <c r="V5" i="24"/>
  <c r="V6" i="24" s="1"/>
  <c r="V55" i="24" s="1"/>
  <c r="V56" i="24" s="1"/>
  <c r="W4" i="24"/>
  <c r="U4" i="21"/>
  <c r="T5" i="21"/>
  <c r="T6" i="21" s="1"/>
  <c r="T55" i="21" s="1"/>
  <c r="T56" i="21" s="1"/>
  <c r="X4" i="25" l="1"/>
  <c r="W5" i="25"/>
  <c r="W6" i="25" s="1"/>
  <c r="W55" i="25" s="1"/>
  <c r="W56" i="25" s="1"/>
  <c r="W5" i="24"/>
  <c r="W6" i="24" s="1"/>
  <c r="W55" i="24" s="1"/>
  <c r="W56" i="24" s="1"/>
  <c r="X4" i="24"/>
  <c r="V4" i="21"/>
  <c r="U5" i="21"/>
  <c r="U6" i="21" s="1"/>
  <c r="U55" i="21" s="1"/>
  <c r="U56" i="21" s="1"/>
  <c r="Y4" i="25" l="1"/>
  <c r="X5" i="25"/>
  <c r="X6" i="25" s="1"/>
  <c r="X55" i="25" s="1"/>
  <c r="X56" i="25" s="1"/>
  <c r="X5" i="24"/>
  <c r="X6" i="24" s="1"/>
  <c r="X55" i="24" s="1"/>
  <c r="X56" i="24" s="1"/>
  <c r="Y4" i="24"/>
  <c r="V5" i="21"/>
  <c r="V6" i="21" s="1"/>
  <c r="V55" i="21" s="1"/>
  <c r="V56" i="21" s="1"/>
  <c r="W4" i="21"/>
  <c r="Z4" i="25" l="1"/>
  <c r="Y5" i="25"/>
  <c r="Y6" i="25" s="1"/>
  <c r="Y55" i="25" s="1"/>
  <c r="Y56" i="25" s="1"/>
  <c r="Y5" i="24"/>
  <c r="Y6" i="24" s="1"/>
  <c r="Y55" i="24" s="1"/>
  <c r="Y56" i="24" s="1"/>
  <c r="Z4" i="24"/>
  <c r="X4" i="21"/>
  <c r="W5" i="21"/>
  <c r="W6" i="21" s="1"/>
  <c r="W55" i="21" s="1"/>
  <c r="W56" i="21" s="1"/>
  <c r="AA4" i="25" l="1"/>
  <c r="Z5" i="25"/>
  <c r="Z6" i="25" s="1"/>
  <c r="Z55" i="25" s="1"/>
  <c r="Z56" i="25" s="1"/>
  <c r="AA4" i="24"/>
  <c r="Z5" i="24"/>
  <c r="Z6" i="24" s="1"/>
  <c r="Z55" i="24" s="1"/>
  <c r="Z56" i="24" s="1"/>
  <c r="Y4" i="21"/>
  <c r="X5" i="21"/>
  <c r="X6" i="21" s="1"/>
  <c r="X55" i="21" s="1"/>
  <c r="X56" i="21" s="1"/>
  <c r="AB4" i="25" l="1"/>
  <c r="AA5" i="25"/>
  <c r="AA6" i="25" s="1"/>
  <c r="AA55" i="25" s="1"/>
  <c r="AA56" i="25" s="1"/>
  <c r="AB4" i="24"/>
  <c r="AA5" i="24"/>
  <c r="AA6" i="24" s="1"/>
  <c r="AA55" i="24" s="1"/>
  <c r="AA56" i="24" s="1"/>
  <c r="Z4" i="21"/>
  <c r="Y5" i="21"/>
  <c r="Y6" i="21" s="1"/>
  <c r="Y55" i="21" s="1"/>
  <c r="Y56" i="21" s="1"/>
  <c r="AB5" i="25" l="1"/>
  <c r="AB6" i="25" s="1"/>
  <c r="AB55" i="25" s="1"/>
  <c r="AB56" i="25" s="1"/>
  <c r="AC4" i="25"/>
  <c r="AC4" i="24"/>
  <c r="AB5" i="24"/>
  <c r="AB6" i="24" s="1"/>
  <c r="AB55" i="24" s="1"/>
  <c r="AB56" i="24" s="1"/>
  <c r="AA4" i="21"/>
  <c r="Z5" i="21"/>
  <c r="Z6" i="21" s="1"/>
  <c r="Z55" i="21" s="1"/>
  <c r="Z56" i="21" s="1"/>
  <c r="AC5" i="25" l="1"/>
  <c r="AC6" i="25" s="1"/>
  <c r="AC55" i="25" s="1"/>
  <c r="AC56" i="25" s="1"/>
  <c r="AD4" i="25"/>
  <c r="AD4" i="24"/>
  <c r="AC5" i="24"/>
  <c r="AC6" i="24" s="1"/>
  <c r="AC55" i="24" s="1"/>
  <c r="AC56" i="24" s="1"/>
  <c r="AA5" i="21"/>
  <c r="AA6" i="21" s="1"/>
  <c r="AA55" i="21" s="1"/>
  <c r="AA56" i="21" s="1"/>
  <c r="AB4" i="21"/>
  <c r="AD5" i="25" l="1"/>
  <c r="AD6" i="25" s="1"/>
  <c r="AD55" i="25" s="1"/>
  <c r="AD56" i="25" s="1"/>
  <c r="AE4" i="25"/>
  <c r="AD5" i="24"/>
  <c r="AD6" i="24" s="1"/>
  <c r="AD55" i="24" s="1"/>
  <c r="AD56" i="24" s="1"/>
  <c r="AE4" i="24"/>
  <c r="AC4" i="21"/>
  <c r="AB5" i="21"/>
  <c r="AB6" i="21" s="1"/>
  <c r="AB55" i="21" s="1"/>
  <c r="AB56" i="21" s="1"/>
  <c r="AF4" i="25" l="1"/>
  <c r="AF5" i="25" s="1"/>
  <c r="AF6" i="25" s="1"/>
  <c r="AF55" i="25" s="1"/>
  <c r="AE5" i="25"/>
  <c r="AE6" i="25" s="1"/>
  <c r="AE55" i="25" s="1"/>
  <c r="AE56" i="25" s="1"/>
  <c r="AE5" i="24"/>
  <c r="AE6" i="24" s="1"/>
  <c r="AE55" i="24" s="1"/>
  <c r="AE56" i="24" s="1"/>
  <c r="AF4" i="24"/>
  <c r="AF5" i="24" s="1"/>
  <c r="AF6" i="24" s="1"/>
  <c r="AF55" i="24" s="1"/>
  <c r="AD4" i="21"/>
  <c r="AC5" i="21"/>
  <c r="AC6" i="21" s="1"/>
  <c r="AC55" i="21" s="1"/>
  <c r="AC56" i="21" s="1"/>
  <c r="AF56" i="25" l="1"/>
  <c r="AG56" i="25" s="1"/>
  <c r="AG55" i="25"/>
  <c r="AF56" i="24"/>
  <c r="AG56" i="24" s="1"/>
  <c r="AG55" i="24"/>
  <c r="AD5" i="21"/>
  <c r="AD6" i="21" s="1"/>
  <c r="AD55" i="21" s="1"/>
  <c r="AD56" i="21" s="1"/>
  <c r="AE4" i="21"/>
  <c r="AG57" i="24" l="1"/>
  <c r="AG57" i="25"/>
  <c r="AF4" i="21"/>
  <c r="AF5" i="21" s="1"/>
  <c r="AF6" i="21" s="1"/>
  <c r="AF55" i="21" s="1"/>
  <c r="AE5" i="21"/>
  <c r="AE6" i="21" s="1"/>
  <c r="AE55" i="21" s="1"/>
  <c r="AE56" i="21" s="1"/>
  <c r="AF56" i="21" l="1"/>
  <c r="AG56" i="21" s="1"/>
  <c r="AG55" i="21"/>
  <c r="AG57" i="21" l="1"/>
</calcChain>
</file>

<file path=xl/sharedStrings.xml><?xml version="1.0" encoding="utf-8"?>
<sst xmlns="http://schemas.openxmlformats.org/spreadsheetml/2006/main" count="854" uniqueCount="98">
  <si>
    <t>平日昼間</t>
    <rPh sb="0" eb="2">
      <t>ヘイジツ</t>
    </rPh>
    <rPh sb="2" eb="4">
      <t>ヒルマ</t>
    </rPh>
    <phoneticPr fontId="3"/>
  </si>
  <si>
    <t>夜間休日</t>
    <rPh sb="0" eb="2">
      <t>ヤカン</t>
    </rPh>
    <rPh sb="2" eb="4">
      <t>キュウジツ</t>
    </rPh>
    <phoneticPr fontId="3"/>
  </si>
  <si>
    <t>　　●祝日</t>
    <rPh sb="3" eb="5">
      <t>シュクジツ</t>
    </rPh>
    <phoneticPr fontId="3"/>
  </si>
  <si>
    <t>　　ブランク欄には任意の日付設定可能</t>
    <rPh sb="6" eb="7">
      <t>ラン</t>
    </rPh>
    <rPh sb="9" eb="11">
      <t>ニンイ</t>
    </rPh>
    <rPh sb="12" eb="14">
      <t>ヒヅケ</t>
    </rPh>
    <rPh sb="14" eb="16">
      <t>セッテイ</t>
    </rPh>
    <rPh sb="16" eb="18">
      <t>カノウ</t>
    </rPh>
    <phoneticPr fontId="3"/>
  </si>
  <si>
    <t>元日</t>
    <phoneticPr fontId="3"/>
  </si>
  <si>
    <t>成人の日</t>
  </si>
  <si>
    <t>建国記念の日</t>
  </si>
  <si>
    <t>春分の日</t>
  </si>
  <si>
    <t>昭和の日</t>
  </si>
  <si>
    <t>憲法記念日</t>
  </si>
  <si>
    <t>みどりの日</t>
  </si>
  <si>
    <t>こどもの日</t>
  </si>
  <si>
    <t>振替休日</t>
    <rPh sb="0" eb="2">
      <t>フリカエ</t>
    </rPh>
    <rPh sb="2" eb="4">
      <t>キュウジツ</t>
    </rPh>
    <phoneticPr fontId="3"/>
  </si>
  <si>
    <t>海の日</t>
  </si>
  <si>
    <t>山の日</t>
    <rPh sb="0" eb="1">
      <t>ヤマ</t>
    </rPh>
    <rPh sb="2" eb="3">
      <t>ヒ</t>
    </rPh>
    <phoneticPr fontId="3"/>
  </si>
  <si>
    <t>敬老の日</t>
  </si>
  <si>
    <t>秋分の日</t>
  </si>
  <si>
    <t>体育の日</t>
    <rPh sb="0" eb="2">
      <t>タイイク</t>
    </rPh>
    <phoneticPr fontId="3"/>
  </si>
  <si>
    <t>文化の日</t>
  </si>
  <si>
    <t>勤労感謝の日</t>
    <rPh sb="0" eb="2">
      <t>キンロウ</t>
    </rPh>
    <rPh sb="2" eb="4">
      <t>カンシャ</t>
    </rPh>
    <rPh sb="5" eb="6">
      <t>ヒ</t>
    </rPh>
    <phoneticPr fontId="3"/>
  </si>
  <si>
    <t>天皇誕生日</t>
    <phoneticPr fontId="3"/>
  </si>
  <si>
    <t>電力会社休日扱い</t>
    <rPh sb="4" eb="6">
      <t>キュウジツ</t>
    </rPh>
    <rPh sb="6" eb="7">
      <t>アツカ</t>
    </rPh>
    <phoneticPr fontId="0"/>
  </si>
  <si>
    <t>元日</t>
  </si>
  <si>
    <t>建国記念の日</t>
    <phoneticPr fontId="3"/>
  </si>
  <si>
    <t>勤労感謝の日</t>
  </si>
  <si>
    <t>時間毎の電力量</t>
  </si>
  <si>
    <t>単位：kＷｈ</t>
    <phoneticPr fontId="3"/>
  </si>
  <si>
    <t>合　計</t>
  </si>
  <si>
    <t>0:00-0:30</t>
  </si>
  <si>
    <t>0:30-1:00</t>
  </si>
  <si>
    <t>1:00-1:30</t>
  </si>
  <si>
    <t>1:30-2:00</t>
  </si>
  <si>
    <t>2:00-2:30</t>
  </si>
  <si>
    <t>2:30-3:00</t>
  </si>
  <si>
    <t>3:00-3:30</t>
  </si>
  <si>
    <t>3:30-4:00</t>
  </si>
  <si>
    <t>4:00-4:30</t>
  </si>
  <si>
    <t>4:30-5:00</t>
  </si>
  <si>
    <t>5:00-5:30</t>
  </si>
  <si>
    <t>5:30-6:00</t>
  </si>
  <si>
    <t>6:00-6:30</t>
  </si>
  <si>
    <t>6:30-7:00</t>
  </si>
  <si>
    <t>7:00-7:30</t>
  </si>
  <si>
    <t>7:30-8:00</t>
  </si>
  <si>
    <t>8:00-8:30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</si>
  <si>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</si>
  <si>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</si>
  <si>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</si>
  <si>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</si>
  <si>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</si>
  <si>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</si>
  <si>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</si>
  <si>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</si>
  <si>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</si>
  <si>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</si>
  <si>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</si>
  <si>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</si>
  <si>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</si>
  <si>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</si>
  <si>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</si>
  <si>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</si>
  <si>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</si>
  <si>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</si>
  <si>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</si>
  <si>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</si>
  <si>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</si>
  <si>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  <phoneticPr fontId="3"/>
  </si>
  <si>
    <t>19:30-20:00</t>
  </si>
  <si>
    <t>20:00-20:30</t>
  </si>
  <si>
    <t>20:30-21:00</t>
  </si>
  <si>
    <t>21:00-21:30</t>
  </si>
  <si>
    <t>21:30-22:00</t>
  </si>
  <si>
    <t>22:00-22:30</t>
  </si>
  <si>
    <t>22:30-23:00</t>
    <phoneticPr fontId="3"/>
  </si>
  <si>
    <t>23:00-23:30</t>
  </si>
  <si>
    <t>23:30-24:00</t>
  </si>
  <si>
    <t>計</t>
  </si>
  <si>
    <t>スポーツの日</t>
    <phoneticPr fontId="3"/>
  </si>
  <si>
    <r>
      <t>スポーツ</t>
    </r>
    <r>
      <rPr>
        <sz val="11"/>
        <rFont val="ＭＳ Ｐゴシック"/>
        <family val="3"/>
      </rPr>
      <t>の日</t>
    </r>
    <phoneticPr fontId="3"/>
  </si>
  <si>
    <t>天皇誕生日</t>
  </si>
  <si>
    <t>スポーツの日</t>
  </si>
  <si>
    <t>電力会社休日扱い</t>
    <rPh sb="4" eb="6">
      <t>キュウジツ</t>
    </rPh>
    <rPh sb="6" eb="7">
      <t>アツカ</t>
    </rPh>
    <phoneticPr fontId="32"/>
  </si>
  <si>
    <t>振替休日</t>
    <rPh sb="0" eb="4">
      <t>フリカエキュウジツ</t>
    </rPh>
    <phoneticPr fontId="3"/>
  </si>
  <si>
    <t>電力会社休日扱い</t>
    <rPh sb="4" eb="6">
      <t>キュウジツ</t>
    </rPh>
    <rPh sb="6" eb="7">
      <t>アツカ</t>
    </rPh>
    <phoneticPr fontId="5"/>
  </si>
  <si>
    <t>振替休日</t>
    <rPh sb="0" eb="4">
      <t>フリカエキュウジツ</t>
    </rPh>
    <phoneticPr fontId="29"/>
  </si>
  <si>
    <t>憲法記念日</t>
    <rPh sb="0" eb="5">
      <t>ケンポウキネンビ</t>
    </rPh>
    <phoneticPr fontId="29"/>
  </si>
  <si>
    <t>こどもの日</t>
    <rPh sb="4" eb="5">
      <t>ヒ</t>
    </rPh>
    <phoneticPr fontId="29"/>
  </si>
  <si>
    <t>山の日</t>
    <rPh sb="0" eb="1">
      <t>ヤマ</t>
    </rPh>
    <rPh sb="2" eb="3">
      <t>ヒ</t>
    </rPh>
    <phoneticPr fontId="29"/>
  </si>
  <si>
    <t>秋分の日</t>
    <rPh sb="0" eb="2">
      <t>シュウブン</t>
    </rPh>
    <rPh sb="3" eb="4">
      <t>ヒ</t>
    </rPh>
    <phoneticPr fontId="29"/>
  </si>
  <si>
    <t>東電指定</t>
    <rPh sb="0" eb="2">
      <t>トウデン</t>
    </rPh>
    <rPh sb="2" eb="4">
      <t>シテイ</t>
    </rPh>
    <phoneticPr fontId="5"/>
  </si>
  <si>
    <t>東電指定</t>
  </si>
  <si>
    <t>春分の日</t>
    <phoneticPr fontId="5"/>
  </si>
  <si>
    <t>憲法記念日</t>
    <rPh sb="0" eb="5">
      <t>ケンポウキネンビ</t>
    </rPh>
    <phoneticPr fontId="5"/>
  </si>
  <si>
    <t>（振替）</t>
    <rPh sb="1" eb="3">
      <t>フリカエ</t>
    </rPh>
    <phoneticPr fontId="5"/>
  </si>
  <si>
    <t>海の日</t>
    <rPh sb="0" eb="1">
      <t>ウミ</t>
    </rPh>
    <rPh sb="2" eb="3">
      <t>ヒ</t>
    </rPh>
    <phoneticPr fontId="5"/>
  </si>
  <si>
    <t>山の日</t>
  </si>
  <si>
    <t>祝日</t>
    <rPh sb="0" eb="2">
      <t>シュクジツ</t>
    </rPh>
    <phoneticPr fontId="5"/>
  </si>
  <si>
    <t>資源循環局鶴見工場及び下水道河川局北部汚泥資源化センター(非FIT分)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</si>
</sst>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&quot;日&quot;"/>
    <numFmt numFmtId="177" formatCode="#,##0_ "/>
    <numFmt numFmtId="178" formatCode="aaa"/>
    <numFmt numFmtId="179" formatCode="[$-411]yyyy&quot;年&quot;m&quot;月&quot;;@"/>
    <numFmt numFmtId="180" formatCode="yyyy/m/d;@"/>
  </numFmts>
  <fonts count="35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10"/>
      <color indexed="8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9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6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4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5" fillId="10" borderId="43" applyNumberFormat="0" applyFont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4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1" fillId="0" borderId="46" applyNumberFormat="0" applyFill="0" applyAlignment="0" applyProtection="0">
      <alignment vertical="center"/>
    </xf>
    <xf numFmtId="0" fontId="22" fillId="0" borderId="47" applyNumberFormat="0" applyFill="0" applyAlignment="0" applyProtection="0">
      <alignment vertical="center"/>
    </xf>
    <xf numFmtId="0" fontId="23" fillId="0" borderId="4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5" fillId="32" borderId="5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5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/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/>
    <xf numFmtId="0" fontId="5" fillId="0" borderId="0" xfId="47">
      <alignment vertical="center"/>
    </xf>
    <xf numFmtId="0" fontId="0" fillId="0" borderId="0" xfId="47" applyFont="1">
      <alignment vertical="center"/>
    </xf>
    <xf numFmtId="14" fontId="5" fillId="0" borderId="1" xfId="49" applyNumberFormat="1" applyBorder="1" applyAlignment="1">
      <alignment horizontal="center" vertical="center" wrapText="1"/>
    </xf>
    <xf numFmtId="14" fontId="5" fillId="0" borderId="0" xfId="47" applyNumberFormat="1">
      <alignment vertical="center"/>
    </xf>
    <xf numFmtId="14" fontId="5" fillId="0" borderId="2" xfId="49" applyNumberFormat="1" applyBorder="1" applyAlignment="1">
      <alignment horizontal="center" vertical="center" wrapText="1"/>
    </xf>
    <xf numFmtId="0" fontId="5" fillId="0" borderId="3" xfId="49" applyBorder="1" applyAlignment="1">
      <alignment vertical="center" wrapText="1"/>
    </xf>
    <xf numFmtId="0" fontId="0" fillId="0" borderId="3" xfId="49" applyFont="1" applyBorder="1" applyAlignment="1">
      <alignment vertical="center" wrapText="1"/>
    </xf>
    <xf numFmtId="0" fontId="5" fillId="0" borderId="4" xfId="49" applyBorder="1" applyAlignment="1">
      <alignment vertical="center" wrapText="1"/>
    </xf>
    <xf numFmtId="14" fontId="5" fillId="0" borderId="5" xfId="49" applyNumberFormat="1" applyBorder="1" applyAlignment="1">
      <alignment horizontal="center" vertical="center" wrapText="1"/>
    </xf>
    <xf numFmtId="14" fontId="5" fillId="0" borderId="6" xfId="49" applyNumberFormat="1" applyBorder="1" applyAlignment="1">
      <alignment horizontal="center" vertical="center" wrapText="1"/>
    </xf>
    <xf numFmtId="0" fontId="5" fillId="0" borderId="7" xfId="49" applyBorder="1" applyAlignment="1">
      <alignment vertical="center" wrapText="1"/>
    </xf>
    <xf numFmtId="0" fontId="0" fillId="0" borderId="7" xfId="49" applyFont="1" applyBorder="1" applyAlignment="1">
      <alignment vertical="center" wrapText="1"/>
    </xf>
    <xf numFmtId="14" fontId="5" fillId="0" borderId="8" xfId="49" applyNumberFormat="1" applyBorder="1" applyAlignment="1">
      <alignment horizontal="center" vertical="center" wrapText="1"/>
    </xf>
    <xf numFmtId="0" fontId="5" fillId="0" borderId="9" xfId="49" applyBorder="1" applyAlignment="1">
      <alignment vertical="center" wrapText="1"/>
    </xf>
    <xf numFmtId="0" fontId="5" fillId="0" borderId="10" xfId="47" applyBorder="1">
      <alignment vertical="center"/>
    </xf>
    <xf numFmtId="0" fontId="5" fillId="0" borderId="11" xfId="47" applyBorder="1">
      <alignment vertical="center"/>
    </xf>
    <xf numFmtId="0" fontId="5" fillId="0" borderId="0" xfId="48"/>
    <xf numFmtId="0" fontId="7" fillId="0" borderId="0" xfId="48" applyFont="1" applyAlignment="1">
      <alignment vertical="center"/>
    </xf>
    <xf numFmtId="0" fontId="5" fillId="0" borderId="0" xfId="48" applyAlignment="1">
      <alignment horizontal="center" vertical="center"/>
    </xf>
    <xf numFmtId="0" fontId="8" fillId="0" borderId="0" xfId="48" applyFont="1" applyAlignment="1">
      <alignment horizontal="right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5" fillId="0" borderId="0" xfId="48" applyAlignment="1">
      <alignment horizont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48" applyBorder="1" applyAlignment="1">
      <alignment horizontal="right" vertical="center"/>
    </xf>
    <xf numFmtId="38" fontId="4" fillId="0" borderId="18" xfId="35" applyFont="1" applyBorder="1" applyAlignment="1"/>
    <xf numFmtId="0" fontId="5" fillId="0" borderId="18" xfId="48" applyBorder="1" applyAlignment="1">
      <alignment horizontal="right" vertical="center"/>
    </xf>
    <xf numFmtId="0" fontId="5" fillId="0" borderId="19" xfId="48" applyBorder="1" applyAlignment="1">
      <alignment horizontal="right" vertical="center"/>
    </xf>
    <xf numFmtId="38" fontId="4" fillId="0" borderId="19" xfId="35" applyFont="1" applyBorder="1" applyAlignment="1"/>
    <xf numFmtId="0" fontId="4" fillId="0" borderId="0" xfId="48" applyFont="1" applyAlignment="1">
      <alignment horizontal="right" vertical="center"/>
    </xf>
    <xf numFmtId="0" fontId="5" fillId="0" borderId="20" xfId="48" applyBorder="1" applyAlignment="1">
      <alignment horizontal="left" vertical="center"/>
    </xf>
    <xf numFmtId="177" fontId="6" fillId="0" borderId="21" xfId="48" applyNumberFormat="1" applyFont="1" applyBorder="1"/>
    <xf numFmtId="177" fontId="6" fillId="0" borderId="22" xfId="48" applyNumberFormat="1" applyFont="1" applyBorder="1"/>
    <xf numFmtId="38" fontId="4" fillId="0" borderId="23" xfId="35" applyFont="1" applyBorder="1" applyAlignment="1"/>
    <xf numFmtId="177" fontId="5" fillId="0" borderId="0" xfId="48" applyNumberFormat="1" applyAlignment="1">
      <alignment horizontal="center" vertical="center"/>
    </xf>
    <xf numFmtId="177" fontId="6" fillId="0" borderId="24" xfId="48" applyNumberFormat="1" applyFont="1" applyBorder="1"/>
    <xf numFmtId="177" fontId="6" fillId="0" borderId="25" xfId="48" applyNumberFormat="1" applyFont="1" applyBorder="1"/>
    <xf numFmtId="177" fontId="6" fillId="0" borderId="26" xfId="48" applyNumberFormat="1" applyFont="1" applyBorder="1"/>
    <xf numFmtId="177" fontId="5" fillId="0" borderId="0" xfId="48" applyNumberFormat="1"/>
    <xf numFmtId="38" fontId="0" fillId="0" borderId="0" xfId="35" applyFont="1" applyBorder="1" applyAlignment="1"/>
    <xf numFmtId="0" fontId="5" fillId="0" borderId="0" xfId="45">
      <alignment vertical="center"/>
    </xf>
    <xf numFmtId="0" fontId="0" fillId="0" borderId="0" xfId="48" applyFont="1" applyAlignment="1">
      <alignment vertical="center"/>
    </xf>
    <xf numFmtId="0" fontId="9" fillId="0" borderId="27" xfId="48" applyFont="1" applyBorder="1" applyAlignment="1">
      <alignment horizontal="center" vertical="center"/>
    </xf>
    <xf numFmtId="177" fontId="9" fillId="0" borderId="28" xfId="48" applyNumberFormat="1" applyFont="1" applyBorder="1"/>
    <xf numFmtId="177" fontId="9" fillId="0" borderId="29" xfId="48" applyNumberFormat="1" applyFont="1" applyBorder="1"/>
    <xf numFmtId="177" fontId="9" fillId="0" borderId="30" xfId="48" applyNumberFormat="1" applyFont="1" applyBorder="1"/>
    <xf numFmtId="38" fontId="9" fillId="0" borderId="31" xfId="35" applyFont="1" applyBorder="1" applyAlignment="1"/>
    <xf numFmtId="177" fontId="9" fillId="0" borderId="0" xfId="48" applyNumberFormat="1" applyFont="1" applyAlignment="1">
      <alignment horizontal="center" vertical="center"/>
    </xf>
    <xf numFmtId="0" fontId="9" fillId="0" borderId="0" xfId="48" applyFont="1"/>
    <xf numFmtId="177" fontId="6" fillId="0" borderId="32" xfId="48" applyNumberFormat="1" applyFont="1" applyBorder="1"/>
    <xf numFmtId="0" fontId="12" fillId="0" borderId="12" xfId="46" applyBorder="1">
      <alignment vertical="center"/>
    </xf>
    <xf numFmtId="0" fontId="12" fillId="0" borderId="13" xfId="46" applyBorder="1">
      <alignment vertical="center"/>
    </xf>
    <xf numFmtId="0" fontId="12" fillId="0" borderId="33" xfId="46" applyBorder="1">
      <alignment vertical="center"/>
    </xf>
    <xf numFmtId="0" fontId="12" fillId="0" borderId="14" xfId="46" applyBorder="1">
      <alignment vertical="center"/>
    </xf>
    <xf numFmtId="0" fontId="12" fillId="0" borderId="15" xfId="46" applyBorder="1">
      <alignment vertical="center"/>
    </xf>
    <xf numFmtId="0" fontId="12" fillId="0" borderId="34" xfId="46" applyBorder="1">
      <alignment vertical="center"/>
    </xf>
    <xf numFmtId="0" fontId="12" fillId="0" borderId="35" xfId="46" applyBorder="1">
      <alignment vertical="center"/>
    </xf>
    <xf numFmtId="0" fontId="12" fillId="0" borderId="36" xfId="46" applyBorder="1">
      <alignment vertical="center"/>
    </xf>
    <xf numFmtId="0" fontId="12" fillId="0" borderId="37" xfId="46" applyBorder="1">
      <alignment vertical="center"/>
    </xf>
    <xf numFmtId="179" fontId="0" fillId="0" borderId="0" xfId="45" applyNumberFormat="1" applyFont="1" applyAlignment="1">
      <alignment horizontal="center" vertical="center"/>
    </xf>
    <xf numFmtId="14" fontId="5" fillId="11" borderId="1" xfId="49" applyNumberFormat="1" applyFill="1" applyBorder="1" applyAlignment="1">
      <alignment horizontal="center" vertical="center" wrapText="1"/>
    </xf>
    <xf numFmtId="0" fontId="5" fillId="11" borderId="38" xfId="49" applyFill="1" applyBorder="1" applyAlignment="1">
      <alignment vertical="center" wrapText="1"/>
    </xf>
    <xf numFmtId="14" fontId="5" fillId="11" borderId="2" xfId="49" applyNumberFormat="1" applyFill="1" applyBorder="1" applyAlignment="1">
      <alignment horizontal="center" vertical="center" wrapText="1"/>
    </xf>
    <xf numFmtId="0" fontId="5" fillId="11" borderId="3" xfId="49" applyFill="1" applyBorder="1" applyAlignment="1">
      <alignment vertical="center" wrapText="1"/>
    </xf>
    <xf numFmtId="0" fontId="0" fillId="0" borderId="38" xfId="49" applyFont="1" applyBorder="1" applyAlignment="1">
      <alignment vertical="center" wrapText="1"/>
    </xf>
    <xf numFmtId="14" fontId="0" fillId="0" borderId="2" xfId="49" applyNumberFormat="1" applyFont="1" applyBorder="1" applyAlignment="1">
      <alignment horizontal="center" vertical="center" wrapText="1"/>
    </xf>
    <xf numFmtId="14" fontId="5" fillId="12" borderId="2" xfId="49" applyNumberFormat="1" applyFill="1" applyBorder="1" applyAlignment="1">
      <alignment horizontal="center" vertical="center" wrapText="1"/>
    </xf>
    <xf numFmtId="0" fontId="0" fillId="12" borderId="3" xfId="49" applyFont="1" applyFill="1" applyBorder="1" applyAlignment="1">
      <alignment vertical="center" wrapText="1"/>
    </xf>
    <xf numFmtId="0" fontId="5" fillId="12" borderId="3" xfId="49" applyFill="1" applyBorder="1" applyAlignment="1">
      <alignment vertical="center" wrapText="1"/>
    </xf>
    <xf numFmtId="14" fontId="5" fillId="12" borderId="5" xfId="49" applyNumberFormat="1" applyFill="1" applyBorder="1" applyAlignment="1">
      <alignment horizontal="center" vertical="center" wrapText="1"/>
    </xf>
    <xf numFmtId="0" fontId="5" fillId="12" borderId="4" xfId="49" applyFill="1" applyBorder="1" applyAlignment="1">
      <alignment vertical="center" wrapText="1"/>
    </xf>
    <xf numFmtId="14" fontId="5" fillId="12" borderId="6" xfId="49" applyNumberFormat="1" applyFill="1" applyBorder="1" applyAlignment="1">
      <alignment horizontal="center" vertical="center" wrapText="1"/>
    </xf>
    <xf numFmtId="0" fontId="5" fillId="12" borderId="7" xfId="49" applyFill="1" applyBorder="1" applyAlignment="1">
      <alignment vertical="center" wrapText="1"/>
    </xf>
    <xf numFmtId="14" fontId="5" fillId="12" borderId="1" xfId="49" applyNumberFormat="1" applyFill="1" applyBorder="1" applyAlignment="1">
      <alignment horizontal="center" vertical="center" wrapText="1"/>
    </xf>
    <xf numFmtId="0" fontId="5" fillId="12" borderId="38" xfId="49" applyFill="1" applyBorder="1" applyAlignment="1">
      <alignment vertical="center" wrapText="1"/>
    </xf>
    <xf numFmtId="0" fontId="0" fillId="11" borderId="3" xfId="49" applyFont="1" applyFill="1" applyBorder="1" applyAlignment="1">
      <alignment vertical="center" wrapText="1"/>
    </xf>
    <xf numFmtId="0" fontId="5" fillId="11" borderId="4" xfId="49" applyFill="1" applyBorder="1" applyAlignment="1">
      <alignment vertical="center" wrapText="1"/>
    </xf>
    <xf numFmtId="0" fontId="0" fillId="11" borderId="38" xfId="49" applyFont="1" applyFill="1" applyBorder="1" applyAlignment="1">
      <alignment vertical="center" wrapText="1"/>
    </xf>
    <xf numFmtId="14" fontId="5" fillId="11" borderId="5" xfId="49" applyNumberFormat="1" applyFill="1" applyBorder="1" applyAlignment="1">
      <alignment horizontal="center" vertical="center" wrapText="1"/>
    </xf>
    <xf numFmtId="14" fontId="30" fillId="0" borderId="1" xfId="57" applyNumberFormat="1" applyBorder="1" applyAlignment="1">
      <alignment horizontal="center" vertical="center" wrapText="1"/>
    </xf>
    <xf numFmtId="14" fontId="30" fillId="0" borderId="2" xfId="57" applyNumberFormat="1" applyBorder="1" applyAlignment="1">
      <alignment horizontal="center" vertical="center" wrapText="1"/>
    </xf>
    <xf numFmtId="0" fontId="30" fillId="0" borderId="3" xfId="57" applyBorder="1" applyAlignment="1">
      <alignment vertical="center" wrapText="1"/>
    </xf>
    <xf numFmtId="0" fontId="30" fillId="0" borderId="4" xfId="57" applyBorder="1" applyAlignment="1">
      <alignment vertical="center" wrapText="1"/>
    </xf>
    <xf numFmtId="14" fontId="30" fillId="0" borderId="5" xfId="57" applyNumberFormat="1" applyBorder="1" applyAlignment="1">
      <alignment horizontal="center" vertical="center" wrapText="1"/>
    </xf>
    <xf numFmtId="0" fontId="30" fillId="34" borderId="38" xfId="57" applyFill="1" applyBorder="1" applyAlignment="1">
      <alignment vertical="center" wrapText="1"/>
    </xf>
    <xf numFmtId="0" fontId="30" fillId="34" borderId="3" xfId="57" applyFill="1" applyBorder="1" applyAlignment="1">
      <alignment vertical="center" wrapText="1"/>
    </xf>
    <xf numFmtId="14" fontId="30" fillId="0" borderId="8" xfId="57" applyNumberFormat="1" applyBorder="1" applyAlignment="1">
      <alignment horizontal="center" vertical="center" wrapText="1"/>
    </xf>
    <xf numFmtId="0" fontId="30" fillId="0" borderId="9" xfId="57" applyBorder="1" applyAlignment="1">
      <alignment vertical="center" wrapText="1"/>
    </xf>
    <xf numFmtId="0" fontId="30" fillId="0" borderId="11" xfId="56" applyBorder="1">
      <alignment vertical="center"/>
    </xf>
    <xf numFmtId="0" fontId="0" fillId="34" borderId="3" xfId="57" applyFont="1" applyFill="1" applyBorder="1" applyAlignment="1">
      <alignment vertical="center" wrapText="1"/>
    </xf>
    <xf numFmtId="0" fontId="30" fillId="34" borderId="4" xfId="57" applyFill="1" applyBorder="1" applyAlignment="1">
      <alignment vertical="center" wrapText="1"/>
    </xf>
    <xf numFmtId="180" fontId="30" fillId="0" borderId="10" xfId="56" applyNumberFormat="1" applyBorder="1">
      <alignment vertical="center"/>
    </xf>
    <xf numFmtId="0" fontId="33" fillId="0" borderId="55" xfId="60" applyFont="1" applyBorder="1" applyAlignment="1">
      <alignment horizontal="right" vertical="center"/>
    </xf>
    <xf numFmtId="0" fontId="33" fillId="0" borderId="56" xfId="60" applyFont="1" applyBorder="1" applyAlignment="1">
      <alignment horizontal="right" vertical="center"/>
    </xf>
    <xf numFmtId="0" fontId="33" fillId="0" borderId="57" xfId="60" applyFont="1" applyBorder="1" applyAlignment="1">
      <alignment horizontal="right" vertical="center"/>
    </xf>
    <xf numFmtId="0" fontId="33" fillId="0" borderId="58" xfId="60" applyFont="1" applyBorder="1" applyAlignment="1">
      <alignment horizontal="right" vertical="center"/>
    </xf>
    <xf numFmtId="177" fontId="34" fillId="0" borderId="53" xfId="51" applyNumberFormat="1" applyFont="1" applyBorder="1"/>
    <xf numFmtId="177" fontId="34" fillId="0" borderId="51" xfId="51" applyNumberFormat="1" applyFont="1" applyBorder="1"/>
    <xf numFmtId="177" fontId="34" fillId="0" borderId="52" xfId="51" applyNumberFormat="1" applyFont="1" applyBorder="1"/>
    <xf numFmtId="177" fontId="34" fillId="0" borderId="54" xfId="51" applyNumberFormat="1" applyFont="1" applyBorder="1"/>
    <xf numFmtId="14" fontId="30" fillId="0" borderId="6" xfId="57" applyNumberFormat="1" applyBorder="1" applyAlignment="1">
      <alignment horizontal="center" vertical="center" wrapText="1"/>
    </xf>
    <xf numFmtId="0" fontId="30" fillId="34" borderId="7" xfId="57" applyFill="1" applyBorder="1" applyAlignment="1">
      <alignment vertical="center" wrapText="1"/>
    </xf>
    <xf numFmtId="58" fontId="7" fillId="0" borderId="0" xfId="48" applyNumberFormat="1" applyFont="1" applyAlignment="1">
      <alignment vertical="top"/>
    </xf>
    <xf numFmtId="0" fontId="7" fillId="0" borderId="39" xfId="48" applyFont="1" applyBorder="1" applyAlignment="1">
      <alignment horizontal="center" vertical="center"/>
    </xf>
    <xf numFmtId="0" fontId="7" fillId="0" borderId="40" xfId="48" applyFont="1" applyBorder="1" applyAlignment="1">
      <alignment horizontal="center" vertical="center"/>
    </xf>
    <xf numFmtId="0" fontId="7" fillId="0" borderId="41" xfId="48" applyFont="1" applyBorder="1" applyAlignment="1">
      <alignment horizontal="center" vertical="center"/>
    </xf>
    <xf numFmtId="0" fontId="0" fillId="0" borderId="39" xfId="48" applyFont="1" applyBorder="1" applyAlignment="1">
      <alignment horizontal="center" vertical="center"/>
    </xf>
    <xf numFmtId="0" fontId="0" fillId="0" borderId="40" xfId="48" applyFont="1" applyBorder="1" applyAlignment="1">
      <alignment horizontal="center" vertical="center"/>
    </xf>
    <xf numFmtId="0" fontId="0" fillId="0" borderId="41" xfId="48" applyFont="1" applyBorder="1" applyAlignment="1">
      <alignment horizontal="center" vertical="center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C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3000000}"/>
    <cellStyle name="桁区切り 2 2" xfId="53" xr:uid="{3B152E4B-DC8D-42E9-AC6C-7D279F9027B8}"/>
    <cellStyle name="桁区切り 3" xfId="35" xr:uid="{00000000-0005-0000-0000-000024000000}"/>
    <cellStyle name="桁区切り 3 2" xfId="58" xr:uid="{29107CEA-47D3-4F59-B0D8-309280B91104}"/>
    <cellStyle name="桁区切り 4" xfId="52" xr:uid="{F2F7BC0E-E863-468A-B349-85DA6CFB612A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E000000}"/>
    <cellStyle name="標準 2 2" xfId="54" xr:uid="{8A50A8C2-D895-458F-A636-B8D572593949}"/>
    <cellStyle name="標準 3" xfId="45" xr:uid="{00000000-0005-0000-0000-00002F000000}"/>
    <cellStyle name="標準 3 2" xfId="60" xr:uid="{D2BD5CFC-D152-4181-8808-2534936CEB1B}"/>
    <cellStyle name="標準 4" xfId="46" xr:uid="{00000000-0005-0000-0000-000030000000}"/>
    <cellStyle name="標準 4 2" xfId="59" xr:uid="{1CA0D21E-5BA7-49A4-99BA-C09148E0AC47}"/>
    <cellStyle name="標準 4 3" xfId="63" xr:uid="{B32CE881-D5F0-4150-97B1-7427F6EEBEEA}"/>
    <cellStyle name="標準 5" xfId="55" xr:uid="{10793D03-1D17-453D-8D6B-8E58039F8158}"/>
    <cellStyle name="標準 6" xfId="61" xr:uid="{AAEC70AD-41E2-4BD6-9214-4DC928A358CF}"/>
    <cellStyle name="標準 6 2" xfId="62" xr:uid="{B99B35F6-AD79-495C-845A-CF0B76CADB06}"/>
    <cellStyle name="標準 7" xfId="51" xr:uid="{10EB885A-C901-4517-B4EB-E3B6AAA801B7}"/>
    <cellStyle name="標準 7 2" xfId="64" xr:uid="{0B4580B8-B16F-4789-A82E-EBAEC457A28C}"/>
    <cellStyle name="標準 8" xfId="65" xr:uid="{FA62C858-5BB0-4B20-AFAE-BD7107FD7ADB}"/>
    <cellStyle name="標準_テイクアンドギヴ・ニーズ(東京）" xfId="47" xr:uid="{00000000-0005-0000-0000-000031000000}"/>
    <cellStyle name="標準_テイクアンドギヴ・ニーズ(東京） 2" xfId="56" xr:uid="{E2CA9026-D8AB-4A07-8DC5-3C9FB3CB94BA}"/>
    <cellStyle name="標準_旭工場売電（2010年）" xfId="48" xr:uid="{00000000-0005-0000-0000-000032000000}"/>
    <cellStyle name="標準_東京需要家データ" xfId="49" xr:uid="{00000000-0005-0000-0000-000033000000}"/>
    <cellStyle name="標準_東京需要家データ 2" xfId="57" xr:uid="{54AA1AE4-4D22-478F-ADFC-FD3C2D681273}"/>
    <cellStyle name="良い" xfId="50" builtinId="26" customBuiltin="1"/>
  </cellStyles>
  <dxfs count="3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Chk-e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MON\&#37117;&#24066;&#20877;&#65328;\C-PLAN32\TEMPLATE\Mg_elect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Mg_cold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R-&#30333;&#32701;&#37096;&#38263;\TPR&#20849;&#26377;\&#65320;12&#20849;&#26377;\&#38651;&#21147;&#20250;&#31038;&#12392;&#12398;&#22865;&#32004;&#38306;&#36899;&#65288;F&#20107;78&#21495;&#65289;\&#29305;&#39640;H12&#65411;&#65438;&#65392;&#65408;\&#65300;&#26376;\&#65321;&#65314;&#65331;\&#20107;&#26989;&#32113;&#25324;\&#21029;&#32025;&#652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-E"/>
      <sheetName val="ﾏﾆｭｱﾙ"/>
      <sheetName val="入力"/>
      <sheetName val="排出係数一覧"/>
      <sheetName val="設定"/>
    </sheetNames>
    <sheetDataSet>
      <sheetData sheetId="0" refreshError="1">
        <row r="2">
          <cell r="A2" t="str">
            <v>_CheckOut</v>
          </cell>
        </row>
        <row r="4">
          <cell r="A4">
            <v>1</v>
          </cell>
        </row>
        <row r="6">
          <cell r="A6" t="str">
            <v>_Area1</v>
          </cell>
        </row>
        <row r="10">
          <cell r="A10" t="str">
            <v>冷熱(RT)</v>
          </cell>
          <cell r="B10" t="str">
            <v>[冷熱ﾋﾟｰｸ日]</v>
          </cell>
          <cell r="C10" t="str">
            <v>温熱(Mcal/h)</v>
          </cell>
          <cell r="D10" t="str">
            <v>[冷熱ﾋﾟｰｸ日]</v>
          </cell>
          <cell r="E10" t="str">
            <v>温熱(Mcal/h)</v>
          </cell>
          <cell r="F10" t="str">
            <v>[冷熱ﾋﾟｰｸ日]</v>
          </cell>
          <cell r="G10" t="str">
            <v>温熱(Mcal/h)</v>
          </cell>
          <cell r="H10" t="str">
            <v>[冷熱ﾋﾟｰｸ日]</v>
          </cell>
          <cell r="I10" t="str">
            <v>温熱(Mcal/h)</v>
          </cell>
          <cell r="J10" t="str">
            <v>[冷熱ﾋﾟｰｸ日]</v>
          </cell>
          <cell r="K10" t="str">
            <v>温熱(Mcal/h)</v>
          </cell>
          <cell r="L10" t="str">
            <v>[冷熱ﾋﾟｰｸ日]</v>
          </cell>
          <cell r="M10" t="str">
            <v>温熱(Mcal/h)</v>
          </cell>
          <cell r="N10" t="str">
            <v>[冷熱ﾋﾟｰｸ日]</v>
          </cell>
          <cell r="O10" t="str">
            <v>温熱(Mcal/h)</v>
          </cell>
          <cell r="P10" t="str">
            <v>[冷熱ﾋﾟｰｸ日]</v>
          </cell>
          <cell r="Q10" t="str">
            <v>温熱(Mcal/h)</v>
          </cell>
          <cell r="R10" t="str">
            <v>[冷熱ﾋﾟｰｸ日]</v>
          </cell>
          <cell r="S10" t="str">
            <v>温熱(Mcal/h)</v>
          </cell>
          <cell r="T10" t="str">
            <v>[冷熱ﾋﾟｰｸ日]</v>
          </cell>
          <cell r="U10" t="str">
            <v>温熱(Mcal/h)</v>
          </cell>
          <cell r="V10" t="str">
            <v>[冷熱ﾋﾟｰｸ日]</v>
          </cell>
          <cell r="Y10" t="str">
            <v>温熱(Mcal/h)</v>
          </cell>
          <cell r="Z10" t="str">
            <v>[冷熱ﾋﾟｰｸ日]</v>
          </cell>
        </row>
        <row r="11">
          <cell r="A11" t="str">
            <v>時刻</v>
          </cell>
          <cell r="B11" t="str">
            <v>負荷</v>
          </cell>
          <cell r="C11" t="str">
            <v>時刻</v>
          </cell>
          <cell r="D11" t="str">
            <v>負荷</v>
          </cell>
          <cell r="E11" t="str">
            <v>[冷熱ﾋﾟｰｸ日]</v>
          </cell>
          <cell r="F11" t="str">
            <v>[冷熱ﾋﾟｰｸ日]</v>
          </cell>
          <cell r="G11" t="str">
            <v>時刻</v>
          </cell>
          <cell r="H11" t="str">
            <v>負荷</v>
          </cell>
          <cell r="I11" t="str">
            <v>[冷熱ﾋﾟｰｸ日]</v>
          </cell>
          <cell r="J11" t="str">
            <v>[冷熱ﾋﾟｰｸ日]</v>
          </cell>
          <cell r="K11" t="str">
            <v>時刻</v>
          </cell>
          <cell r="L11" t="str">
            <v>負荷</v>
          </cell>
          <cell r="M11" t="str">
            <v>[冷熱ﾋﾟｰｸ日]</v>
          </cell>
          <cell r="N11" t="str">
            <v>[冷熱ﾋﾟｰｸ日]</v>
          </cell>
          <cell r="O11" t="str">
            <v>時刻</v>
          </cell>
          <cell r="P11" t="str">
            <v>負荷</v>
          </cell>
          <cell r="Q11" t="str">
            <v>[冷熱ﾋﾟｰｸ日]</v>
          </cell>
          <cell r="R11" t="str">
            <v>[冷熱ﾋﾟｰｸ日]</v>
          </cell>
          <cell r="S11" t="str">
            <v>時刻</v>
          </cell>
          <cell r="T11" t="str">
            <v>負荷</v>
          </cell>
          <cell r="U11" t="str">
            <v>[冷熱ﾋﾟｰｸ日]</v>
          </cell>
          <cell r="V11" t="str">
            <v>[冷熱ﾋﾟｰｸ日]</v>
          </cell>
          <cell r="Y11" t="str">
            <v>時刻</v>
          </cell>
          <cell r="Z11" t="str">
            <v>負荷</v>
          </cell>
          <cell r="BG11" t="str">
            <v>[冷熱ﾋﾟｰｸ日]</v>
          </cell>
          <cell r="BW11" t="str">
            <v>[冷熱ﾋﾟｰｸ日]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Y12">
            <v>0</v>
          </cell>
        </row>
        <row r="13">
          <cell r="A13">
            <v>1</v>
          </cell>
          <cell r="B13">
            <v>1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Y13">
            <v>1</v>
          </cell>
        </row>
        <row r="14">
          <cell r="A14">
            <v>2</v>
          </cell>
          <cell r="B14">
            <v>2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Y14">
            <v>2</v>
          </cell>
        </row>
        <row r="15">
          <cell r="A15">
            <v>3</v>
          </cell>
          <cell r="B15">
            <v>3</v>
          </cell>
          <cell r="C15">
            <v>3</v>
          </cell>
          <cell r="D15">
            <v>3</v>
          </cell>
          <cell r="E15">
            <v>3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3</v>
          </cell>
          <cell r="K15">
            <v>3</v>
          </cell>
          <cell r="L15">
            <v>3</v>
          </cell>
          <cell r="Y15">
            <v>3</v>
          </cell>
        </row>
        <row r="16">
          <cell r="A16">
            <v>4</v>
          </cell>
          <cell r="B16">
            <v>4</v>
          </cell>
          <cell r="C16">
            <v>4</v>
          </cell>
          <cell r="D16">
            <v>4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4</v>
          </cell>
          <cell r="K16">
            <v>4</v>
          </cell>
          <cell r="L16">
            <v>4</v>
          </cell>
          <cell r="Y16">
            <v>4</v>
          </cell>
        </row>
        <row r="17">
          <cell r="A17">
            <v>5</v>
          </cell>
          <cell r="B17">
            <v>5</v>
          </cell>
          <cell r="C17">
            <v>5</v>
          </cell>
          <cell r="D17">
            <v>5</v>
          </cell>
          <cell r="E17">
            <v>5</v>
          </cell>
          <cell r="F17">
            <v>5</v>
          </cell>
          <cell r="G17">
            <v>5</v>
          </cell>
          <cell r="H17">
            <v>5</v>
          </cell>
          <cell r="I17">
            <v>5</v>
          </cell>
          <cell r="J17">
            <v>5</v>
          </cell>
          <cell r="K17">
            <v>5</v>
          </cell>
          <cell r="L17">
            <v>5</v>
          </cell>
          <cell r="Y17">
            <v>5</v>
          </cell>
        </row>
        <row r="18">
          <cell r="A18">
            <v>6</v>
          </cell>
          <cell r="B18">
            <v>6</v>
          </cell>
          <cell r="C18">
            <v>6</v>
          </cell>
          <cell r="D18">
            <v>6</v>
          </cell>
          <cell r="E18">
            <v>6</v>
          </cell>
          <cell r="F18">
            <v>6</v>
          </cell>
          <cell r="G18">
            <v>6</v>
          </cell>
          <cell r="H18">
            <v>6</v>
          </cell>
          <cell r="I18">
            <v>6</v>
          </cell>
          <cell r="J18">
            <v>6</v>
          </cell>
          <cell r="K18">
            <v>6</v>
          </cell>
          <cell r="L18">
            <v>6</v>
          </cell>
          <cell r="Y18">
            <v>6</v>
          </cell>
        </row>
        <row r="19">
          <cell r="A19">
            <v>7</v>
          </cell>
          <cell r="B19">
            <v>7</v>
          </cell>
          <cell r="C19">
            <v>7</v>
          </cell>
          <cell r="D19">
            <v>7</v>
          </cell>
          <cell r="E19">
            <v>7</v>
          </cell>
          <cell r="F19">
            <v>7</v>
          </cell>
          <cell r="G19">
            <v>7</v>
          </cell>
          <cell r="H19">
            <v>7</v>
          </cell>
          <cell r="I19">
            <v>7</v>
          </cell>
          <cell r="J19">
            <v>7</v>
          </cell>
          <cell r="K19">
            <v>7</v>
          </cell>
          <cell r="L19">
            <v>7</v>
          </cell>
          <cell r="Y19">
            <v>7</v>
          </cell>
        </row>
        <row r="20">
          <cell r="A20">
            <v>8</v>
          </cell>
          <cell r="B20">
            <v>8</v>
          </cell>
          <cell r="C20">
            <v>8</v>
          </cell>
          <cell r="D20">
            <v>8</v>
          </cell>
          <cell r="E20">
            <v>8</v>
          </cell>
          <cell r="F20">
            <v>8</v>
          </cell>
          <cell r="G20">
            <v>8</v>
          </cell>
          <cell r="H20">
            <v>8</v>
          </cell>
          <cell r="I20">
            <v>8</v>
          </cell>
          <cell r="J20">
            <v>8</v>
          </cell>
          <cell r="K20">
            <v>8</v>
          </cell>
          <cell r="L20">
            <v>8</v>
          </cell>
          <cell r="Y20">
            <v>8</v>
          </cell>
        </row>
        <row r="21">
          <cell r="A21">
            <v>9</v>
          </cell>
          <cell r="B21">
            <v>9</v>
          </cell>
          <cell r="C21">
            <v>9</v>
          </cell>
          <cell r="D21">
            <v>9</v>
          </cell>
          <cell r="E21">
            <v>9</v>
          </cell>
          <cell r="F21">
            <v>9</v>
          </cell>
          <cell r="G21">
            <v>9</v>
          </cell>
          <cell r="H21">
            <v>9</v>
          </cell>
          <cell r="I21">
            <v>9</v>
          </cell>
          <cell r="J21">
            <v>9</v>
          </cell>
          <cell r="K21">
            <v>9</v>
          </cell>
          <cell r="L21">
            <v>9</v>
          </cell>
          <cell r="Y21">
            <v>9</v>
          </cell>
        </row>
        <row r="22">
          <cell r="A22">
            <v>10</v>
          </cell>
          <cell r="B22">
            <v>10</v>
          </cell>
          <cell r="C22">
            <v>10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10</v>
          </cell>
          <cell r="I22">
            <v>10</v>
          </cell>
          <cell r="J22">
            <v>10</v>
          </cell>
          <cell r="K22">
            <v>10</v>
          </cell>
          <cell r="L22">
            <v>10</v>
          </cell>
          <cell r="Y22">
            <v>10</v>
          </cell>
        </row>
        <row r="23">
          <cell r="A23">
            <v>11</v>
          </cell>
          <cell r="B23">
            <v>11</v>
          </cell>
          <cell r="C23">
            <v>11</v>
          </cell>
          <cell r="D23">
            <v>11</v>
          </cell>
          <cell r="E23">
            <v>11</v>
          </cell>
          <cell r="F23">
            <v>11</v>
          </cell>
          <cell r="G23">
            <v>11</v>
          </cell>
          <cell r="H23">
            <v>11</v>
          </cell>
          <cell r="I23">
            <v>11</v>
          </cell>
          <cell r="J23">
            <v>11</v>
          </cell>
          <cell r="K23">
            <v>11</v>
          </cell>
          <cell r="L23">
            <v>11</v>
          </cell>
          <cell r="Y23">
            <v>11</v>
          </cell>
        </row>
        <row r="24">
          <cell r="A24">
            <v>12</v>
          </cell>
          <cell r="B24">
            <v>12</v>
          </cell>
          <cell r="C24">
            <v>12</v>
          </cell>
          <cell r="D24">
            <v>12</v>
          </cell>
          <cell r="E24">
            <v>12</v>
          </cell>
          <cell r="F24">
            <v>12</v>
          </cell>
          <cell r="G24">
            <v>12</v>
          </cell>
          <cell r="H24">
            <v>12</v>
          </cell>
          <cell r="I24">
            <v>12</v>
          </cell>
          <cell r="J24">
            <v>12</v>
          </cell>
          <cell r="K24">
            <v>12</v>
          </cell>
          <cell r="L24">
            <v>12</v>
          </cell>
          <cell r="Y24">
            <v>12</v>
          </cell>
        </row>
        <row r="25">
          <cell r="A25">
            <v>13</v>
          </cell>
          <cell r="B25">
            <v>13</v>
          </cell>
          <cell r="C25">
            <v>13</v>
          </cell>
          <cell r="D25">
            <v>13</v>
          </cell>
          <cell r="E25">
            <v>13</v>
          </cell>
          <cell r="F25">
            <v>13</v>
          </cell>
          <cell r="G25">
            <v>13</v>
          </cell>
          <cell r="H25">
            <v>13</v>
          </cell>
          <cell r="I25">
            <v>13</v>
          </cell>
          <cell r="J25">
            <v>13</v>
          </cell>
          <cell r="K25">
            <v>13</v>
          </cell>
          <cell r="L25">
            <v>13</v>
          </cell>
          <cell r="Y25">
            <v>13</v>
          </cell>
        </row>
        <row r="26">
          <cell r="A26">
            <v>14</v>
          </cell>
          <cell r="B26">
            <v>14</v>
          </cell>
          <cell r="C26">
            <v>14</v>
          </cell>
          <cell r="D26">
            <v>14</v>
          </cell>
          <cell r="E26">
            <v>14</v>
          </cell>
          <cell r="F26">
            <v>14</v>
          </cell>
          <cell r="G26">
            <v>14</v>
          </cell>
          <cell r="H26">
            <v>14</v>
          </cell>
          <cell r="I26">
            <v>14</v>
          </cell>
          <cell r="J26">
            <v>14</v>
          </cell>
          <cell r="K26">
            <v>14</v>
          </cell>
          <cell r="L26">
            <v>14</v>
          </cell>
          <cell r="Y26">
            <v>14</v>
          </cell>
        </row>
        <row r="27">
          <cell r="A27">
            <v>15</v>
          </cell>
          <cell r="B27">
            <v>15</v>
          </cell>
          <cell r="C27">
            <v>15</v>
          </cell>
          <cell r="D27">
            <v>15</v>
          </cell>
          <cell r="E27">
            <v>15</v>
          </cell>
          <cell r="F27">
            <v>15</v>
          </cell>
          <cell r="G27">
            <v>15</v>
          </cell>
          <cell r="H27">
            <v>15</v>
          </cell>
          <cell r="I27">
            <v>15</v>
          </cell>
          <cell r="J27">
            <v>15</v>
          </cell>
          <cell r="K27">
            <v>15</v>
          </cell>
          <cell r="L27">
            <v>15</v>
          </cell>
          <cell r="Y27">
            <v>15</v>
          </cell>
        </row>
        <row r="28">
          <cell r="A28">
            <v>16</v>
          </cell>
          <cell r="B28">
            <v>16</v>
          </cell>
          <cell r="C28">
            <v>16</v>
          </cell>
          <cell r="D28">
            <v>16</v>
          </cell>
          <cell r="E28">
            <v>16</v>
          </cell>
          <cell r="F28">
            <v>16</v>
          </cell>
          <cell r="G28">
            <v>16</v>
          </cell>
          <cell r="H28">
            <v>16</v>
          </cell>
          <cell r="I28">
            <v>16</v>
          </cell>
          <cell r="J28">
            <v>16</v>
          </cell>
          <cell r="K28">
            <v>16</v>
          </cell>
          <cell r="L28">
            <v>16</v>
          </cell>
          <cell r="Y28">
            <v>16</v>
          </cell>
        </row>
        <row r="29">
          <cell r="A29">
            <v>17</v>
          </cell>
          <cell r="B29">
            <v>17</v>
          </cell>
          <cell r="C29">
            <v>17</v>
          </cell>
          <cell r="D29">
            <v>17</v>
          </cell>
          <cell r="E29">
            <v>17</v>
          </cell>
          <cell r="F29">
            <v>17</v>
          </cell>
          <cell r="G29">
            <v>17</v>
          </cell>
          <cell r="H29">
            <v>17</v>
          </cell>
          <cell r="I29">
            <v>17</v>
          </cell>
          <cell r="J29">
            <v>17</v>
          </cell>
          <cell r="K29">
            <v>17</v>
          </cell>
          <cell r="L29">
            <v>17</v>
          </cell>
          <cell r="Y29">
            <v>17</v>
          </cell>
        </row>
        <row r="30">
          <cell r="A30">
            <v>18</v>
          </cell>
          <cell r="B30">
            <v>18</v>
          </cell>
          <cell r="C30">
            <v>18</v>
          </cell>
          <cell r="D30">
            <v>18</v>
          </cell>
          <cell r="E30">
            <v>18</v>
          </cell>
          <cell r="F30">
            <v>18</v>
          </cell>
          <cell r="G30">
            <v>18</v>
          </cell>
          <cell r="H30">
            <v>18</v>
          </cell>
          <cell r="I30">
            <v>18</v>
          </cell>
          <cell r="J30">
            <v>18</v>
          </cell>
          <cell r="K30">
            <v>18</v>
          </cell>
          <cell r="L30">
            <v>18</v>
          </cell>
          <cell r="Y30">
            <v>18</v>
          </cell>
        </row>
        <row r="31">
          <cell r="A31">
            <v>19</v>
          </cell>
          <cell r="B31">
            <v>19</v>
          </cell>
          <cell r="C31">
            <v>19</v>
          </cell>
          <cell r="D31">
            <v>19</v>
          </cell>
          <cell r="E31">
            <v>19</v>
          </cell>
          <cell r="F31">
            <v>19</v>
          </cell>
          <cell r="G31">
            <v>19</v>
          </cell>
          <cell r="H31">
            <v>19</v>
          </cell>
          <cell r="I31">
            <v>19</v>
          </cell>
          <cell r="J31">
            <v>19</v>
          </cell>
          <cell r="K31">
            <v>19</v>
          </cell>
          <cell r="L31">
            <v>19</v>
          </cell>
          <cell r="Y31">
            <v>19</v>
          </cell>
        </row>
        <row r="32">
          <cell r="A32">
            <v>20</v>
          </cell>
          <cell r="B32">
            <v>20</v>
          </cell>
          <cell r="C32">
            <v>20</v>
          </cell>
          <cell r="D32">
            <v>20</v>
          </cell>
          <cell r="E32">
            <v>20</v>
          </cell>
          <cell r="F32">
            <v>20</v>
          </cell>
          <cell r="G32">
            <v>20</v>
          </cell>
          <cell r="H32">
            <v>20</v>
          </cell>
          <cell r="I32">
            <v>20</v>
          </cell>
          <cell r="J32">
            <v>20</v>
          </cell>
          <cell r="K32">
            <v>20</v>
          </cell>
          <cell r="L32">
            <v>20</v>
          </cell>
          <cell r="Y32">
            <v>20</v>
          </cell>
        </row>
        <row r="33">
          <cell r="A33">
            <v>21</v>
          </cell>
          <cell r="B33">
            <v>21</v>
          </cell>
          <cell r="C33">
            <v>21</v>
          </cell>
          <cell r="D33">
            <v>21</v>
          </cell>
          <cell r="E33">
            <v>21</v>
          </cell>
          <cell r="F33">
            <v>21</v>
          </cell>
          <cell r="G33">
            <v>21</v>
          </cell>
          <cell r="H33">
            <v>21</v>
          </cell>
          <cell r="I33">
            <v>21</v>
          </cell>
          <cell r="J33">
            <v>21</v>
          </cell>
          <cell r="K33">
            <v>21</v>
          </cell>
          <cell r="L33">
            <v>21</v>
          </cell>
          <cell r="Y33">
            <v>21</v>
          </cell>
        </row>
        <row r="34">
          <cell r="A34">
            <v>22</v>
          </cell>
          <cell r="B34">
            <v>22</v>
          </cell>
          <cell r="C34">
            <v>22</v>
          </cell>
          <cell r="D34">
            <v>22</v>
          </cell>
          <cell r="E34">
            <v>22</v>
          </cell>
          <cell r="F34">
            <v>22</v>
          </cell>
          <cell r="G34">
            <v>22</v>
          </cell>
          <cell r="H34">
            <v>22</v>
          </cell>
          <cell r="I34">
            <v>22</v>
          </cell>
          <cell r="J34">
            <v>22</v>
          </cell>
          <cell r="K34">
            <v>22</v>
          </cell>
          <cell r="L34">
            <v>22</v>
          </cell>
          <cell r="Y34">
            <v>22</v>
          </cell>
        </row>
        <row r="35">
          <cell r="A35">
            <v>23</v>
          </cell>
          <cell r="B35">
            <v>23</v>
          </cell>
          <cell r="C35">
            <v>23</v>
          </cell>
          <cell r="D35">
            <v>23</v>
          </cell>
          <cell r="E35">
            <v>23</v>
          </cell>
          <cell r="F35">
            <v>23</v>
          </cell>
          <cell r="G35">
            <v>23</v>
          </cell>
          <cell r="H35">
            <v>23</v>
          </cell>
          <cell r="I35">
            <v>23</v>
          </cell>
          <cell r="J35">
            <v>23</v>
          </cell>
          <cell r="K35">
            <v>23</v>
          </cell>
          <cell r="L35">
            <v>23</v>
          </cell>
          <cell r="Y35">
            <v>23</v>
          </cell>
        </row>
        <row r="36">
          <cell r="A36" t="str">
            <v>合計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ELECT"/>
    </sheetNames>
    <sheetDataSet>
      <sheetData sheetId="0" refreshError="1">
        <row r="12">
          <cell r="AJ12" t="str">
            <v>時刻</v>
          </cell>
          <cell r="AK12" t="str">
            <v>電力需要</v>
          </cell>
          <cell r="AL12" t="str">
            <v>プラント</v>
          </cell>
          <cell r="AM12" t="str">
            <v>補機電力</v>
          </cell>
          <cell r="AN12" t="str">
            <v>発電電力</v>
          </cell>
          <cell r="AO12" t="str">
            <v>時刻</v>
          </cell>
          <cell r="AR12" t="str">
            <v>プラント</v>
          </cell>
          <cell r="AS12" t="str">
            <v>補機電力</v>
          </cell>
          <cell r="AT12" t="str">
            <v>発電電力</v>
          </cell>
          <cell r="AU12" t="str">
            <v>補機電力</v>
          </cell>
          <cell r="AV12" t="str">
            <v>発電電力</v>
          </cell>
        </row>
        <row r="13"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</row>
        <row r="14">
          <cell r="AJ14">
            <v>1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5">
          <cell r="AJ15">
            <v>2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2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</row>
        <row r="16">
          <cell r="AJ16">
            <v>3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3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</row>
        <row r="17">
          <cell r="AJ17">
            <v>4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4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</row>
        <row r="18">
          <cell r="AJ18">
            <v>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5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</row>
        <row r="19">
          <cell r="AJ19">
            <v>6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</row>
        <row r="20">
          <cell r="AJ20">
            <v>7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</row>
        <row r="21">
          <cell r="AJ21">
            <v>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8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</row>
        <row r="22">
          <cell r="AJ22">
            <v>9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</row>
        <row r="23">
          <cell r="AJ23">
            <v>10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10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</row>
        <row r="24">
          <cell r="AJ24">
            <v>11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11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</row>
        <row r="25"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12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</row>
        <row r="26"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13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</row>
        <row r="27"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14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</row>
        <row r="28"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15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</row>
        <row r="29"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16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17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</row>
        <row r="31"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18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</row>
        <row r="32"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19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20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</row>
        <row r="34"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21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5"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22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</row>
        <row r="36"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23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COLD"/>
      <sheetName val="メモ"/>
      <sheetName val="共通データ"/>
      <sheetName val="検討シート"/>
      <sheetName val="評価シート(民間説明用）"/>
      <sheetName val="入札用説明資料"/>
      <sheetName val="入札用決裁"/>
      <sheetName val="別紙１"/>
      <sheetName val="別紙２"/>
      <sheetName val="応札価格"/>
      <sheetName val="基準価格"/>
    </sheetNames>
    <sheetDataSet>
      <sheetData sheetId="0" refreshError="1">
        <row r="1">
          <cell r="A1" t="str">
            <v>[DataType]</v>
          </cell>
        </row>
        <row r="2">
          <cell r="A2" t="str">
            <v>_Plus_Cold</v>
          </cell>
        </row>
        <row r="3">
          <cell r="A3" t="str">
            <v>[DataVersion]</v>
          </cell>
        </row>
        <row r="4">
          <cell r="A4">
            <v>1</v>
          </cell>
        </row>
        <row r="5">
          <cell r="A5" t="str">
            <v>[ActiveItem]</v>
          </cell>
        </row>
        <row r="6">
          <cell r="A6" t="str">
            <v>_Area1</v>
          </cell>
        </row>
        <row r="7">
          <cell r="A7" t="str">
            <v>[Comment]</v>
          </cell>
        </row>
        <row r="11">
          <cell r="T11" t="str">
            <v>月別冷熱</v>
          </cell>
          <cell r="U11" t="str">
            <v>[Gcal]</v>
          </cell>
          <cell r="V11" t="str">
            <v xml:space="preserve">時刻別冷熱  </v>
          </cell>
          <cell r="W11" t="str">
            <v>[Mcal]</v>
          </cell>
          <cell r="X11" t="str">
            <v>[Gcal]</v>
          </cell>
          <cell r="Y11" t="str">
            <v>[Mcal]</v>
          </cell>
          <cell r="AA11" t="str">
            <v xml:space="preserve">時刻別冷熱  </v>
          </cell>
          <cell r="AB11" t="str">
            <v>[Mcal]</v>
          </cell>
          <cell r="AC11" t="str">
            <v xml:space="preserve">時刻別冷熱  </v>
          </cell>
          <cell r="AD11" t="str">
            <v>[Mcal]</v>
          </cell>
          <cell r="AE11" t="str">
            <v>[Mcal]</v>
          </cell>
          <cell r="AF11" t="str">
            <v xml:space="preserve">時刻別冷熱  </v>
          </cell>
          <cell r="AH11" t="str">
            <v>[Mcal]</v>
          </cell>
          <cell r="AI11" t="str">
            <v xml:space="preserve">時刻別冷熱  </v>
          </cell>
          <cell r="AJ11" t="str">
            <v>[Mcal]</v>
          </cell>
          <cell r="AK11" t="str">
            <v xml:space="preserve">時刻別冷熱  </v>
          </cell>
          <cell r="AL11" t="str">
            <v>[Mcal]</v>
          </cell>
          <cell r="AO11" t="str">
            <v xml:space="preserve">時刻別冷熱  </v>
          </cell>
          <cell r="AS11" t="str">
            <v>[Mcal]</v>
          </cell>
        </row>
        <row r="12">
          <cell r="T12" t="str">
            <v>月</v>
          </cell>
          <cell r="U12" t="str">
            <v>吸収冷凍</v>
          </cell>
          <cell r="V12" t="str">
            <v>ｶﾞｽ冷温</v>
          </cell>
          <cell r="W12" t="str">
            <v>その他</v>
          </cell>
          <cell r="X12" t="str">
            <v>蒸気量</v>
          </cell>
          <cell r="Y12" t="str">
            <v>時刻</v>
          </cell>
          <cell r="AA12" t="str">
            <v>その他</v>
          </cell>
          <cell r="AB12" t="str">
            <v>蒸気量</v>
          </cell>
          <cell r="AC12" t="str">
            <v>時刻</v>
          </cell>
          <cell r="AD12" t="str">
            <v>吸収冷凍</v>
          </cell>
          <cell r="AE12" t="str">
            <v>ｶﾞｽ冷温</v>
          </cell>
          <cell r="AF12" t="str">
            <v>蒸気量</v>
          </cell>
          <cell r="AH12" t="str">
            <v>吸収冷凍</v>
          </cell>
          <cell r="AI12" t="str">
            <v>ｶﾞｽ冷温</v>
          </cell>
          <cell r="AJ12" t="str">
            <v>その他</v>
          </cell>
          <cell r="AK12" t="str">
            <v>蒸気量</v>
          </cell>
          <cell r="AL12" t="str">
            <v>時刻</v>
          </cell>
          <cell r="AM12" t="str">
            <v>吸収冷凍</v>
          </cell>
          <cell r="AO12" t="str">
            <v>その他</v>
          </cell>
          <cell r="AP12" t="str">
            <v>蒸気量</v>
          </cell>
          <cell r="AQ12" t="str">
            <v>ｶﾞｽ冷温</v>
          </cell>
          <cell r="AR12" t="str">
            <v>その他</v>
          </cell>
          <cell r="AS12" t="str">
            <v>蒸気量</v>
          </cell>
        </row>
        <row r="13"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T14">
            <v>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</v>
          </cell>
          <cell r="AA14">
            <v>0</v>
          </cell>
          <cell r="AB14">
            <v>0</v>
          </cell>
          <cell r="AC14">
            <v>1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</v>
          </cell>
          <cell r="AM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</row>
        <row r="15">
          <cell r="T15">
            <v>3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</v>
          </cell>
          <cell r="AA15">
            <v>0</v>
          </cell>
          <cell r="AB15">
            <v>0</v>
          </cell>
          <cell r="AC15">
            <v>2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T16">
            <v>4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3</v>
          </cell>
          <cell r="AA16">
            <v>0</v>
          </cell>
          <cell r="AB16">
            <v>0</v>
          </cell>
          <cell r="AC16">
            <v>3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T17">
            <v>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4</v>
          </cell>
          <cell r="AA17">
            <v>0</v>
          </cell>
          <cell r="AB17">
            <v>0</v>
          </cell>
          <cell r="AC17">
            <v>4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4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T18">
            <v>6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</v>
          </cell>
          <cell r="AA18">
            <v>0</v>
          </cell>
          <cell r="AB18">
            <v>0</v>
          </cell>
          <cell r="AC18">
            <v>5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5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T19">
            <v>7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6</v>
          </cell>
          <cell r="AA19">
            <v>0</v>
          </cell>
          <cell r="AB19">
            <v>0</v>
          </cell>
          <cell r="AC19">
            <v>6</v>
          </cell>
          <cell r="AD19">
            <v>0</v>
          </cell>
          <cell r="AE19">
            <v>0</v>
          </cell>
          <cell r="AF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6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T20">
            <v>8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7</v>
          </cell>
          <cell r="AA20">
            <v>0</v>
          </cell>
          <cell r="AB20">
            <v>0</v>
          </cell>
          <cell r="AC20">
            <v>7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7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T21">
            <v>9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8</v>
          </cell>
          <cell r="AA21">
            <v>0</v>
          </cell>
          <cell r="AB21">
            <v>0</v>
          </cell>
          <cell r="AC21">
            <v>8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8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T22">
            <v>10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9</v>
          </cell>
          <cell r="AA22">
            <v>0</v>
          </cell>
          <cell r="AB22">
            <v>0</v>
          </cell>
          <cell r="AC22">
            <v>9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9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T23">
            <v>11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10</v>
          </cell>
          <cell r="AA23">
            <v>0</v>
          </cell>
          <cell r="AB23">
            <v>0</v>
          </cell>
          <cell r="AC23">
            <v>10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10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T24">
            <v>12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11</v>
          </cell>
          <cell r="AA24">
            <v>0</v>
          </cell>
          <cell r="AB24">
            <v>0</v>
          </cell>
          <cell r="AC24">
            <v>11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11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AA25">
            <v>12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12</v>
          </cell>
          <cell r="AH25">
            <v>0</v>
          </cell>
          <cell r="AI25">
            <v>0</v>
          </cell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AA26">
            <v>13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13</v>
          </cell>
          <cell r="AH26">
            <v>0</v>
          </cell>
          <cell r="AI26">
            <v>0</v>
          </cell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AA27">
            <v>14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14</v>
          </cell>
          <cell r="AH27">
            <v>0</v>
          </cell>
          <cell r="AI27">
            <v>0</v>
          </cell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AA28">
            <v>15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15</v>
          </cell>
          <cell r="AH28">
            <v>0</v>
          </cell>
          <cell r="AI28">
            <v>0</v>
          </cell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AA29">
            <v>16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16</v>
          </cell>
          <cell r="AH29">
            <v>0</v>
          </cell>
          <cell r="AI29">
            <v>0</v>
          </cell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AA30">
            <v>17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17</v>
          </cell>
          <cell r="AH30">
            <v>0</v>
          </cell>
          <cell r="AI30">
            <v>0</v>
          </cell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AA31">
            <v>18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18</v>
          </cell>
          <cell r="AH31">
            <v>0</v>
          </cell>
          <cell r="AI31">
            <v>0</v>
          </cell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AA32">
            <v>19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19</v>
          </cell>
          <cell r="AH32">
            <v>0</v>
          </cell>
          <cell r="AI32">
            <v>0</v>
          </cell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AA33">
            <v>20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20</v>
          </cell>
          <cell r="AH33">
            <v>0</v>
          </cell>
          <cell r="AI33">
            <v>0</v>
          </cell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AA34">
            <v>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21</v>
          </cell>
          <cell r="AH34">
            <v>0</v>
          </cell>
          <cell r="AI34">
            <v>0</v>
          </cell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AA35">
            <v>22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22</v>
          </cell>
          <cell r="AH35">
            <v>0</v>
          </cell>
          <cell r="AI35">
            <v>0</v>
          </cell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AA36">
            <v>23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23</v>
          </cell>
          <cell r="AH36">
            <v>0</v>
          </cell>
          <cell r="AI36">
            <v>0</v>
          </cell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グラフ"/>
      <sheetName val="データ(記入例）"/>
      <sheetName val="1週目"/>
      <sheetName val="２週目"/>
      <sheetName val="３週目"/>
      <sheetName val="４週目"/>
      <sheetName val="５週目"/>
      <sheetName val="様式"/>
      <sheetName val="シミュ"/>
    </sheetNames>
    <sheetDataSet>
      <sheetData sheetId="0" refreshError="1"/>
      <sheetData sheetId="1" refreshError="1">
        <row r="11">
          <cell r="A11" t="str">
            <v>年月日</v>
          </cell>
          <cell r="B11" t="str">
            <v>1</v>
          </cell>
          <cell r="C11" t="str">
            <v>2</v>
          </cell>
          <cell r="D11" t="str">
            <v>3</v>
          </cell>
          <cell r="E11" t="str">
            <v>4</v>
          </cell>
          <cell r="F11" t="str">
            <v>5</v>
          </cell>
          <cell r="G11" t="str">
            <v>6</v>
          </cell>
          <cell r="H11" t="str">
            <v>7</v>
          </cell>
          <cell r="I11" t="str">
            <v>8</v>
          </cell>
          <cell r="J11" t="str">
            <v>9</v>
          </cell>
          <cell r="K11" t="str">
            <v>10</v>
          </cell>
          <cell r="L11" t="str">
            <v>11</v>
          </cell>
          <cell r="M11" t="str">
            <v>12</v>
          </cell>
          <cell r="N11" t="str">
            <v>13</v>
          </cell>
          <cell r="O11" t="str">
            <v>14</v>
          </cell>
          <cell r="P11" t="str">
            <v>15</v>
          </cell>
          <cell r="Q11" t="str">
            <v>16</v>
          </cell>
          <cell r="R11" t="str">
            <v>17</v>
          </cell>
          <cell r="S11" t="str">
            <v>18</v>
          </cell>
          <cell r="T11" t="str">
            <v>19</v>
          </cell>
          <cell r="U11" t="str">
            <v>20</v>
          </cell>
          <cell r="V11" t="str">
            <v>21</v>
          </cell>
          <cell r="W11" t="str">
            <v>22</v>
          </cell>
          <cell r="X11" t="str">
            <v>23</v>
          </cell>
          <cell r="Y11" t="str">
            <v>24</v>
          </cell>
        </row>
        <row r="12">
          <cell r="A12" t="str">
            <v>H11.4.1（木）</v>
          </cell>
          <cell r="B12">
            <v>624</v>
          </cell>
          <cell r="C12">
            <v>596</v>
          </cell>
          <cell r="D12">
            <v>588</v>
          </cell>
          <cell r="E12">
            <v>568</v>
          </cell>
          <cell r="F12">
            <v>560</v>
          </cell>
          <cell r="G12">
            <v>588</v>
          </cell>
          <cell r="H12">
            <v>692</v>
          </cell>
          <cell r="I12">
            <v>1360</v>
          </cell>
          <cell r="J12">
            <v>1952</v>
          </cell>
          <cell r="K12">
            <v>2200</v>
          </cell>
          <cell r="L12">
            <v>2200</v>
          </cell>
          <cell r="M12">
            <v>2204</v>
          </cell>
          <cell r="N12">
            <v>2200</v>
          </cell>
          <cell r="O12">
            <v>2236</v>
          </cell>
          <cell r="P12">
            <v>2196</v>
          </cell>
          <cell r="Q12">
            <v>2192</v>
          </cell>
          <cell r="R12">
            <v>2176</v>
          </cell>
          <cell r="S12">
            <v>1952</v>
          </cell>
          <cell r="T12">
            <v>1816</v>
          </cell>
          <cell r="U12">
            <v>1692</v>
          </cell>
          <cell r="V12">
            <v>1336</v>
          </cell>
          <cell r="W12">
            <v>1112</v>
          </cell>
          <cell r="X12">
            <v>996</v>
          </cell>
          <cell r="Y12">
            <v>868</v>
          </cell>
        </row>
        <row r="14">
          <cell r="A14" t="str">
            <v>H11.4.11（日）</v>
          </cell>
          <cell r="B14">
            <v>552</v>
          </cell>
          <cell r="C14">
            <v>544</v>
          </cell>
          <cell r="D14">
            <v>528</v>
          </cell>
          <cell r="E14">
            <v>512</v>
          </cell>
          <cell r="F14">
            <v>500</v>
          </cell>
          <cell r="G14">
            <v>508</v>
          </cell>
          <cell r="H14">
            <v>584</v>
          </cell>
          <cell r="I14">
            <v>1048</v>
          </cell>
          <cell r="J14">
            <v>1364</v>
          </cell>
          <cell r="K14">
            <v>1504</v>
          </cell>
          <cell r="L14">
            <v>1552</v>
          </cell>
          <cell r="M14">
            <v>1584</v>
          </cell>
          <cell r="N14">
            <v>1556</v>
          </cell>
          <cell r="O14">
            <v>1564</v>
          </cell>
          <cell r="P14">
            <v>1532</v>
          </cell>
          <cell r="Q14">
            <v>1540</v>
          </cell>
          <cell r="R14">
            <v>1476</v>
          </cell>
          <cell r="S14">
            <v>1424</v>
          </cell>
          <cell r="T14">
            <v>1304</v>
          </cell>
          <cell r="U14">
            <v>1084</v>
          </cell>
          <cell r="V14">
            <v>960</v>
          </cell>
          <cell r="W14">
            <v>800</v>
          </cell>
          <cell r="X14">
            <v>736</v>
          </cell>
          <cell r="Y14">
            <v>684</v>
          </cell>
        </row>
        <row r="15">
          <cell r="A15" t="str">
            <v>H11.4.12（月）</v>
          </cell>
          <cell r="B15">
            <v>616</v>
          </cell>
          <cell r="C15">
            <v>596</v>
          </cell>
          <cell r="D15">
            <v>576</v>
          </cell>
          <cell r="E15">
            <v>572</v>
          </cell>
          <cell r="F15">
            <v>568</v>
          </cell>
          <cell r="G15">
            <v>616</v>
          </cell>
          <cell r="H15">
            <v>776</v>
          </cell>
          <cell r="I15">
            <v>1200</v>
          </cell>
          <cell r="J15">
            <v>1808</v>
          </cell>
          <cell r="K15">
            <v>2004</v>
          </cell>
          <cell r="L15">
            <v>2088</v>
          </cell>
          <cell r="M15">
            <v>2268</v>
          </cell>
          <cell r="N15">
            <v>2200</v>
          </cell>
          <cell r="O15">
            <v>2180</v>
          </cell>
          <cell r="P15">
            <v>2184</v>
          </cell>
          <cell r="Q15">
            <v>2048</v>
          </cell>
          <cell r="R15">
            <v>1984</v>
          </cell>
          <cell r="S15">
            <v>1852</v>
          </cell>
          <cell r="T15">
            <v>1744</v>
          </cell>
          <cell r="U15">
            <v>1748</v>
          </cell>
          <cell r="V15">
            <v>1280</v>
          </cell>
          <cell r="W15">
            <v>1100</v>
          </cell>
          <cell r="X15">
            <v>992</v>
          </cell>
          <cell r="Y15">
            <v>908</v>
          </cell>
        </row>
        <row r="16">
          <cell r="A16" t="str">
            <v>H11.4.13（火）</v>
          </cell>
          <cell r="B16">
            <v>672</v>
          </cell>
          <cell r="C16">
            <v>640</v>
          </cell>
          <cell r="D16">
            <v>620</v>
          </cell>
          <cell r="E16">
            <v>600</v>
          </cell>
          <cell r="F16">
            <v>584</v>
          </cell>
          <cell r="G16">
            <v>612</v>
          </cell>
          <cell r="H16">
            <v>700</v>
          </cell>
          <cell r="I16">
            <v>1296</v>
          </cell>
          <cell r="J16">
            <v>2432</v>
          </cell>
          <cell r="K16">
            <v>2516</v>
          </cell>
          <cell r="L16">
            <v>2512</v>
          </cell>
          <cell r="M16">
            <v>2412</v>
          </cell>
          <cell r="N16">
            <v>2412</v>
          </cell>
          <cell r="O16">
            <v>2436</v>
          </cell>
          <cell r="P16">
            <v>2424</v>
          </cell>
          <cell r="Q16">
            <v>2400</v>
          </cell>
          <cell r="R16">
            <v>2328</v>
          </cell>
          <cell r="S16">
            <v>1936</v>
          </cell>
          <cell r="T16">
            <v>1836</v>
          </cell>
          <cell r="U16">
            <v>1748</v>
          </cell>
          <cell r="V16">
            <v>1556</v>
          </cell>
          <cell r="W16">
            <v>1084</v>
          </cell>
          <cell r="X16">
            <v>848</v>
          </cell>
          <cell r="Y16">
            <v>772</v>
          </cell>
        </row>
        <row r="17">
          <cell r="A17" t="str">
            <v>H11.4.14（水）</v>
          </cell>
          <cell r="B17">
            <v>704</v>
          </cell>
          <cell r="C17">
            <v>656</v>
          </cell>
          <cell r="D17">
            <v>636</v>
          </cell>
          <cell r="E17">
            <v>620</v>
          </cell>
          <cell r="F17">
            <v>608</v>
          </cell>
          <cell r="G17">
            <v>620</v>
          </cell>
          <cell r="H17">
            <v>732</v>
          </cell>
          <cell r="I17">
            <v>1388</v>
          </cell>
          <cell r="J17">
            <v>2416</v>
          </cell>
          <cell r="K17">
            <v>2556</v>
          </cell>
          <cell r="L17">
            <v>2552</v>
          </cell>
          <cell r="M17">
            <v>2572</v>
          </cell>
          <cell r="N17">
            <v>2588</v>
          </cell>
          <cell r="O17">
            <v>2612</v>
          </cell>
          <cell r="P17">
            <v>2564</v>
          </cell>
          <cell r="Q17">
            <v>2572</v>
          </cell>
          <cell r="R17">
            <v>2516</v>
          </cell>
          <cell r="S17">
            <v>2176</v>
          </cell>
          <cell r="T17">
            <v>2048</v>
          </cell>
          <cell r="U17">
            <v>1936</v>
          </cell>
          <cell r="V17">
            <v>1668</v>
          </cell>
          <cell r="W17">
            <v>1132</v>
          </cell>
          <cell r="X17">
            <v>936</v>
          </cell>
          <cell r="Y17">
            <v>880</v>
          </cell>
        </row>
        <row r="18">
          <cell r="A18" t="str">
            <v>H11.4.15（木）</v>
          </cell>
          <cell r="B18">
            <v>676</v>
          </cell>
          <cell r="C18">
            <v>656</v>
          </cell>
          <cell r="D18">
            <v>648</v>
          </cell>
          <cell r="E18">
            <v>628</v>
          </cell>
          <cell r="F18">
            <v>652</v>
          </cell>
          <cell r="G18">
            <v>676</v>
          </cell>
          <cell r="H18">
            <v>784</v>
          </cell>
          <cell r="I18">
            <v>1348</v>
          </cell>
          <cell r="J18">
            <v>2424</v>
          </cell>
          <cell r="K18">
            <v>2524</v>
          </cell>
          <cell r="L18">
            <v>2544</v>
          </cell>
          <cell r="M18">
            <v>2528</v>
          </cell>
          <cell r="N18">
            <v>2528</v>
          </cell>
          <cell r="O18">
            <v>2532</v>
          </cell>
          <cell r="P18">
            <v>2508</v>
          </cell>
          <cell r="Q18">
            <v>2516</v>
          </cell>
          <cell r="R18">
            <v>2492</v>
          </cell>
          <cell r="S18">
            <v>2140</v>
          </cell>
          <cell r="T18">
            <v>2012</v>
          </cell>
          <cell r="U18">
            <v>1928</v>
          </cell>
          <cell r="V18">
            <v>1728</v>
          </cell>
          <cell r="W18">
            <v>1144</v>
          </cell>
          <cell r="X18">
            <v>916</v>
          </cell>
          <cell r="Y18">
            <v>852</v>
          </cell>
        </row>
        <row r="19">
          <cell r="A19" t="str">
            <v>H11.4.16（金）</v>
          </cell>
          <cell r="B19">
            <v>596</v>
          </cell>
          <cell r="C19">
            <v>592</v>
          </cell>
          <cell r="D19">
            <v>596</v>
          </cell>
          <cell r="E19">
            <v>588</v>
          </cell>
          <cell r="F19">
            <v>600</v>
          </cell>
          <cell r="G19">
            <v>624</v>
          </cell>
          <cell r="H19">
            <v>744</v>
          </cell>
          <cell r="I19">
            <v>1496</v>
          </cell>
          <cell r="J19">
            <v>2380</v>
          </cell>
          <cell r="K19">
            <v>2436</v>
          </cell>
          <cell r="L19">
            <v>2444</v>
          </cell>
          <cell r="M19">
            <v>2412</v>
          </cell>
          <cell r="N19">
            <v>2436</v>
          </cell>
          <cell r="O19">
            <v>2380</v>
          </cell>
          <cell r="P19">
            <v>2356</v>
          </cell>
          <cell r="Q19">
            <v>2356</v>
          </cell>
          <cell r="R19">
            <v>2324</v>
          </cell>
          <cell r="S19">
            <v>2008</v>
          </cell>
          <cell r="T19">
            <v>1884</v>
          </cell>
          <cell r="U19">
            <v>1812</v>
          </cell>
          <cell r="V19">
            <v>1508</v>
          </cell>
          <cell r="W19">
            <v>1088</v>
          </cell>
          <cell r="X19">
            <v>896</v>
          </cell>
          <cell r="Y19">
            <v>844</v>
          </cell>
        </row>
        <row r="20">
          <cell r="A20" t="str">
            <v>H11.4.17（土）</v>
          </cell>
          <cell r="B20">
            <v>572</v>
          </cell>
          <cell r="C20">
            <v>532</v>
          </cell>
          <cell r="D20">
            <v>524</v>
          </cell>
          <cell r="E20">
            <v>516</v>
          </cell>
          <cell r="F20">
            <v>508</v>
          </cell>
          <cell r="G20">
            <v>512</v>
          </cell>
          <cell r="H20">
            <v>620</v>
          </cell>
          <cell r="I20">
            <v>1068</v>
          </cell>
          <cell r="J20">
            <v>1412</v>
          </cell>
          <cell r="K20">
            <v>1576</v>
          </cell>
          <cell r="L20">
            <v>1592</v>
          </cell>
          <cell r="M20">
            <v>1600</v>
          </cell>
          <cell r="N20">
            <v>1612</v>
          </cell>
          <cell r="O20">
            <v>1660</v>
          </cell>
          <cell r="P20">
            <v>1632</v>
          </cell>
          <cell r="Q20">
            <v>1632</v>
          </cell>
          <cell r="R20">
            <v>1612</v>
          </cell>
          <cell r="S20">
            <v>1516</v>
          </cell>
          <cell r="T20">
            <v>1388</v>
          </cell>
          <cell r="U20">
            <v>1160</v>
          </cell>
          <cell r="V20">
            <v>1020</v>
          </cell>
          <cell r="W20">
            <v>924</v>
          </cell>
          <cell r="X20">
            <v>872</v>
          </cell>
          <cell r="Y20">
            <v>788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01C3-3B61-4074-B4C2-6F53EFA89CF3}">
  <sheetPr>
    <pageSetUpPr fitToPage="1"/>
  </sheetPr>
  <dimension ref="A1:AI88"/>
  <sheetViews>
    <sheetView showGridLines="0" view="pageBreakPreview" zoomScaleNormal="70" zoomScaleSheetLayoutView="100" workbookViewId="0">
      <pane xSplit="2" ySplit="7" topLeftCell="S51" activePane="bottomRight" state="frozen"/>
      <selection activeCell="A162" sqref="A1:XFD1048576"/>
      <selection pane="topRight" activeCell="A162" sqref="A1:XFD1048576"/>
      <selection pane="bottomLeft" activeCell="A162" sqref="A1:XFD1048576"/>
      <selection pane="bottomRight" activeCell="E38" sqref="E38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45870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45870</v>
      </c>
      <c r="C4" s="22">
        <f>B4+1</f>
        <v>45871</v>
      </c>
      <c r="D4" s="22">
        <f>C4+1</f>
        <v>45872</v>
      </c>
      <c r="E4" s="22">
        <f t="shared" ref="E4:AC4" si="0">D4+1</f>
        <v>45873</v>
      </c>
      <c r="F4" s="22">
        <f t="shared" si="0"/>
        <v>45874</v>
      </c>
      <c r="G4" s="22">
        <f t="shared" si="0"/>
        <v>45875</v>
      </c>
      <c r="H4" s="22">
        <f t="shared" si="0"/>
        <v>45876</v>
      </c>
      <c r="I4" s="22">
        <f t="shared" si="0"/>
        <v>45877</v>
      </c>
      <c r="J4" s="22">
        <f t="shared" si="0"/>
        <v>45878</v>
      </c>
      <c r="K4" s="22">
        <f t="shared" si="0"/>
        <v>45879</v>
      </c>
      <c r="L4" s="22">
        <f t="shared" si="0"/>
        <v>45880</v>
      </c>
      <c r="M4" s="22">
        <f t="shared" si="0"/>
        <v>45881</v>
      </c>
      <c r="N4" s="22">
        <f t="shared" si="0"/>
        <v>45882</v>
      </c>
      <c r="O4" s="22">
        <f t="shared" si="0"/>
        <v>45883</v>
      </c>
      <c r="P4" s="22">
        <f t="shared" si="0"/>
        <v>45884</v>
      </c>
      <c r="Q4" s="22">
        <f t="shared" si="0"/>
        <v>45885</v>
      </c>
      <c r="R4" s="22">
        <f t="shared" si="0"/>
        <v>45886</v>
      </c>
      <c r="S4" s="22">
        <f t="shared" si="0"/>
        <v>45887</v>
      </c>
      <c r="T4" s="22">
        <f t="shared" si="0"/>
        <v>45888</v>
      </c>
      <c r="U4" s="22">
        <f t="shared" si="0"/>
        <v>45889</v>
      </c>
      <c r="V4" s="22">
        <f t="shared" si="0"/>
        <v>45890</v>
      </c>
      <c r="W4" s="22">
        <f t="shared" si="0"/>
        <v>45891</v>
      </c>
      <c r="X4" s="22">
        <f t="shared" si="0"/>
        <v>45892</v>
      </c>
      <c r="Y4" s="22">
        <f t="shared" si="0"/>
        <v>45893</v>
      </c>
      <c r="Z4" s="22">
        <f t="shared" si="0"/>
        <v>45894</v>
      </c>
      <c r="AA4" s="22">
        <f t="shared" si="0"/>
        <v>45895</v>
      </c>
      <c r="AB4" s="22">
        <f t="shared" si="0"/>
        <v>45896</v>
      </c>
      <c r="AC4" s="22">
        <f t="shared" si="0"/>
        <v>45897</v>
      </c>
      <c r="AD4" s="22">
        <f>AC4+1</f>
        <v>45898</v>
      </c>
      <c r="AE4" s="22">
        <f>AD4+1</f>
        <v>45899</v>
      </c>
      <c r="AF4" s="22">
        <f>AE4+1</f>
        <v>45900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1882</v>
      </c>
      <c r="C7" s="95">
        <v>1489</v>
      </c>
      <c r="D7" s="95">
        <v>0</v>
      </c>
      <c r="E7" s="95">
        <v>0</v>
      </c>
      <c r="F7" s="95">
        <v>0</v>
      </c>
      <c r="G7" s="95">
        <v>0</v>
      </c>
      <c r="H7" s="95">
        <v>0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95">
        <v>49</v>
      </c>
      <c r="O7" s="95">
        <v>0</v>
      </c>
      <c r="P7" s="95">
        <v>0</v>
      </c>
      <c r="Q7" s="95">
        <v>0</v>
      </c>
      <c r="R7" s="95">
        <v>0</v>
      </c>
      <c r="S7" s="95">
        <v>0</v>
      </c>
      <c r="T7" s="95">
        <v>0</v>
      </c>
      <c r="U7" s="95">
        <v>0</v>
      </c>
      <c r="V7" s="95">
        <v>0</v>
      </c>
      <c r="W7" s="95">
        <v>0</v>
      </c>
      <c r="X7" s="95">
        <v>0</v>
      </c>
      <c r="Y7" s="95">
        <v>0</v>
      </c>
      <c r="Z7" s="95">
        <v>0</v>
      </c>
      <c r="AA7" s="95">
        <v>0</v>
      </c>
      <c r="AB7" s="95">
        <v>0</v>
      </c>
      <c r="AC7" s="95">
        <v>1620</v>
      </c>
      <c r="AD7" s="95">
        <v>1817</v>
      </c>
      <c r="AE7" s="95">
        <v>1964</v>
      </c>
      <c r="AF7" s="95">
        <v>2324</v>
      </c>
      <c r="AG7" s="28">
        <f t="shared" ref="AG7:AG54" si="2">SUM(B7:AF7)</f>
        <v>11145</v>
      </c>
    </row>
    <row r="8" spans="1:35" x14ac:dyDescent="0.15">
      <c r="A8" s="27" t="s">
        <v>29</v>
      </c>
      <c r="B8" s="96">
        <v>1636</v>
      </c>
      <c r="C8" s="96">
        <v>835</v>
      </c>
      <c r="D8" s="96">
        <v>16</v>
      </c>
      <c r="E8" s="96">
        <v>0</v>
      </c>
      <c r="F8" s="96">
        <v>0</v>
      </c>
      <c r="G8" s="96">
        <v>0</v>
      </c>
      <c r="H8" s="96">
        <v>0</v>
      </c>
      <c r="I8" s="96">
        <v>0</v>
      </c>
      <c r="J8" s="96">
        <v>0</v>
      </c>
      <c r="K8" s="96">
        <v>0</v>
      </c>
      <c r="L8" s="96">
        <v>0</v>
      </c>
      <c r="M8" s="96">
        <v>0</v>
      </c>
      <c r="N8" s="96">
        <v>147</v>
      </c>
      <c r="O8" s="96">
        <v>17</v>
      </c>
      <c r="P8" s="96">
        <v>0</v>
      </c>
      <c r="Q8" s="96">
        <v>0</v>
      </c>
      <c r="R8" s="96">
        <v>0</v>
      </c>
      <c r="S8" s="96">
        <v>0</v>
      </c>
      <c r="T8" s="96">
        <v>0</v>
      </c>
      <c r="U8" s="96">
        <v>0</v>
      </c>
      <c r="V8" s="96">
        <v>0</v>
      </c>
      <c r="W8" s="96">
        <v>0</v>
      </c>
      <c r="X8" s="96">
        <v>0</v>
      </c>
      <c r="Y8" s="96">
        <v>0</v>
      </c>
      <c r="Z8" s="96">
        <v>0</v>
      </c>
      <c r="AA8" s="96">
        <v>0</v>
      </c>
      <c r="AB8" s="96">
        <v>0</v>
      </c>
      <c r="AC8" s="96">
        <v>1604</v>
      </c>
      <c r="AD8" s="96">
        <v>1816</v>
      </c>
      <c r="AE8" s="96">
        <v>2013</v>
      </c>
      <c r="AF8" s="96">
        <v>2323</v>
      </c>
      <c r="AG8" s="28">
        <f t="shared" si="2"/>
        <v>10407</v>
      </c>
    </row>
    <row r="9" spans="1:35" x14ac:dyDescent="0.15">
      <c r="A9" s="29" t="s">
        <v>30</v>
      </c>
      <c r="B9" s="96">
        <v>1637</v>
      </c>
      <c r="C9" s="96">
        <v>1080</v>
      </c>
      <c r="D9" s="96">
        <v>0</v>
      </c>
      <c r="E9" s="96">
        <v>0</v>
      </c>
      <c r="F9" s="96">
        <v>0</v>
      </c>
      <c r="G9" s="96">
        <v>0</v>
      </c>
      <c r="H9" s="96">
        <v>0</v>
      </c>
      <c r="I9" s="96">
        <v>0</v>
      </c>
      <c r="J9" s="96">
        <v>0</v>
      </c>
      <c r="K9" s="96">
        <v>0</v>
      </c>
      <c r="L9" s="96">
        <v>0</v>
      </c>
      <c r="M9" s="96">
        <v>16</v>
      </c>
      <c r="N9" s="96">
        <v>164</v>
      </c>
      <c r="O9" s="96">
        <v>0</v>
      </c>
      <c r="P9" s="96">
        <v>0</v>
      </c>
      <c r="Q9" s="96">
        <v>0</v>
      </c>
      <c r="R9" s="96">
        <v>0</v>
      </c>
      <c r="S9" s="96">
        <v>0</v>
      </c>
      <c r="T9" s="96">
        <v>0</v>
      </c>
      <c r="U9" s="96">
        <v>0</v>
      </c>
      <c r="V9" s="96">
        <v>0</v>
      </c>
      <c r="W9" s="96">
        <v>0</v>
      </c>
      <c r="X9" s="96">
        <v>0</v>
      </c>
      <c r="Y9" s="96">
        <v>0</v>
      </c>
      <c r="Z9" s="96">
        <v>0</v>
      </c>
      <c r="AA9" s="96">
        <v>0</v>
      </c>
      <c r="AB9" s="96">
        <v>0</v>
      </c>
      <c r="AC9" s="96">
        <v>1505</v>
      </c>
      <c r="AD9" s="96">
        <v>1866</v>
      </c>
      <c r="AE9" s="96">
        <v>1980</v>
      </c>
      <c r="AF9" s="96">
        <v>2226</v>
      </c>
      <c r="AG9" s="28">
        <f t="shared" si="2"/>
        <v>10474</v>
      </c>
    </row>
    <row r="10" spans="1:35" ht="14.25" customHeight="1" x14ac:dyDescent="0.15">
      <c r="A10" s="29" t="s">
        <v>31</v>
      </c>
      <c r="B10" s="96">
        <v>1538</v>
      </c>
      <c r="C10" s="96">
        <v>507</v>
      </c>
      <c r="D10" s="96">
        <v>0</v>
      </c>
      <c r="E10" s="96">
        <v>0</v>
      </c>
      <c r="F10" s="96">
        <v>0</v>
      </c>
      <c r="G10" s="96">
        <v>0</v>
      </c>
      <c r="H10" s="96">
        <v>0</v>
      </c>
      <c r="I10" s="96">
        <v>0</v>
      </c>
      <c r="J10" s="96">
        <v>0</v>
      </c>
      <c r="K10" s="96">
        <v>0</v>
      </c>
      <c r="L10" s="96">
        <v>0</v>
      </c>
      <c r="M10" s="96">
        <v>0</v>
      </c>
      <c r="N10" s="96">
        <v>180</v>
      </c>
      <c r="O10" s="96">
        <v>16</v>
      </c>
      <c r="P10" s="96">
        <v>0</v>
      </c>
      <c r="Q10" s="96">
        <v>0</v>
      </c>
      <c r="R10" s="96">
        <v>0</v>
      </c>
      <c r="S10" s="96">
        <v>0</v>
      </c>
      <c r="T10" s="96">
        <v>0</v>
      </c>
      <c r="U10" s="96">
        <v>0</v>
      </c>
      <c r="V10" s="96">
        <v>0</v>
      </c>
      <c r="W10" s="96">
        <v>0</v>
      </c>
      <c r="X10" s="96">
        <v>0</v>
      </c>
      <c r="Y10" s="96">
        <v>0</v>
      </c>
      <c r="Z10" s="96">
        <v>0</v>
      </c>
      <c r="AA10" s="96">
        <v>0</v>
      </c>
      <c r="AB10" s="96">
        <v>0</v>
      </c>
      <c r="AC10" s="96">
        <v>1522</v>
      </c>
      <c r="AD10" s="96">
        <v>1915</v>
      </c>
      <c r="AE10" s="96">
        <v>2046</v>
      </c>
      <c r="AF10" s="96">
        <v>2373</v>
      </c>
      <c r="AG10" s="28">
        <f t="shared" si="2"/>
        <v>10097</v>
      </c>
    </row>
    <row r="11" spans="1:35" ht="14.25" customHeight="1" x14ac:dyDescent="0.15">
      <c r="A11" s="29" t="s">
        <v>32</v>
      </c>
      <c r="B11" s="96">
        <v>1686</v>
      </c>
      <c r="C11" s="96">
        <v>720</v>
      </c>
      <c r="D11" s="96">
        <v>0</v>
      </c>
      <c r="E11" s="96">
        <v>16</v>
      </c>
      <c r="F11" s="96">
        <v>0</v>
      </c>
      <c r="G11" s="96">
        <v>65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246</v>
      </c>
      <c r="O11" s="96">
        <v>0</v>
      </c>
      <c r="P11" s="96">
        <v>0</v>
      </c>
      <c r="Q11" s="96">
        <v>0</v>
      </c>
      <c r="R11" s="96">
        <v>0</v>
      </c>
      <c r="S11" s="96">
        <v>0</v>
      </c>
      <c r="T11" s="96">
        <v>0</v>
      </c>
      <c r="U11" s="96">
        <v>0</v>
      </c>
      <c r="V11" s="96">
        <v>0</v>
      </c>
      <c r="W11" s="96">
        <v>0</v>
      </c>
      <c r="X11" s="96">
        <v>0</v>
      </c>
      <c r="Y11" s="96">
        <v>0</v>
      </c>
      <c r="Z11" s="96">
        <v>0</v>
      </c>
      <c r="AA11" s="96">
        <v>0</v>
      </c>
      <c r="AB11" s="96">
        <v>0</v>
      </c>
      <c r="AC11" s="96">
        <v>1588</v>
      </c>
      <c r="AD11" s="96">
        <v>1914</v>
      </c>
      <c r="AE11" s="96">
        <v>2045</v>
      </c>
      <c r="AF11" s="96">
        <v>2307</v>
      </c>
      <c r="AG11" s="28">
        <f t="shared" si="2"/>
        <v>10587</v>
      </c>
    </row>
    <row r="12" spans="1:35" ht="14.25" customHeight="1" x14ac:dyDescent="0.15">
      <c r="A12" s="29" t="s">
        <v>33</v>
      </c>
      <c r="B12" s="96">
        <v>1702</v>
      </c>
      <c r="C12" s="96">
        <v>327</v>
      </c>
      <c r="D12" s="96">
        <v>16</v>
      </c>
      <c r="E12" s="96">
        <v>0</v>
      </c>
      <c r="F12" s="96">
        <v>0</v>
      </c>
      <c r="G12" s="96">
        <v>0</v>
      </c>
      <c r="H12" s="96">
        <v>0</v>
      </c>
      <c r="I12" s="96">
        <v>65</v>
      </c>
      <c r="J12" s="96">
        <v>0</v>
      </c>
      <c r="K12" s="96">
        <v>0</v>
      </c>
      <c r="L12" s="96">
        <v>0</v>
      </c>
      <c r="M12" s="96">
        <v>17</v>
      </c>
      <c r="N12" s="96">
        <v>180</v>
      </c>
      <c r="O12" s="96">
        <v>16</v>
      </c>
      <c r="P12" s="96">
        <v>0</v>
      </c>
      <c r="Q12" s="96">
        <v>0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96">
        <v>0</v>
      </c>
      <c r="X12" s="96">
        <v>0</v>
      </c>
      <c r="Y12" s="96">
        <v>0</v>
      </c>
      <c r="Z12" s="96">
        <v>0</v>
      </c>
      <c r="AA12" s="96">
        <v>0</v>
      </c>
      <c r="AB12" s="96">
        <v>0</v>
      </c>
      <c r="AC12" s="96">
        <v>1636</v>
      </c>
      <c r="AD12" s="96">
        <v>1784</v>
      </c>
      <c r="AE12" s="96">
        <v>2111</v>
      </c>
      <c r="AF12" s="96">
        <v>2357</v>
      </c>
      <c r="AG12" s="28">
        <f t="shared" si="2"/>
        <v>10211</v>
      </c>
    </row>
    <row r="13" spans="1:35" ht="14.25" customHeight="1" x14ac:dyDescent="0.15">
      <c r="A13" s="29" t="s">
        <v>34</v>
      </c>
      <c r="B13" s="96">
        <v>1685</v>
      </c>
      <c r="C13" s="96">
        <v>311</v>
      </c>
      <c r="D13" s="96">
        <v>0</v>
      </c>
      <c r="E13" s="96">
        <v>0</v>
      </c>
      <c r="F13" s="96">
        <v>17</v>
      </c>
      <c r="G13" s="96">
        <v>33</v>
      </c>
      <c r="H13" s="96">
        <v>0</v>
      </c>
      <c r="I13" s="96">
        <v>0</v>
      </c>
      <c r="J13" s="96">
        <v>0</v>
      </c>
      <c r="K13" s="96">
        <v>0</v>
      </c>
      <c r="L13" s="96">
        <v>0</v>
      </c>
      <c r="M13" s="96">
        <v>0</v>
      </c>
      <c r="N13" s="96">
        <v>261</v>
      </c>
      <c r="O13" s="96">
        <v>33</v>
      </c>
      <c r="P13" s="96">
        <v>0</v>
      </c>
      <c r="Q13" s="96">
        <v>0</v>
      </c>
      <c r="R13" s="96">
        <v>17</v>
      </c>
      <c r="S13" s="96">
        <v>0</v>
      </c>
      <c r="T13" s="96">
        <v>0</v>
      </c>
      <c r="U13" s="96">
        <v>0</v>
      </c>
      <c r="V13" s="96">
        <v>0</v>
      </c>
      <c r="W13" s="96">
        <v>0</v>
      </c>
      <c r="X13" s="96">
        <v>0</v>
      </c>
      <c r="Y13" s="96">
        <v>0</v>
      </c>
      <c r="Z13" s="96">
        <v>0</v>
      </c>
      <c r="AA13" s="96">
        <v>0</v>
      </c>
      <c r="AB13" s="96">
        <v>0</v>
      </c>
      <c r="AC13" s="96">
        <v>1686</v>
      </c>
      <c r="AD13" s="96">
        <v>1947</v>
      </c>
      <c r="AE13" s="96">
        <v>2144</v>
      </c>
      <c r="AF13" s="96">
        <v>2356</v>
      </c>
      <c r="AG13" s="28">
        <f t="shared" si="2"/>
        <v>10490</v>
      </c>
    </row>
    <row r="14" spans="1:35" ht="14.25" customHeight="1" x14ac:dyDescent="0.15">
      <c r="A14" s="29" t="s">
        <v>35</v>
      </c>
      <c r="B14" s="96">
        <v>1702</v>
      </c>
      <c r="C14" s="96">
        <v>66</v>
      </c>
      <c r="D14" s="96">
        <v>17</v>
      </c>
      <c r="E14" s="96">
        <v>0</v>
      </c>
      <c r="F14" s="96">
        <v>0</v>
      </c>
      <c r="G14" s="96">
        <v>33</v>
      </c>
      <c r="H14" s="96">
        <v>0</v>
      </c>
      <c r="I14" s="96">
        <v>0</v>
      </c>
      <c r="J14" s="96">
        <v>33</v>
      </c>
      <c r="K14" s="96">
        <v>0</v>
      </c>
      <c r="L14" s="96">
        <v>0</v>
      </c>
      <c r="M14" s="96">
        <v>0</v>
      </c>
      <c r="N14" s="96">
        <v>328</v>
      </c>
      <c r="O14" s="96">
        <v>33</v>
      </c>
      <c r="P14" s="96">
        <v>0</v>
      </c>
      <c r="Q14" s="96">
        <v>0</v>
      </c>
      <c r="R14" s="96">
        <v>0</v>
      </c>
      <c r="S14" s="96">
        <v>0</v>
      </c>
      <c r="T14" s="96">
        <v>0</v>
      </c>
      <c r="U14" s="96">
        <v>0</v>
      </c>
      <c r="V14" s="96">
        <v>0</v>
      </c>
      <c r="W14" s="96">
        <v>0</v>
      </c>
      <c r="X14" s="96">
        <v>0</v>
      </c>
      <c r="Y14" s="96">
        <v>0</v>
      </c>
      <c r="Z14" s="96">
        <v>0</v>
      </c>
      <c r="AA14" s="96">
        <v>0</v>
      </c>
      <c r="AB14" s="96">
        <v>0</v>
      </c>
      <c r="AC14" s="96">
        <v>1620</v>
      </c>
      <c r="AD14" s="96">
        <v>1948</v>
      </c>
      <c r="AE14" s="96">
        <v>2111</v>
      </c>
      <c r="AF14" s="96">
        <v>2373</v>
      </c>
      <c r="AG14" s="28">
        <f t="shared" si="2"/>
        <v>10264</v>
      </c>
    </row>
    <row r="15" spans="1:35" ht="14.25" customHeight="1" x14ac:dyDescent="0.15">
      <c r="A15" s="29" t="s">
        <v>36</v>
      </c>
      <c r="B15" s="96">
        <v>1702</v>
      </c>
      <c r="C15" s="96">
        <v>32</v>
      </c>
      <c r="D15" s="96">
        <v>49</v>
      </c>
      <c r="E15" s="96">
        <v>0</v>
      </c>
      <c r="F15" s="96">
        <v>0</v>
      </c>
      <c r="G15" s="96">
        <v>33</v>
      </c>
      <c r="H15" s="96">
        <v>0</v>
      </c>
      <c r="I15" s="96">
        <v>17</v>
      </c>
      <c r="J15" s="96">
        <v>33</v>
      </c>
      <c r="K15" s="96">
        <v>16</v>
      </c>
      <c r="L15" s="96">
        <v>0</v>
      </c>
      <c r="M15" s="96">
        <v>0</v>
      </c>
      <c r="N15" s="96">
        <v>327</v>
      </c>
      <c r="O15" s="96">
        <v>0</v>
      </c>
      <c r="P15" s="96">
        <v>17</v>
      </c>
      <c r="Q15" s="96">
        <v>0</v>
      </c>
      <c r="R15" s="96">
        <v>0</v>
      </c>
      <c r="S15" s="96">
        <v>0</v>
      </c>
      <c r="T15" s="96">
        <v>0</v>
      </c>
      <c r="U15" s="96">
        <v>0</v>
      </c>
      <c r="V15" s="96">
        <v>0</v>
      </c>
      <c r="W15" s="96">
        <v>0</v>
      </c>
      <c r="X15" s="96">
        <v>0</v>
      </c>
      <c r="Y15" s="96">
        <v>0</v>
      </c>
      <c r="Z15" s="96">
        <v>0</v>
      </c>
      <c r="AA15" s="96">
        <v>0</v>
      </c>
      <c r="AB15" s="96">
        <v>0</v>
      </c>
      <c r="AC15" s="96">
        <v>1685</v>
      </c>
      <c r="AD15" s="96">
        <v>1996</v>
      </c>
      <c r="AE15" s="96">
        <v>2144</v>
      </c>
      <c r="AF15" s="96">
        <v>2373</v>
      </c>
      <c r="AG15" s="28">
        <f t="shared" si="2"/>
        <v>10424</v>
      </c>
    </row>
    <row r="16" spans="1:35" ht="14.25" customHeight="1" x14ac:dyDescent="0.15">
      <c r="A16" s="29" t="s">
        <v>37</v>
      </c>
      <c r="B16" s="96">
        <v>1702</v>
      </c>
      <c r="C16" s="96">
        <v>0</v>
      </c>
      <c r="D16" s="96">
        <v>16</v>
      </c>
      <c r="E16" s="96">
        <v>0</v>
      </c>
      <c r="F16" s="96">
        <v>0</v>
      </c>
      <c r="G16" s="96">
        <v>49</v>
      </c>
      <c r="H16" s="96">
        <v>0</v>
      </c>
      <c r="I16" s="96">
        <v>16</v>
      </c>
      <c r="J16" s="96">
        <v>16</v>
      </c>
      <c r="K16" s="96">
        <v>0</v>
      </c>
      <c r="L16" s="96">
        <v>0</v>
      </c>
      <c r="M16" s="96">
        <v>0</v>
      </c>
      <c r="N16" s="96">
        <v>295</v>
      </c>
      <c r="O16" s="96">
        <v>0</v>
      </c>
      <c r="P16" s="96">
        <v>0</v>
      </c>
      <c r="Q16" s="96">
        <v>16</v>
      </c>
      <c r="R16" s="96">
        <v>0</v>
      </c>
      <c r="S16" s="96">
        <v>0</v>
      </c>
      <c r="T16" s="96">
        <v>0</v>
      </c>
      <c r="U16" s="96">
        <v>0</v>
      </c>
      <c r="V16" s="96">
        <v>0</v>
      </c>
      <c r="W16" s="96">
        <v>0</v>
      </c>
      <c r="X16" s="96">
        <v>0</v>
      </c>
      <c r="Y16" s="96">
        <v>0</v>
      </c>
      <c r="Z16" s="96">
        <v>0</v>
      </c>
      <c r="AA16" s="96">
        <v>0</v>
      </c>
      <c r="AB16" s="96">
        <v>0</v>
      </c>
      <c r="AC16" s="96">
        <v>1719</v>
      </c>
      <c r="AD16" s="96">
        <v>1915</v>
      </c>
      <c r="AE16" s="96">
        <v>2242</v>
      </c>
      <c r="AF16" s="96">
        <v>2488</v>
      </c>
      <c r="AG16" s="28">
        <f t="shared" si="2"/>
        <v>10474</v>
      </c>
    </row>
    <row r="17" spans="1:33" ht="14.25" customHeight="1" x14ac:dyDescent="0.15">
      <c r="A17" s="29" t="s">
        <v>38</v>
      </c>
      <c r="B17" s="96">
        <v>1817</v>
      </c>
      <c r="C17" s="96">
        <v>0</v>
      </c>
      <c r="D17" s="96">
        <v>0</v>
      </c>
      <c r="E17" s="96">
        <v>0</v>
      </c>
      <c r="F17" s="96">
        <v>0</v>
      </c>
      <c r="G17" s="96">
        <v>16</v>
      </c>
      <c r="H17" s="96">
        <v>0</v>
      </c>
      <c r="I17" s="96">
        <v>33</v>
      </c>
      <c r="J17" s="96">
        <v>0</v>
      </c>
      <c r="K17" s="96">
        <v>0</v>
      </c>
      <c r="L17" s="96">
        <v>98</v>
      </c>
      <c r="M17" s="96">
        <v>0</v>
      </c>
      <c r="N17" s="96">
        <v>16</v>
      </c>
      <c r="O17" s="96">
        <v>0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96">
        <v>0</v>
      </c>
      <c r="W17" s="96">
        <v>0</v>
      </c>
      <c r="X17" s="96">
        <v>0</v>
      </c>
      <c r="Y17" s="96">
        <v>0</v>
      </c>
      <c r="Z17" s="96">
        <v>0</v>
      </c>
      <c r="AA17" s="96">
        <v>0</v>
      </c>
      <c r="AB17" s="96">
        <v>0</v>
      </c>
      <c r="AC17" s="96">
        <v>1538</v>
      </c>
      <c r="AD17" s="96">
        <v>1784</v>
      </c>
      <c r="AE17" s="96">
        <v>2209</v>
      </c>
      <c r="AF17" s="96">
        <v>2258</v>
      </c>
      <c r="AG17" s="28">
        <f t="shared" si="2"/>
        <v>9769</v>
      </c>
    </row>
    <row r="18" spans="1:33" ht="14.25" customHeight="1" x14ac:dyDescent="0.15">
      <c r="A18" s="29" t="s">
        <v>39</v>
      </c>
      <c r="B18" s="96">
        <v>1783</v>
      </c>
      <c r="C18" s="96">
        <v>0</v>
      </c>
      <c r="D18" s="96">
        <v>17</v>
      </c>
      <c r="E18" s="96">
        <v>0</v>
      </c>
      <c r="F18" s="96">
        <v>0</v>
      </c>
      <c r="G18" s="96">
        <v>0</v>
      </c>
      <c r="H18" s="96">
        <v>0</v>
      </c>
      <c r="I18" s="96">
        <v>16</v>
      </c>
      <c r="J18" s="96">
        <v>0</v>
      </c>
      <c r="K18" s="96">
        <v>0</v>
      </c>
      <c r="L18" s="96">
        <v>33</v>
      </c>
      <c r="M18" s="96">
        <v>0</v>
      </c>
      <c r="N18" s="96">
        <v>0</v>
      </c>
      <c r="O18" s="96">
        <v>0</v>
      </c>
      <c r="P18" s="96">
        <v>0</v>
      </c>
      <c r="Q18" s="96">
        <v>0</v>
      </c>
      <c r="R18" s="96">
        <v>0</v>
      </c>
      <c r="S18" s="96">
        <v>0</v>
      </c>
      <c r="T18" s="96">
        <v>0</v>
      </c>
      <c r="U18" s="96">
        <v>0</v>
      </c>
      <c r="V18" s="96">
        <v>0</v>
      </c>
      <c r="W18" s="96">
        <v>0</v>
      </c>
      <c r="X18" s="96">
        <v>0</v>
      </c>
      <c r="Y18" s="96">
        <v>0</v>
      </c>
      <c r="Z18" s="96">
        <v>0</v>
      </c>
      <c r="AA18" s="96">
        <v>0</v>
      </c>
      <c r="AB18" s="96">
        <v>0</v>
      </c>
      <c r="AC18" s="96">
        <v>1424</v>
      </c>
      <c r="AD18" s="96">
        <v>1702</v>
      </c>
      <c r="AE18" s="96">
        <v>1899</v>
      </c>
      <c r="AF18" s="96">
        <v>2193</v>
      </c>
      <c r="AG18" s="28">
        <f t="shared" si="2"/>
        <v>9067</v>
      </c>
    </row>
    <row r="19" spans="1:33" ht="14.25" customHeight="1" x14ac:dyDescent="0.15">
      <c r="A19" s="29" t="s">
        <v>40</v>
      </c>
      <c r="B19" s="96">
        <v>1751</v>
      </c>
      <c r="C19" s="96">
        <v>17</v>
      </c>
      <c r="D19" s="96">
        <v>0</v>
      </c>
      <c r="E19" s="96">
        <v>0</v>
      </c>
      <c r="F19" s="96">
        <v>0</v>
      </c>
      <c r="G19" s="96">
        <v>0</v>
      </c>
      <c r="H19" s="96">
        <v>16</v>
      </c>
      <c r="I19" s="96">
        <v>33</v>
      </c>
      <c r="J19" s="96">
        <v>33</v>
      </c>
      <c r="K19" s="96">
        <v>0</v>
      </c>
      <c r="L19" s="96">
        <v>49</v>
      </c>
      <c r="M19" s="96">
        <v>0</v>
      </c>
      <c r="N19" s="96">
        <v>0</v>
      </c>
      <c r="O19" s="96">
        <v>0</v>
      </c>
      <c r="P19" s="96">
        <v>0</v>
      </c>
      <c r="Q19" s="96">
        <v>0</v>
      </c>
      <c r="R19" s="96">
        <v>0</v>
      </c>
      <c r="S19" s="96">
        <v>0</v>
      </c>
      <c r="T19" s="96">
        <v>0</v>
      </c>
      <c r="U19" s="96">
        <v>17</v>
      </c>
      <c r="V19" s="96">
        <v>0</v>
      </c>
      <c r="W19" s="96">
        <v>0</v>
      </c>
      <c r="X19" s="96">
        <v>0</v>
      </c>
      <c r="Y19" s="96">
        <v>0</v>
      </c>
      <c r="Z19" s="96">
        <v>0</v>
      </c>
      <c r="AA19" s="96">
        <v>0</v>
      </c>
      <c r="AB19" s="96">
        <v>0</v>
      </c>
      <c r="AC19" s="96">
        <v>1849</v>
      </c>
      <c r="AD19" s="96">
        <v>1816</v>
      </c>
      <c r="AE19" s="96">
        <v>2143</v>
      </c>
      <c r="AF19" s="96">
        <v>2307</v>
      </c>
      <c r="AG19" s="28">
        <f t="shared" si="2"/>
        <v>10031</v>
      </c>
    </row>
    <row r="20" spans="1:33" ht="14.25" customHeight="1" x14ac:dyDescent="0.15">
      <c r="A20" s="29" t="s">
        <v>41</v>
      </c>
      <c r="B20" s="96">
        <v>1588</v>
      </c>
      <c r="C20" s="96">
        <v>0</v>
      </c>
      <c r="D20" s="96">
        <v>0</v>
      </c>
      <c r="E20" s="96">
        <v>0</v>
      </c>
      <c r="F20" s="96">
        <v>0</v>
      </c>
      <c r="G20" s="96">
        <v>49</v>
      </c>
      <c r="H20" s="96">
        <v>0</v>
      </c>
      <c r="I20" s="96">
        <v>49</v>
      </c>
      <c r="J20" s="96">
        <v>0</v>
      </c>
      <c r="K20" s="96">
        <v>33</v>
      </c>
      <c r="L20" s="96">
        <v>0</v>
      </c>
      <c r="M20" s="96">
        <v>0</v>
      </c>
      <c r="N20" s="96">
        <v>0</v>
      </c>
      <c r="O20" s="96">
        <v>0</v>
      </c>
      <c r="P20" s="96">
        <v>0</v>
      </c>
      <c r="Q20" s="96">
        <v>0</v>
      </c>
      <c r="R20" s="96">
        <v>0</v>
      </c>
      <c r="S20" s="96">
        <v>0</v>
      </c>
      <c r="T20" s="96">
        <v>0</v>
      </c>
      <c r="U20" s="96">
        <v>0</v>
      </c>
      <c r="V20" s="96">
        <v>0</v>
      </c>
      <c r="W20" s="96">
        <v>0</v>
      </c>
      <c r="X20" s="96">
        <v>0</v>
      </c>
      <c r="Y20" s="96">
        <v>0</v>
      </c>
      <c r="Z20" s="96">
        <v>0</v>
      </c>
      <c r="AA20" s="96">
        <v>0</v>
      </c>
      <c r="AB20" s="96">
        <v>0</v>
      </c>
      <c r="AC20" s="96">
        <v>1686</v>
      </c>
      <c r="AD20" s="96">
        <v>1768</v>
      </c>
      <c r="AE20" s="96">
        <v>2046</v>
      </c>
      <c r="AF20" s="96">
        <v>2291</v>
      </c>
      <c r="AG20" s="28">
        <f t="shared" si="2"/>
        <v>9510</v>
      </c>
    </row>
    <row r="21" spans="1:33" ht="14.25" customHeight="1" x14ac:dyDescent="0.15">
      <c r="A21" s="29" t="s">
        <v>42</v>
      </c>
      <c r="B21" s="96">
        <v>1800</v>
      </c>
      <c r="C21" s="96">
        <v>0</v>
      </c>
      <c r="D21" s="96">
        <v>16</v>
      </c>
      <c r="E21" s="96">
        <v>0</v>
      </c>
      <c r="F21" s="96">
        <v>0</v>
      </c>
      <c r="G21" s="96">
        <v>0</v>
      </c>
      <c r="H21" s="96">
        <v>0</v>
      </c>
      <c r="I21" s="96">
        <v>49</v>
      </c>
      <c r="J21" s="96">
        <v>0</v>
      </c>
      <c r="K21" s="96">
        <v>33</v>
      </c>
      <c r="L21" s="96">
        <v>17</v>
      </c>
      <c r="M21" s="96">
        <v>0</v>
      </c>
      <c r="N21" s="96">
        <v>0</v>
      </c>
      <c r="O21" s="96">
        <v>0</v>
      </c>
      <c r="P21" s="96">
        <v>0</v>
      </c>
      <c r="Q21" s="96">
        <v>0</v>
      </c>
      <c r="R21" s="96">
        <v>0</v>
      </c>
      <c r="S21" s="96">
        <v>0</v>
      </c>
      <c r="T21" s="96">
        <v>0</v>
      </c>
      <c r="U21" s="96">
        <v>32</v>
      </c>
      <c r="V21" s="96">
        <v>0</v>
      </c>
      <c r="W21" s="96">
        <v>0</v>
      </c>
      <c r="X21" s="96">
        <v>0</v>
      </c>
      <c r="Y21" s="96">
        <v>0</v>
      </c>
      <c r="Z21" s="96">
        <v>0</v>
      </c>
      <c r="AA21" s="96">
        <v>0</v>
      </c>
      <c r="AB21" s="96">
        <v>0</v>
      </c>
      <c r="AC21" s="96">
        <v>1701</v>
      </c>
      <c r="AD21" s="96">
        <v>1767</v>
      </c>
      <c r="AE21" s="96">
        <v>1980</v>
      </c>
      <c r="AF21" s="96">
        <v>2422</v>
      </c>
      <c r="AG21" s="28">
        <f t="shared" si="2"/>
        <v>9817</v>
      </c>
    </row>
    <row r="22" spans="1:33" ht="14.25" customHeight="1" x14ac:dyDescent="0.15">
      <c r="A22" s="29" t="s">
        <v>43</v>
      </c>
      <c r="B22" s="97">
        <v>1767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>
        <v>0</v>
      </c>
      <c r="I22" s="97">
        <v>0</v>
      </c>
      <c r="J22" s="97">
        <v>16</v>
      </c>
      <c r="K22" s="97">
        <v>0</v>
      </c>
      <c r="L22" s="97">
        <v>32</v>
      </c>
      <c r="M22" s="97">
        <v>0</v>
      </c>
      <c r="N22" s="97">
        <v>0</v>
      </c>
      <c r="O22" s="97">
        <v>0</v>
      </c>
      <c r="P22" s="97">
        <v>0</v>
      </c>
      <c r="Q22" s="97">
        <v>16</v>
      </c>
      <c r="R22" s="97">
        <v>16</v>
      </c>
      <c r="S22" s="97">
        <v>0</v>
      </c>
      <c r="T22" s="97">
        <v>0</v>
      </c>
      <c r="U22" s="97">
        <v>17</v>
      </c>
      <c r="V22" s="97">
        <v>0</v>
      </c>
      <c r="W22" s="97">
        <v>0</v>
      </c>
      <c r="X22" s="97">
        <v>0</v>
      </c>
      <c r="Y22" s="97">
        <v>0</v>
      </c>
      <c r="Z22" s="97">
        <v>0</v>
      </c>
      <c r="AA22" s="97">
        <v>0</v>
      </c>
      <c r="AB22" s="97">
        <v>0</v>
      </c>
      <c r="AC22" s="97">
        <v>1637</v>
      </c>
      <c r="AD22" s="97">
        <v>1767</v>
      </c>
      <c r="AE22" s="97">
        <v>1964</v>
      </c>
      <c r="AF22" s="97">
        <v>2439</v>
      </c>
      <c r="AG22" s="28">
        <f t="shared" si="2"/>
        <v>9671</v>
      </c>
    </row>
    <row r="23" spans="1:33" ht="14.25" customHeight="1" x14ac:dyDescent="0.15">
      <c r="A23" s="29" t="s">
        <v>44</v>
      </c>
      <c r="B23" s="96">
        <v>1620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16</v>
      </c>
      <c r="L23" s="96">
        <v>17</v>
      </c>
      <c r="M23" s="96">
        <v>0</v>
      </c>
      <c r="N23" s="96">
        <v>0</v>
      </c>
      <c r="O23" s="96">
        <v>0</v>
      </c>
      <c r="P23" s="96">
        <v>0</v>
      </c>
      <c r="Q23" s="96">
        <v>0</v>
      </c>
      <c r="R23" s="96">
        <v>66</v>
      </c>
      <c r="S23" s="96">
        <v>0</v>
      </c>
      <c r="T23" s="96">
        <v>0</v>
      </c>
      <c r="U23" s="96">
        <v>0</v>
      </c>
      <c r="V23" s="96">
        <v>0</v>
      </c>
      <c r="W23" s="96">
        <v>0</v>
      </c>
      <c r="X23" s="96">
        <v>0</v>
      </c>
      <c r="Y23" s="96">
        <v>0</v>
      </c>
      <c r="Z23" s="96">
        <v>0</v>
      </c>
      <c r="AA23" s="96">
        <v>0</v>
      </c>
      <c r="AB23" s="96">
        <v>0</v>
      </c>
      <c r="AC23" s="96">
        <v>1653</v>
      </c>
      <c r="AD23" s="96">
        <v>1637</v>
      </c>
      <c r="AE23" s="96">
        <v>1964</v>
      </c>
      <c r="AF23" s="96">
        <v>2553</v>
      </c>
      <c r="AG23" s="28">
        <f t="shared" si="2"/>
        <v>9526</v>
      </c>
    </row>
    <row r="24" spans="1:33" ht="14.25" customHeight="1" x14ac:dyDescent="0.15">
      <c r="A24" s="29" t="s">
        <v>45</v>
      </c>
      <c r="B24" s="96">
        <v>1441</v>
      </c>
      <c r="C24" s="96">
        <v>0</v>
      </c>
      <c r="D24" s="96">
        <v>0</v>
      </c>
      <c r="E24" s="96">
        <v>0</v>
      </c>
      <c r="F24" s="96">
        <v>0</v>
      </c>
      <c r="G24" s="96">
        <v>16</v>
      </c>
      <c r="H24" s="96">
        <v>0</v>
      </c>
      <c r="I24" s="96">
        <v>16</v>
      </c>
      <c r="J24" s="96">
        <v>17</v>
      </c>
      <c r="K24" s="96">
        <v>0</v>
      </c>
      <c r="L24" s="96">
        <v>81</v>
      </c>
      <c r="M24" s="96">
        <v>0</v>
      </c>
      <c r="N24" s="96">
        <v>0</v>
      </c>
      <c r="O24" s="96">
        <v>0</v>
      </c>
      <c r="P24" s="96">
        <v>0</v>
      </c>
      <c r="Q24" s="96">
        <v>0</v>
      </c>
      <c r="R24" s="96">
        <v>0</v>
      </c>
      <c r="S24" s="96">
        <v>0</v>
      </c>
      <c r="T24" s="96">
        <v>0</v>
      </c>
      <c r="U24" s="96">
        <v>0</v>
      </c>
      <c r="V24" s="96">
        <v>0</v>
      </c>
      <c r="W24" s="96">
        <v>0</v>
      </c>
      <c r="X24" s="96">
        <v>0</v>
      </c>
      <c r="Y24" s="96">
        <v>0</v>
      </c>
      <c r="Z24" s="96">
        <v>0</v>
      </c>
      <c r="AA24" s="96">
        <v>0</v>
      </c>
      <c r="AB24" s="96">
        <v>0</v>
      </c>
      <c r="AC24" s="96">
        <v>1456</v>
      </c>
      <c r="AD24" s="96">
        <v>1506</v>
      </c>
      <c r="AE24" s="96">
        <v>1734</v>
      </c>
      <c r="AF24" s="96">
        <v>2291</v>
      </c>
      <c r="AG24" s="28">
        <f t="shared" si="2"/>
        <v>8558</v>
      </c>
    </row>
    <row r="25" spans="1:33" ht="14.25" customHeight="1" x14ac:dyDescent="0.15">
      <c r="A25" s="29" t="s">
        <v>46</v>
      </c>
      <c r="B25" s="96">
        <v>1554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17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</v>
      </c>
      <c r="S25" s="96">
        <v>0</v>
      </c>
      <c r="T25" s="96">
        <v>0</v>
      </c>
      <c r="U25" s="96">
        <v>0</v>
      </c>
      <c r="V25" s="96">
        <v>0</v>
      </c>
      <c r="W25" s="96">
        <v>0</v>
      </c>
      <c r="X25" s="96">
        <v>0</v>
      </c>
      <c r="Y25" s="96">
        <v>0</v>
      </c>
      <c r="Z25" s="96">
        <v>0</v>
      </c>
      <c r="AA25" s="96">
        <v>0</v>
      </c>
      <c r="AB25" s="96">
        <v>0</v>
      </c>
      <c r="AC25" s="96">
        <v>1391</v>
      </c>
      <c r="AD25" s="96">
        <v>1276</v>
      </c>
      <c r="AE25" s="96">
        <v>1735</v>
      </c>
      <c r="AF25" s="96">
        <v>2536</v>
      </c>
      <c r="AG25" s="28">
        <f t="shared" si="2"/>
        <v>8509</v>
      </c>
    </row>
    <row r="26" spans="1:33" ht="14.25" customHeight="1" x14ac:dyDescent="0.15">
      <c r="A26" s="29" t="s">
        <v>47</v>
      </c>
      <c r="B26" s="96">
        <v>1473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0</v>
      </c>
      <c r="W26" s="96">
        <v>0</v>
      </c>
      <c r="X26" s="96">
        <v>0</v>
      </c>
      <c r="Y26" s="96">
        <v>0</v>
      </c>
      <c r="Z26" s="96">
        <v>0</v>
      </c>
      <c r="AA26" s="96">
        <v>0</v>
      </c>
      <c r="AB26" s="96">
        <v>0</v>
      </c>
      <c r="AC26" s="96">
        <v>1522</v>
      </c>
      <c r="AD26" s="96">
        <v>1195</v>
      </c>
      <c r="AE26" s="96">
        <v>1506</v>
      </c>
      <c r="AF26" s="96">
        <v>1980</v>
      </c>
      <c r="AG26" s="28">
        <f t="shared" si="2"/>
        <v>7676</v>
      </c>
    </row>
    <row r="27" spans="1:33" ht="14.25" customHeight="1" x14ac:dyDescent="0.15">
      <c r="A27" s="29" t="s">
        <v>48</v>
      </c>
      <c r="B27" s="96">
        <v>1326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16</v>
      </c>
      <c r="S27" s="96">
        <v>0</v>
      </c>
      <c r="T27" s="96">
        <v>0</v>
      </c>
      <c r="U27" s="96">
        <v>0</v>
      </c>
      <c r="V27" s="96">
        <v>0</v>
      </c>
      <c r="W27" s="96">
        <v>0</v>
      </c>
      <c r="X27" s="96">
        <v>0</v>
      </c>
      <c r="Y27" s="96">
        <v>0</v>
      </c>
      <c r="Z27" s="96">
        <v>0</v>
      </c>
      <c r="AA27" s="96">
        <v>0</v>
      </c>
      <c r="AB27" s="96">
        <v>0</v>
      </c>
      <c r="AC27" s="96">
        <v>1277</v>
      </c>
      <c r="AD27" s="96">
        <v>1391</v>
      </c>
      <c r="AE27" s="96">
        <v>1620</v>
      </c>
      <c r="AF27" s="96">
        <v>1817</v>
      </c>
      <c r="AG27" s="28">
        <f t="shared" si="2"/>
        <v>7447</v>
      </c>
    </row>
    <row r="28" spans="1:33" ht="14.25" customHeight="1" x14ac:dyDescent="0.15">
      <c r="A28" s="29" t="s">
        <v>49</v>
      </c>
      <c r="B28" s="96">
        <v>1554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0</v>
      </c>
      <c r="W28" s="96">
        <v>0</v>
      </c>
      <c r="X28" s="96">
        <v>0</v>
      </c>
      <c r="Y28" s="96">
        <v>0</v>
      </c>
      <c r="Z28" s="96">
        <v>0</v>
      </c>
      <c r="AA28" s="96">
        <v>0</v>
      </c>
      <c r="AB28" s="96">
        <v>49</v>
      </c>
      <c r="AC28" s="96">
        <v>1571</v>
      </c>
      <c r="AD28" s="96">
        <v>1423</v>
      </c>
      <c r="AE28" s="96">
        <v>1669</v>
      </c>
      <c r="AF28" s="96">
        <v>1980</v>
      </c>
      <c r="AG28" s="28">
        <f t="shared" si="2"/>
        <v>8246</v>
      </c>
    </row>
    <row r="29" spans="1:33" ht="14.25" customHeight="1" x14ac:dyDescent="0.15">
      <c r="A29" s="29" t="s">
        <v>50</v>
      </c>
      <c r="B29" s="96">
        <v>1342</v>
      </c>
      <c r="C29" s="96">
        <v>0</v>
      </c>
      <c r="D29" s="96">
        <v>0</v>
      </c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0</v>
      </c>
      <c r="K29" s="96">
        <v>0</v>
      </c>
      <c r="L29" s="96">
        <v>0</v>
      </c>
      <c r="M29" s="96">
        <v>0</v>
      </c>
      <c r="N29" s="96">
        <v>0</v>
      </c>
      <c r="O29" s="96">
        <v>0</v>
      </c>
      <c r="P29" s="96">
        <v>0</v>
      </c>
      <c r="Q29" s="96">
        <v>0</v>
      </c>
      <c r="R29" s="96">
        <v>33</v>
      </c>
      <c r="S29" s="96">
        <v>0</v>
      </c>
      <c r="T29" s="96">
        <v>0</v>
      </c>
      <c r="U29" s="96">
        <v>0</v>
      </c>
      <c r="V29" s="96">
        <v>0</v>
      </c>
      <c r="W29" s="96">
        <v>0</v>
      </c>
      <c r="X29" s="96">
        <v>0</v>
      </c>
      <c r="Y29" s="96">
        <v>0</v>
      </c>
      <c r="Z29" s="96">
        <v>0</v>
      </c>
      <c r="AA29" s="96">
        <v>0</v>
      </c>
      <c r="AB29" s="96">
        <v>311</v>
      </c>
      <c r="AC29" s="96">
        <v>1473</v>
      </c>
      <c r="AD29" s="96">
        <v>1342</v>
      </c>
      <c r="AE29" s="96">
        <v>1604</v>
      </c>
      <c r="AF29" s="96">
        <v>1735</v>
      </c>
      <c r="AG29" s="28">
        <f t="shared" si="2"/>
        <v>7840</v>
      </c>
    </row>
    <row r="30" spans="1:33" ht="14.25" customHeight="1" x14ac:dyDescent="0.15">
      <c r="A30" s="29" t="s">
        <v>51</v>
      </c>
      <c r="B30" s="96">
        <v>1358</v>
      </c>
      <c r="C30" s="96">
        <v>0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>
        <v>0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0</v>
      </c>
      <c r="T30" s="96">
        <v>0</v>
      </c>
      <c r="U30" s="96">
        <v>0</v>
      </c>
      <c r="V30" s="96">
        <v>0</v>
      </c>
      <c r="W30" s="96">
        <v>0</v>
      </c>
      <c r="X30" s="96">
        <v>0</v>
      </c>
      <c r="Y30" s="96">
        <v>0</v>
      </c>
      <c r="Z30" s="96">
        <v>0</v>
      </c>
      <c r="AA30" s="96">
        <v>0</v>
      </c>
      <c r="AB30" s="96">
        <v>327</v>
      </c>
      <c r="AC30" s="96">
        <v>1341</v>
      </c>
      <c r="AD30" s="96">
        <v>1424</v>
      </c>
      <c r="AE30" s="96">
        <v>1669</v>
      </c>
      <c r="AF30" s="96">
        <v>1833</v>
      </c>
      <c r="AG30" s="28">
        <f t="shared" si="2"/>
        <v>7952</v>
      </c>
    </row>
    <row r="31" spans="1:33" ht="14.25" customHeight="1" x14ac:dyDescent="0.15">
      <c r="A31" s="27" t="s">
        <v>52</v>
      </c>
      <c r="B31" s="96">
        <v>1457</v>
      </c>
      <c r="C31" s="96">
        <v>0</v>
      </c>
      <c r="D31" s="96">
        <v>16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98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  <c r="Y31" s="96">
        <v>0</v>
      </c>
      <c r="Z31" s="96">
        <v>0</v>
      </c>
      <c r="AA31" s="96">
        <v>0</v>
      </c>
      <c r="AB31" s="96">
        <v>573</v>
      </c>
      <c r="AC31" s="96">
        <v>1506</v>
      </c>
      <c r="AD31" s="96">
        <v>1407</v>
      </c>
      <c r="AE31" s="96">
        <v>1767</v>
      </c>
      <c r="AF31" s="96">
        <v>1702</v>
      </c>
      <c r="AG31" s="28">
        <f t="shared" si="2"/>
        <v>8526</v>
      </c>
    </row>
    <row r="32" spans="1:33" ht="14.25" customHeight="1" x14ac:dyDescent="0.15">
      <c r="A32" s="27" t="s">
        <v>53</v>
      </c>
      <c r="B32" s="96">
        <v>1473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96">
        <v>0</v>
      </c>
      <c r="T32" s="96">
        <v>0</v>
      </c>
      <c r="U32" s="96">
        <v>0</v>
      </c>
      <c r="V32" s="96">
        <v>0</v>
      </c>
      <c r="W32" s="96">
        <v>0</v>
      </c>
      <c r="X32" s="96">
        <v>0</v>
      </c>
      <c r="Y32" s="96">
        <v>0</v>
      </c>
      <c r="Z32" s="96">
        <v>0</v>
      </c>
      <c r="AA32" s="96">
        <v>0</v>
      </c>
      <c r="AB32" s="96">
        <v>589</v>
      </c>
      <c r="AC32" s="96">
        <v>1767</v>
      </c>
      <c r="AD32" s="96">
        <v>1522</v>
      </c>
      <c r="AE32" s="96">
        <v>1179</v>
      </c>
      <c r="AF32" s="96">
        <v>1603</v>
      </c>
      <c r="AG32" s="28">
        <f t="shared" si="2"/>
        <v>8133</v>
      </c>
    </row>
    <row r="33" spans="1:34" ht="14.25" customHeight="1" x14ac:dyDescent="0.15">
      <c r="A33" s="29" t="s">
        <v>54</v>
      </c>
      <c r="B33" s="96">
        <v>1374</v>
      </c>
      <c r="C33" s="96">
        <v>0</v>
      </c>
      <c r="D33" s="96">
        <v>0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16</v>
      </c>
      <c r="K33" s="96">
        <v>0</v>
      </c>
      <c r="L33" s="96">
        <v>0</v>
      </c>
      <c r="M33" s="96">
        <v>0</v>
      </c>
      <c r="N33" s="96">
        <v>0</v>
      </c>
      <c r="O33" s="96">
        <v>0</v>
      </c>
      <c r="P33" s="96">
        <v>0</v>
      </c>
      <c r="Q33" s="96">
        <v>0</v>
      </c>
      <c r="R33" s="96">
        <v>0</v>
      </c>
      <c r="S33" s="96">
        <v>0</v>
      </c>
      <c r="T33" s="96">
        <v>0</v>
      </c>
      <c r="U33" s="96">
        <v>0</v>
      </c>
      <c r="V33" s="96">
        <v>0</v>
      </c>
      <c r="W33" s="96">
        <v>16</v>
      </c>
      <c r="X33" s="96">
        <v>0</v>
      </c>
      <c r="Y33" s="96">
        <v>0</v>
      </c>
      <c r="Z33" s="96">
        <v>0</v>
      </c>
      <c r="AA33" s="96">
        <v>0</v>
      </c>
      <c r="AB33" s="96">
        <v>556</v>
      </c>
      <c r="AC33" s="96">
        <v>1719</v>
      </c>
      <c r="AD33" s="96">
        <v>1440</v>
      </c>
      <c r="AE33" s="96">
        <v>1080</v>
      </c>
      <c r="AF33" s="96">
        <v>1686</v>
      </c>
      <c r="AG33" s="28">
        <f t="shared" si="2"/>
        <v>7887</v>
      </c>
    </row>
    <row r="34" spans="1:34" ht="14.25" customHeight="1" x14ac:dyDescent="0.15">
      <c r="A34" s="29" t="s">
        <v>55</v>
      </c>
      <c r="B34" s="96">
        <v>1375</v>
      </c>
      <c r="C34" s="96">
        <v>0</v>
      </c>
      <c r="D34" s="96">
        <v>33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</v>
      </c>
      <c r="S34" s="96">
        <v>0</v>
      </c>
      <c r="T34" s="96">
        <v>0</v>
      </c>
      <c r="U34" s="96">
        <v>0</v>
      </c>
      <c r="V34" s="96">
        <v>0</v>
      </c>
      <c r="W34" s="96">
        <v>0</v>
      </c>
      <c r="X34" s="96">
        <v>0</v>
      </c>
      <c r="Y34" s="96">
        <v>0</v>
      </c>
      <c r="Z34" s="96">
        <v>0</v>
      </c>
      <c r="AA34" s="96">
        <v>0</v>
      </c>
      <c r="AB34" s="96">
        <v>753</v>
      </c>
      <c r="AC34" s="96">
        <v>1587</v>
      </c>
      <c r="AD34" s="96">
        <v>1342</v>
      </c>
      <c r="AE34" s="96">
        <v>1096</v>
      </c>
      <c r="AF34" s="96">
        <v>1636</v>
      </c>
      <c r="AG34" s="28">
        <f t="shared" si="2"/>
        <v>7822</v>
      </c>
    </row>
    <row r="35" spans="1:34" ht="14.25" customHeight="1" x14ac:dyDescent="0.15">
      <c r="A35" s="29" t="s">
        <v>56</v>
      </c>
      <c r="B35" s="96">
        <v>1244</v>
      </c>
      <c r="C35" s="96">
        <v>0</v>
      </c>
      <c r="D35" s="96">
        <v>17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0</v>
      </c>
      <c r="L35" s="96">
        <v>0</v>
      </c>
      <c r="M35" s="96">
        <v>0</v>
      </c>
      <c r="N35" s="96">
        <v>0</v>
      </c>
      <c r="O35" s="96">
        <v>0</v>
      </c>
      <c r="P35" s="96">
        <v>0</v>
      </c>
      <c r="Q35" s="96">
        <v>0</v>
      </c>
      <c r="R35" s="96">
        <v>0</v>
      </c>
      <c r="S35" s="96">
        <v>0</v>
      </c>
      <c r="T35" s="96">
        <v>0</v>
      </c>
      <c r="U35" s="96">
        <v>0</v>
      </c>
      <c r="V35" s="96">
        <v>0</v>
      </c>
      <c r="W35" s="96">
        <v>0</v>
      </c>
      <c r="X35" s="96">
        <v>0</v>
      </c>
      <c r="Y35" s="96">
        <v>0</v>
      </c>
      <c r="Z35" s="96">
        <v>0</v>
      </c>
      <c r="AA35" s="96">
        <v>0</v>
      </c>
      <c r="AB35" s="96">
        <v>917</v>
      </c>
      <c r="AC35" s="96">
        <v>1571</v>
      </c>
      <c r="AD35" s="96">
        <v>1457</v>
      </c>
      <c r="AE35" s="96">
        <v>1047</v>
      </c>
      <c r="AF35" s="96">
        <v>1539</v>
      </c>
      <c r="AG35" s="28">
        <f t="shared" si="2"/>
        <v>7792</v>
      </c>
    </row>
    <row r="36" spans="1:34" ht="14.25" customHeight="1" x14ac:dyDescent="0.15">
      <c r="A36" s="29" t="s">
        <v>57</v>
      </c>
      <c r="B36" s="96">
        <v>1456</v>
      </c>
      <c r="C36" s="96">
        <v>0</v>
      </c>
      <c r="D36" s="96">
        <v>0</v>
      </c>
      <c r="E36" s="96">
        <v>0</v>
      </c>
      <c r="F36" s="96">
        <v>0</v>
      </c>
      <c r="G36" s="96">
        <v>0</v>
      </c>
      <c r="H36" s="96">
        <v>0</v>
      </c>
      <c r="I36" s="96">
        <v>0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6">
        <v>0</v>
      </c>
      <c r="P36" s="96">
        <v>0</v>
      </c>
      <c r="Q36" s="96">
        <v>0</v>
      </c>
      <c r="R36" s="96">
        <v>0</v>
      </c>
      <c r="S36" s="96">
        <v>0</v>
      </c>
      <c r="T36" s="96">
        <v>0</v>
      </c>
      <c r="U36" s="96">
        <v>0</v>
      </c>
      <c r="V36" s="96">
        <v>0</v>
      </c>
      <c r="W36" s="96">
        <v>0</v>
      </c>
      <c r="X36" s="96">
        <v>0</v>
      </c>
      <c r="Y36" s="96">
        <v>0</v>
      </c>
      <c r="Z36" s="96">
        <v>0</v>
      </c>
      <c r="AA36" s="96">
        <v>0</v>
      </c>
      <c r="AB36" s="96">
        <v>1325</v>
      </c>
      <c r="AC36" s="96">
        <v>1571</v>
      </c>
      <c r="AD36" s="96">
        <v>1456</v>
      </c>
      <c r="AE36" s="96">
        <v>1162</v>
      </c>
      <c r="AF36" s="96">
        <v>1603</v>
      </c>
      <c r="AG36" s="28">
        <f t="shared" si="2"/>
        <v>8573</v>
      </c>
    </row>
    <row r="37" spans="1:34" ht="14.25" customHeight="1" x14ac:dyDescent="0.15">
      <c r="A37" s="29" t="s">
        <v>58</v>
      </c>
      <c r="B37" s="96">
        <v>1440</v>
      </c>
      <c r="C37" s="96">
        <v>0</v>
      </c>
      <c r="D37" s="96">
        <v>16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96">
        <v>0</v>
      </c>
      <c r="O37" s="96">
        <v>0</v>
      </c>
      <c r="P37" s="96">
        <v>0</v>
      </c>
      <c r="Q37" s="96">
        <v>0</v>
      </c>
      <c r="R37" s="96">
        <v>0</v>
      </c>
      <c r="S37" s="96">
        <v>0</v>
      </c>
      <c r="T37" s="96">
        <v>0</v>
      </c>
      <c r="U37" s="96">
        <v>0</v>
      </c>
      <c r="V37" s="96">
        <v>0</v>
      </c>
      <c r="W37" s="96">
        <v>0</v>
      </c>
      <c r="X37" s="96">
        <v>0</v>
      </c>
      <c r="Y37" s="96">
        <v>0</v>
      </c>
      <c r="Z37" s="96">
        <v>0</v>
      </c>
      <c r="AA37" s="96">
        <v>0</v>
      </c>
      <c r="AB37" s="96">
        <v>1211</v>
      </c>
      <c r="AC37" s="96">
        <v>1571</v>
      </c>
      <c r="AD37" s="96">
        <v>1489</v>
      </c>
      <c r="AE37" s="96">
        <v>1031</v>
      </c>
      <c r="AF37" s="96">
        <v>1653</v>
      </c>
      <c r="AG37" s="28">
        <f t="shared" si="2"/>
        <v>8411</v>
      </c>
    </row>
    <row r="38" spans="1:34" ht="14.25" customHeight="1" x14ac:dyDescent="0.15">
      <c r="A38" s="29" t="s">
        <v>59</v>
      </c>
      <c r="B38" s="96">
        <v>1702</v>
      </c>
      <c r="C38" s="96">
        <v>0</v>
      </c>
      <c r="D38" s="96">
        <v>0</v>
      </c>
      <c r="E38" s="96">
        <v>0</v>
      </c>
      <c r="F38" s="96">
        <v>0</v>
      </c>
      <c r="G38" s="96">
        <v>0</v>
      </c>
      <c r="H38" s="96">
        <v>0</v>
      </c>
      <c r="I38" s="96">
        <v>0</v>
      </c>
      <c r="J38" s="96">
        <v>0</v>
      </c>
      <c r="K38" s="96">
        <v>0</v>
      </c>
      <c r="L38" s="96">
        <v>0</v>
      </c>
      <c r="M38" s="96">
        <v>0</v>
      </c>
      <c r="N38" s="96">
        <v>0</v>
      </c>
      <c r="O38" s="96">
        <v>0</v>
      </c>
      <c r="P38" s="96">
        <v>0</v>
      </c>
      <c r="Q38" s="96">
        <v>0</v>
      </c>
      <c r="R38" s="96">
        <v>0</v>
      </c>
      <c r="S38" s="96">
        <v>0</v>
      </c>
      <c r="T38" s="96">
        <v>0</v>
      </c>
      <c r="U38" s="96">
        <v>0</v>
      </c>
      <c r="V38" s="96">
        <v>0</v>
      </c>
      <c r="W38" s="96">
        <v>0</v>
      </c>
      <c r="X38" s="96">
        <v>0</v>
      </c>
      <c r="Y38" s="96">
        <v>0</v>
      </c>
      <c r="Z38" s="96">
        <v>0</v>
      </c>
      <c r="AA38" s="96">
        <v>0</v>
      </c>
      <c r="AB38" s="96">
        <v>1293</v>
      </c>
      <c r="AC38" s="96">
        <v>1457</v>
      </c>
      <c r="AD38" s="96">
        <v>1604</v>
      </c>
      <c r="AE38" s="96">
        <v>1179</v>
      </c>
      <c r="AF38" s="96">
        <v>1457</v>
      </c>
      <c r="AG38" s="28">
        <f t="shared" si="2"/>
        <v>8692</v>
      </c>
    </row>
    <row r="39" spans="1:34" ht="14.25" customHeight="1" x14ac:dyDescent="0.15">
      <c r="A39" s="29" t="s">
        <v>60</v>
      </c>
      <c r="B39" s="96">
        <v>1800</v>
      </c>
      <c r="C39" s="96">
        <v>0</v>
      </c>
      <c r="D39" s="96">
        <v>16</v>
      </c>
      <c r="E39" s="96">
        <v>0</v>
      </c>
      <c r="F39" s="96">
        <v>0</v>
      </c>
      <c r="G39" s="96">
        <v>0</v>
      </c>
      <c r="H39" s="96">
        <v>0</v>
      </c>
      <c r="I39" s="96">
        <v>0</v>
      </c>
      <c r="J39" s="96">
        <v>33</v>
      </c>
      <c r="K39" s="96">
        <v>0</v>
      </c>
      <c r="L39" s="96">
        <v>0</v>
      </c>
      <c r="M39" s="96">
        <v>0</v>
      </c>
      <c r="N39" s="96">
        <v>0</v>
      </c>
      <c r="O39" s="96">
        <v>0</v>
      </c>
      <c r="P39" s="96">
        <v>0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0</v>
      </c>
      <c r="W39" s="96">
        <v>0</v>
      </c>
      <c r="X39" s="96">
        <v>0</v>
      </c>
      <c r="Y39" s="96">
        <v>0</v>
      </c>
      <c r="Z39" s="96">
        <v>0</v>
      </c>
      <c r="AA39" s="96">
        <v>0</v>
      </c>
      <c r="AB39" s="96">
        <v>1424</v>
      </c>
      <c r="AC39" s="96">
        <v>1440</v>
      </c>
      <c r="AD39" s="96">
        <v>1539</v>
      </c>
      <c r="AE39" s="96">
        <v>1292</v>
      </c>
      <c r="AF39" s="96">
        <v>1374</v>
      </c>
      <c r="AG39" s="28">
        <f t="shared" si="2"/>
        <v>8918</v>
      </c>
    </row>
    <row r="40" spans="1:34" ht="14.25" customHeight="1" x14ac:dyDescent="0.15">
      <c r="A40" s="29" t="s">
        <v>61</v>
      </c>
      <c r="B40" s="96">
        <v>2046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16</v>
      </c>
      <c r="K40" s="96">
        <v>0</v>
      </c>
      <c r="L40" s="96">
        <v>16</v>
      </c>
      <c r="M40" s="96">
        <v>16</v>
      </c>
      <c r="N40" s="96">
        <v>0</v>
      </c>
      <c r="O40" s="96">
        <v>0</v>
      </c>
      <c r="P40" s="96">
        <v>0</v>
      </c>
      <c r="Q40" s="96">
        <v>0</v>
      </c>
      <c r="R40" s="96">
        <v>0</v>
      </c>
      <c r="S40" s="96">
        <v>0</v>
      </c>
      <c r="T40" s="96">
        <v>0</v>
      </c>
      <c r="U40" s="96">
        <v>0</v>
      </c>
      <c r="V40" s="96">
        <v>0</v>
      </c>
      <c r="W40" s="96">
        <v>0</v>
      </c>
      <c r="X40" s="96">
        <v>0</v>
      </c>
      <c r="Y40" s="96">
        <v>0</v>
      </c>
      <c r="Z40" s="96">
        <v>0</v>
      </c>
      <c r="AA40" s="96">
        <v>0</v>
      </c>
      <c r="AB40" s="96">
        <v>1522</v>
      </c>
      <c r="AC40" s="96">
        <v>1653</v>
      </c>
      <c r="AD40" s="96">
        <v>1800</v>
      </c>
      <c r="AE40" s="96">
        <v>1342</v>
      </c>
      <c r="AF40" s="96">
        <v>1555</v>
      </c>
      <c r="AG40" s="28">
        <f t="shared" si="2"/>
        <v>9966</v>
      </c>
    </row>
    <row r="41" spans="1:34" ht="14.25" customHeight="1" x14ac:dyDescent="0.15">
      <c r="A41" s="29" t="s">
        <v>62</v>
      </c>
      <c r="B41" s="96">
        <v>2144</v>
      </c>
      <c r="C41" s="96">
        <v>0</v>
      </c>
      <c r="D41" s="96">
        <v>17</v>
      </c>
      <c r="E41" s="96">
        <v>0</v>
      </c>
      <c r="F41" s="96">
        <v>16</v>
      </c>
      <c r="G41" s="96">
        <v>17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33</v>
      </c>
      <c r="N41" s="96">
        <v>16</v>
      </c>
      <c r="O41" s="96">
        <v>0</v>
      </c>
      <c r="P41" s="96">
        <v>0</v>
      </c>
      <c r="Q41" s="96">
        <v>0</v>
      </c>
      <c r="R41" s="96">
        <v>0</v>
      </c>
      <c r="S41" s="96">
        <v>0</v>
      </c>
      <c r="T41" s="96">
        <v>0</v>
      </c>
      <c r="U41" s="96">
        <v>0</v>
      </c>
      <c r="V41" s="96">
        <v>0</v>
      </c>
      <c r="W41" s="96">
        <v>0</v>
      </c>
      <c r="X41" s="96">
        <v>0</v>
      </c>
      <c r="Y41" s="96">
        <v>0</v>
      </c>
      <c r="Z41" s="96">
        <v>0</v>
      </c>
      <c r="AA41" s="96">
        <v>0</v>
      </c>
      <c r="AB41" s="96">
        <v>1669</v>
      </c>
      <c r="AC41" s="96">
        <v>1734</v>
      </c>
      <c r="AD41" s="96">
        <v>1685</v>
      </c>
      <c r="AE41" s="96">
        <v>1882</v>
      </c>
      <c r="AF41" s="96">
        <v>1669</v>
      </c>
      <c r="AG41" s="28">
        <f t="shared" si="2"/>
        <v>10882</v>
      </c>
    </row>
    <row r="42" spans="1:34" ht="14.25" customHeight="1" x14ac:dyDescent="0.15">
      <c r="A42" s="29" t="s">
        <v>63</v>
      </c>
      <c r="B42" s="96">
        <v>2160</v>
      </c>
      <c r="C42" s="96">
        <v>0</v>
      </c>
      <c r="D42" s="96">
        <v>0</v>
      </c>
      <c r="E42" s="96">
        <v>0</v>
      </c>
      <c r="F42" s="96">
        <v>17</v>
      </c>
      <c r="G42" s="96">
        <v>0</v>
      </c>
      <c r="H42" s="96">
        <v>0</v>
      </c>
      <c r="I42" s="96">
        <v>0</v>
      </c>
      <c r="J42" s="96">
        <v>17</v>
      </c>
      <c r="K42" s="96">
        <v>0</v>
      </c>
      <c r="L42" s="96">
        <v>17</v>
      </c>
      <c r="M42" s="96">
        <v>0</v>
      </c>
      <c r="N42" s="96">
        <v>0</v>
      </c>
      <c r="O42" s="96">
        <v>16</v>
      </c>
      <c r="P42" s="96">
        <v>0</v>
      </c>
      <c r="Q42" s="96">
        <v>0</v>
      </c>
      <c r="R42" s="96">
        <v>0</v>
      </c>
      <c r="S42" s="96">
        <v>0</v>
      </c>
      <c r="T42" s="96">
        <v>0</v>
      </c>
      <c r="U42" s="96">
        <v>0</v>
      </c>
      <c r="V42" s="96">
        <v>0</v>
      </c>
      <c r="W42" s="96">
        <v>0</v>
      </c>
      <c r="X42" s="96">
        <v>0</v>
      </c>
      <c r="Y42" s="96">
        <v>0</v>
      </c>
      <c r="Z42" s="96">
        <v>0</v>
      </c>
      <c r="AA42" s="96">
        <v>0</v>
      </c>
      <c r="AB42" s="96">
        <v>1653</v>
      </c>
      <c r="AC42" s="96">
        <v>1751</v>
      </c>
      <c r="AD42" s="96">
        <v>1735</v>
      </c>
      <c r="AE42" s="96">
        <v>2046</v>
      </c>
      <c r="AF42" s="96">
        <v>1653</v>
      </c>
      <c r="AG42" s="28">
        <f t="shared" si="2"/>
        <v>11065</v>
      </c>
    </row>
    <row r="43" spans="1:34" ht="14.25" customHeight="1" x14ac:dyDescent="0.15">
      <c r="A43" s="29" t="s">
        <v>64</v>
      </c>
      <c r="B43" s="96">
        <v>2324</v>
      </c>
      <c r="C43" s="96">
        <v>0</v>
      </c>
      <c r="D43" s="96">
        <v>0</v>
      </c>
      <c r="E43" s="96">
        <v>0</v>
      </c>
      <c r="F43" s="96">
        <v>16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</v>
      </c>
      <c r="S43" s="96">
        <v>0</v>
      </c>
      <c r="T43" s="96">
        <v>0</v>
      </c>
      <c r="U43" s="96">
        <v>0</v>
      </c>
      <c r="V43" s="96">
        <v>0</v>
      </c>
      <c r="W43" s="96">
        <v>0</v>
      </c>
      <c r="X43" s="96">
        <v>0</v>
      </c>
      <c r="Y43" s="96">
        <v>0</v>
      </c>
      <c r="Z43" s="96">
        <v>0</v>
      </c>
      <c r="AA43" s="96">
        <v>0</v>
      </c>
      <c r="AB43" s="96">
        <v>1636</v>
      </c>
      <c r="AC43" s="96">
        <v>1833</v>
      </c>
      <c r="AD43" s="96">
        <v>1800</v>
      </c>
      <c r="AE43" s="96">
        <v>2078</v>
      </c>
      <c r="AF43" s="96">
        <v>1620</v>
      </c>
      <c r="AG43" s="28">
        <f t="shared" si="2"/>
        <v>11307</v>
      </c>
    </row>
    <row r="44" spans="1:34" ht="14.25" customHeight="1" x14ac:dyDescent="0.15">
      <c r="A44" s="29" t="s">
        <v>65</v>
      </c>
      <c r="B44" s="96">
        <v>2274</v>
      </c>
      <c r="C44" s="96">
        <v>0</v>
      </c>
      <c r="D44" s="96">
        <v>0</v>
      </c>
      <c r="E44" s="96">
        <v>0</v>
      </c>
      <c r="F44" s="96">
        <v>16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</v>
      </c>
      <c r="S44" s="96">
        <v>0</v>
      </c>
      <c r="T44" s="96">
        <v>0</v>
      </c>
      <c r="U44" s="96">
        <v>0</v>
      </c>
      <c r="V44" s="96">
        <v>0</v>
      </c>
      <c r="W44" s="96">
        <v>0</v>
      </c>
      <c r="X44" s="96">
        <v>0</v>
      </c>
      <c r="Y44" s="96">
        <v>0</v>
      </c>
      <c r="Z44" s="96">
        <v>0</v>
      </c>
      <c r="AA44" s="96">
        <v>0</v>
      </c>
      <c r="AB44" s="96">
        <v>1620</v>
      </c>
      <c r="AC44" s="96">
        <v>1931</v>
      </c>
      <c r="AD44" s="96">
        <v>1980</v>
      </c>
      <c r="AE44" s="96">
        <v>2144</v>
      </c>
      <c r="AF44" s="96">
        <v>1669</v>
      </c>
      <c r="AG44" s="28">
        <f t="shared" si="2"/>
        <v>11634</v>
      </c>
    </row>
    <row r="45" spans="1:34" ht="14.25" customHeight="1" x14ac:dyDescent="0.15">
      <c r="A45" s="29" t="s">
        <v>66</v>
      </c>
      <c r="B45" s="96">
        <v>2210</v>
      </c>
      <c r="C45" s="96">
        <v>0</v>
      </c>
      <c r="D45" s="96">
        <v>0</v>
      </c>
      <c r="E45" s="96">
        <v>0</v>
      </c>
      <c r="F45" s="96">
        <v>98</v>
      </c>
      <c r="G45" s="96">
        <v>0</v>
      </c>
      <c r="H45" s="96">
        <v>17</v>
      </c>
      <c r="I45" s="96">
        <v>0</v>
      </c>
      <c r="J45" s="96">
        <v>0</v>
      </c>
      <c r="K45" s="96">
        <v>0</v>
      </c>
      <c r="L45" s="96">
        <v>0</v>
      </c>
      <c r="M45" s="96">
        <v>16</v>
      </c>
      <c r="N45" s="96">
        <v>0</v>
      </c>
      <c r="O45" s="96">
        <v>0</v>
      </c>
      <c r="P45" s="96">
        <v>0</v>
      </c>
      <c r="Q45" s="96">
        <v>0</v>
      </c>
      <c r="R45" s="96">
        <v>16</v>
      </c>
      <c r="S45" s="96">
        <v>0</v>
      </c>
      <c r="T45" s="96">
        <v>0</v>
      </c>
      <c r="U45" s="96">
        <v>0</v>
      </c>
      <c r="V45" s="96">
        <v>0</v>
      </c>
      <c r="W45" s="96">
        <v>0</v>
      </c>
      <c r="X45" s="96">
        <v>0</v>
      </c>
      <c r="Y45" s="96">
        <v>0</v>
      </c>
      <c r="Z45" s="96">
        <v>0</v>
      </c>
      <c r="AA45" s="96">
        <v>0</v>
      </c>
      <c r="AB45" s="96">
        <v>1424</v>
      </c>
      <c r="AC45" s="96">
        <v>2062</v>
      </c>
      <c r="AD45" s="96">
        <v>1898</v>
      </c>
      <c r="AE45" s="96">
        <v>2193</v>
      </c>
      <c r="AF45" s="96">
        <v>1539</v>
      </c>
      <c r="AG45" s="28">
        <f t="shared" si="2"/>
        <v>11473</v>
      </c>
    </row>
    <row r="46" spans="1:34" ht="14.25" customHeight="1" x14ac:dyDescent="0.15">
      <c r="A46" s="29" t="s">
        <v>67</v>
      </c>
      <c r="B46" s="96">
        <v>2274</v>
      </c>
      <c r="C46" s="96">
        <v>0</v>
      </c>
      <c r="D46" s="96">
        <v>0</v>
      </c>
      <c r="E46" s="96">
        <v>0</v>
      </c>
      <c r="F46" s="96">
        <v>33</v>
      </c>
      <c r="G46" s="96">
        <v>0</v>
      </c>
      <c r="H46" s="96">
        <v>0</v>
      </c>
      <c r="I46" s="96">
        <v>0</v>
      </c>
      <c r="J46" s="96">
        <v>0</v>
      </c>
      <c r="K46" s="96">
        <v>0</v>
      </c>
      <c r="L46" s="96">
        <v>0</v>
      </c>
      <c r="M46" s="96">
        <v>16</v>
      </c>
      <c r="N46" s="96">
        <v>0</v>
      </c>
      <c r="O46" s="96">
        <v>0</v>
      </c>
      <c r="P46" s="96">
        <v>0</v>
      </c>
      <c r="Q46" s="96">
        <v>0</v>
      </c>
      <c r="R46" s="96">
        <v>0</v>
      </c>
      <c r="S46" s="96">
        <v>0</v>
      </c>
      <c r="T46" s="96">
        <v>0</v>
      </c>
      <c r="U46" s="96">
        <v>0</v>
      </c>
      <c r="V46" s="96">
        <v>0</v>
      </c>
      <c r="W46" s="96">
        <v>0</v>
      </c>
      <c r="X46" s="96">
        <v>0</v>
      </c>
      <c r="Y46" s="96">
        <v>0</v>
      </c>
      <c r="Z46" s="96">
        <v>0</v>
      </c>
      <c r="AA46" s="96">
        <v>0</v>
      </c>
      <c r="AB46" s="96">
        <v>1538</v>
      </c>
      <c r="AC46" s="96">
        <v>2128</v>
      </c>
      <c r="AD46" s="96">
        <v>1882</v>
      </c>
      <c r="AE46" s="96">
        <v>2193</v>
      </c>
      <c r="AF46" s="96">
        <v>1374</v>
      </c>
      <c r="AG46" s="28">
        <f t="shared" si="2"/>
        <v>11438</v>
      </c>
    </row>
    <row r="47" spans="1:34" ht="14.25" customHeight="1" x14ac:dyDescent="0.15">
      <c r="A47" s="29" t="s">
        <v>68</v>
      </c>
      <c r="B47" s="96">
        <v>2046</v>
      </c>
      <c r="C47" s="96">
        <v>0</v>
      </c>
      <c r="D47" s="96">
        <v>0</v>
      </c>
      <c r="E47" s="96">
        <v>0</v>
      </c>
      <c r="F47" s="96">
        <v>33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17</v>
      </c>
      <c r="N47" s="96">
        <v>17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96">
        <v>0</v>
      </c>
      <c r="V47" s="96">
        <v>0</v>
      </c>
      <c r="W47" s="96">
        <v>0</v>
      </c>
      <c r="X47" s="96">
        <v>17</v>
      </c>
      <c r="Y47" s="96">
        <v>0</v>
      </c>
      <c r="Z47" s="96">
        <v>0</v>
      </c>
      <c r="AA47" s="96">
        <v>0</v>
      </c>
      <c r="AB47" s="96">
        <v>1571</v>
      </c>
      <c r="AC47" s="96">
        <v>2078</v>
      </c>
      <c r="AD47" s="96">
        <v>1850</v>
      </c>
      <c r="AE47" s="96">
        <v>2127</v>
      </c>
      <c r="AF47" s="96">
        <v>1408</v>
      </c>
      <c r="AG47" s="28">
        <f t="shared" si="2"/>
        <v>11164</v>
      </c>
    </row>
    <row r="48" spans="1:34" ht="14.25" customHeight="1" x14ac:dyDescent="0.15">
      <c r="A48" s="29" t="s">
        <v>69</v>
      </c>
      <c r="B48" s="96">
        <v>1686</v>
      </c>
      <c r="C48" s="96">
        <v>0</v>
      </c>
      <c r="D48" s="96">
        <v>0</v>
      </c>
      <c r="E48" s="96">
        <v>0</v>
      </c>
      <c r="F48" s="96">
        <v>16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96">
        <v>0</v>
      </c>
      <c r="V48" s="96">
        <v>0</v>
      </c>
      <c r="W48" s="96">
        <v>0</v>
      </c>
      <c r="X48" s="96">
        <v>0</v>
      </c>
      <c r="Y48" s="96">
        <v>0</v>
      </c>
      <c r="Z48" s="96">
        <v>0</v>
      </c>
      <c r="AA48" s="96">
        <v>0</v>
      </c>
      <c r="AB48" s="96">
        <v>1473</v>
      </c>
      <c r="AC48" s="96">
        <v>2029</v>
      </c>
      <c r="AD48" s="96">
        <v>1783</v>
      </c>
      <c r="AE48" s="96">
        <v>2209</v>
      </c>
      <c r="AF48" s="96">
        <v>1489</v>
      </c>
      <c r="AG48" s="28">
        <f t="shared" si="2"/>
        <v>10685</v>
      </c>
      <c r="AH48" s="19"/>
    </row>
    <row r="49" spans="1:34" ht="14.25" customHeight="1" x14ac:dyDescent="0.15">
      <c r="A49" s="29" t="s">
        <v>70</v>
      </c>
      <c r="B49" s="96">
        <v>1832</v>
      </c>
      <c r="C49" s="96">
        <v>0</v>
      </c>
      <c r="D49" s="96">
        <v>0</v>
      </c>
      <c r="E49" s="96">
        <v>0</v>
      </c>
      <c r="F49" s="96">
        <v>17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96">
        <v>0</v>
      </c>
      <c r="V49" s="96">
        <v>0</v>
      </c>
      <c r="W49" s="96">
        <v>16</v>
      </c>
      <c r="X49" s="96">
        <v>0</v>
      </c>
      <c r="Y49" s="96">
        <v>0</v>
      </c>
      <c r="Z49" s="96">
        <v>0</v>
      </c>
      <c r="AA49" s="96">
        <v>0</v>
      </c>
      <c r="AB49" s="96">
        <v>1375</v>
      </c>
      <c r="AC49" s="96">
        <v>1964</v>
      </c>
      <c r="AD49" s="96">
        <v>1735</v>
      </c>
      <c r="AE49" s="96">
        <v>2095</v>
      </c>
      <c r="AF49" s="96">
        <v>1522</v>
      </c>
      <c r="AG49" s="28">
        <f t="shared" si="2"/>
        <v>10556</v>
      </c>
      <c r="AH49" s="19"/>
    </row>
    <row r="50" spans="1:34" ht="14.25" customHeight="1" x14ac:dyDescent="0.15">
      <c r="A50" s="29" t="s">
        <v>71</v>
      </c>
      <c r="B50" s="97">
        <v>1768</v>
      </c>
      <c r="C50" s="97">
        <v>0</v>
      </c>
      <c r="D50" s="97">
        <v>0</v>
      </c>
      <c r="E50" s="97">
        <v>16</v>
      </c>
      <c r="F50" s="97">
        <v>32</v>
      </c>
      <c r="G50" s="97">
        <v>0</v>
      </c>
      <c r="H50" s="97">
        <v>0</v>
      </c>
      <c r="I50" s="97">
        <v>0</v>
      </c>
      <c r="J50" s="97">
        <v>16</v>
      </c>
      <c r="K50" s="97">
        <v>0</v>
      </c>
      <c r="L50" s="97">
        <v>0</v>
      </c>
      <c r="M50" s="97">
        <v>16</v>
      </c>
      <c r="N50" s="97">
        <v>16</v>
      </c>
      <c r="O50" s="97">
        <v>0</v>
      </c>
      <c r="P50" s="97">
        <v>0</v>
      </c>
      <c r="Q50" s="97">
        <v>0</v>
      </c>
      <c r="R50" s="97">
        <v>0</v>
      </c>
      <c r="S50" s="97">
        <v>0</v>
      </c>
      <c r="T50" s="97">
        <v>0</v>
      </c>
      <c r="U50" s="97">
        <v>0</v>
      </c>
      <c r="V50" s="97">
        <v>0</v>
      </c>
      <c r="W50" s="97">
        <v>0</v>
      </c>
      <c r="X50" s="97">
        <v>0</v>
      </c>
      <c r="Y50" s="97">
        <v>0</v>
      </c>
      <c r="Z50" s="97">
        <v>0</v>
      </c>
      <c r="AA50" s="97">
        <v>0</v>
      </c>
      <c r="AB50" s="97">
        <v>1636</v>
      </c>
      <c r="AC50" s="97">
        <v>1996</v>
      </c>
      <c r="AD50" s="97">
        <v>1751</v>
      </c>
      <c r="AE50" s="97">
        <v>2095</v>
      </c>
      <c r="AF50" s="97">
        <v>1505</v>
      </c>
      <c r="AG50" s="28">
        <f t="shared" si="2"/>
        <v>10847</v>
      </c>
      <c r="AH50" s="19"/>
    </row>
    <row r="51" spans="1:34" ht="14.25" customHeight="1" x14ac:dyDescent="0.15">
      <c r="A51" s="29" t="s">
        <v>72</v>
      </c>
      <c r="B51" s="98">
        <v>1538</v>
      </c>
      <c r="C51" s="98">
        <v>0</v>
      </c>
      <c r="D51" s="98">
        <v>0</v>
      </c>
      <c r="E51" s="98">
        <v>33</v>
      </c>
      <c r="F51" s="98">
        <v>66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16</v>
      </c>
      <c r="M51" s="98">
        <v>49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1653</v>
      </c>
      <c r="AC51" s="98">
        <v>2046</v>
      </c>
      <c r="AD51" s="98">
        <v>1948</v>
      </c>
      <c r="AE51" s="98">
        <v>2127</v>
      </c>
      <c r="AF51" s="98">
        <v>1653</v>
      </c>
      <c r="AG51" s="28">
        <f t="shared" si="2"/>
        <v>11129</v>
      </c>
      <c r="AH51" s="19"/>
    </row>
    <row r="52" spans="1:34" ht="14.25" customHeight="1" x14ac:dyDescent="0.15">
      <c r="A52" s="29" t="s">
        <v>73</v>
      </c>
      <c r="B52" s="96">
        <v>1342</v>
      </c>
      <c r="C52" s="96">
        <v>0</v>
      </c>
      <c r="D52" s="96">
        <v>0</v>
      </c>
      <c r="E52" s="96">
        <v>16</v>
      </c>
      <c r="F52" s="96">
        <v>16</v>
      </c>
      <c r="G52" s="96">
        <v>0</v>
      </c>
      <c r="H52" s="96">
        <v>0</v>
      </c>
      <c r="I52" s="96">
        <v>0</v>
      </c>
      <c r="J52" s="96">
        <v>0</v>
      </c>
      <c r="K52" s="96">
        <v>0</v>
      </c>
      <c r="L52" s="96">
        <v>0</v>
      </c>
      <c r="M52" s="96">
        <v>17</v>
      </c>
      <c r="N52" s="96">
        <v>0</v>
      </c>
      <c r="O52" s="96">
        <v>0</v>
      </c>
      <c r="P52" s="96">
        <v>0</v>
      </c>
      <c r="Q52" s="96">
        <v>0</v>
      </c>
      <c r="R52" s="96">
        <v>0</v>
      </c>
      <c r="S52" s="96">
        <v>0</v>
      </c>
      <c r="T52" s="96">
        <v>0</v>
      </c>
      <c r="U52" s="96">
        <v>0</v>
      </c>
      <c r="V52" s="96">
        <v>0</v>
      </c>
      <c r="W52" s="96">
        <v>0</v>
      </c>
      <c r="X52" s="96">
        <v>0</v>
      </c>
      <c r="Y52" s="96">
        <v>0</v>
      </c>
      <c r="Z52" s="96">
        <v>0</v>
      </c>
      <c r="AA52" s="96">
        <v>0</v>
      </c>
      <c r="AB52" s="96">
        <v>1702</v>
      </c>
      <c r="AC52" s="96">
        <v>1767</v>
      </c>
      <c r="AD52" s="96">
        <v>1963</v>
      </c>
      <c r="AE52" s="96">
        <v>2160</v>
      </c>
      <c r="AF52" s="96">
        <v>1539</v>
      </c>
      <c r="AG52" s="28">
        <f t="shared" si="2"/>
        <v>10522</v>
      </c>
      <c r="AH52" s="19"/>
    </row>
    <row r="53" spans="1:34" ht="14.25" customHeight="1" x14ac:dyDescent="0.15">
      <c r="A53" s="29" t="s">
        <v>74</v>
      </c>
      <c r="B53" s="96">
        <v>1522</v>
      </c>
      <c r="C53" s="96">
        <v>0</v>
      </c>
      <c r="D53" s="96">
        <v>0</v>
      </c>
      <c r="E53" s="96">
        <v>0</v>
      </c>
      <c r="F53" s="96">
        <v>0</v>
      </c>
      <c r="G53" s="96">
        <v>0</v>
      </c>
      <c r="H53" s="96">
        <v>16</v>
      </c>
      <c r="I53" s="96">
        <v>0</v>
      </c>
      <c r="J53" s="96">
        <v>0</v>
      </c>
      <c r="K53" s="96">
        <v>0</v>
      </c>
      <c r="L53" s="96">
        <v>0</v>
      </c>
      <c r="M53" s="96">
        <v>16</v>
      </c>
      <c r="N53" s="96">
        <v>16</v>
      </c>
      <c r="O53" s="96">
        <v>0</v>
      </c>
      <c r="P53" s="96">
        <v>0</v>
      </c>
      <c r="Q53" s="96">
        <v>0</v>
      </c>
      <c r="R53" s="96">
        <v>0</v>
      </c>
      <c r="S53" s="96">
        <v>0</v>
      </c>
      <c r="T53" s="96">
        <v>0</v>
      </c>
      <c r="U53" s="96">
        <v>0</v>
      </c>
      <c r="V53" s="96">
        <v>0</v>
      </c>
      <c r="W53" s="96">
        <v>0</v>
      </c>
      <c r="X53" s="96">
        <v>0</v>
      </c>
      <c r="Y53" s="96">
        <v>0</v>
      </c>
      <c r="Z53" s="96">
        <v>0</v>
      </c>
      <c r="AA53" s="96">
        <v>0</v>
      </c>
      <c r="AB53" s="96">
        <v>1702</v>
      </c>
      <c r="AC53" s="96">
        <v>1899</v>
      </c>
      <c r="AD53" s="96">
        <v>1948</v>
      </c>
      <c r="AE53" s="96">
        <v>2292</v>
      </c>
      <c r="AF53" s="96">
        <v>1751</v>
      </c>
      <c r="AG53" s="28">
        <f t="shared" si="2"/>
        <v>11162</v>
      </c>
      <c r="AH53" s="19"/>
    </row>
    <row r="54" spans="1:34" ht="14.25" thickBot="1" x14ac:dyDescent="0.2">
      <c r="A54" s="30" t="s">
        <v>75</v>
      </c>
      <c r="B54" s="97">
        <v>1244</v>
      </c>
      <c r="C54" s="97">
        <v>0</v>
      </c>
      <c r="D54" s="97">
        <v>0</v>
      </c>
      <c r="E54" s="97">
        <v>0</v>
      </c>
      <c r="F54" s="97">
        <v>33</v>
      </c>
      <c r="G54" s="97">
        <v>0</v>
      </c>
      <c r="H54" s="97">
        <v>0</v>
      </c>
      <c r="I54" s="97">
        <v>0</v>
      </c>
      <c r="J54" s="97">
        <v>0</v>
      </c>
      <c r="K54" s="97">
        <v>0</v>
      </c>
      <c r="L54" s="97">
        <v>0</v>
      </c>
      <c r="M54" s="97">
        <v>0</v>
      </c>
      <c r="N54" s="97">
        <v>0</v>
      </c>
      <c r="O54" s="97">
        <v>0</v>
      </c>
      <c r="P54" s="97">
        <v>0</v>
      </c>
      <c r="Q54" s="97">
        <v>0</v>
      </c>
      <c r="R54" s="97">
        <v>0</v>
      </c>
      <c r="S54" s="97">
        <v>0</v>
      </c>
      <c r="T54" s="97">
        <v>0</v>
      </c>
      <c r="U54" s="97">
        <v>0</v>
      </c>
      <c r="V54" s="97">
        <v>0</v>
      </c>
      <c r="W54" s="97">
        <v>0</v>
      </c>
      <c r="X54" s="97">
        <v>0</v>
      </c>
      <c r="Y54" s="97">
        <v>0</v>
      </c>
      <c r="Z54" s="97">
        <v>0</v>
      </c>
      <c r="AA54" s="97">
        <v>0</v>
      </c>
      <c r="AB54" s="97">
        <v>1653</v>
      </c>
      <c r="AC54" s="97">
        <v>1865</v>
      </c>
      <c r="AD54" s="97">
        <v>1914</v>
      </c>
      <c r="AE54" s="97">
        <v>2389</v>
      </c>
      <c r="AF54" s="97">
        <v>1767</v>
      </c>
      <c r="AG54" s="31">
        <f t="shared" si="2"/>
        <v>10865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47753</v>
      </c>
      <c r="C55" s="35">
        <f t="shared" si="3"/>
        <v>0</v>
      </c>
      <c r="D55" s="35">
        <f t="shared" si="3"/>
        <v>0</v>
      </c>
      <c r="E55" s="35">
        <f t="shared" si="3"/>
        <v>16</v>
      </c>
      <c r="F55" s="35">
        <f t="shared" si="3"/>
        <v>294</v>
      </c>
      <c r="G55" s="35">
        <f t="shared" si="3"/>
        <v>33</v>
      </c>
      <c r="H55" s="35">
        <f t="shared" si="3"/>
        <v>17</v>
      </c>
      <c r="I55" s="35">
        <f t="shared" si="3"/>
        <v>16</v>
      </c>
      <c r="J55" s="35">
        <f t="shared" si="3"/>
        <v>115</v>
      </c>
      <c r="K55" s="35">
        <f t="shared" si="3"/>
        <v>0</v>
      </c>
      <c r="L55" s="35">
        <f t="shared" si="3"/>
        <v>0</v>
      </c>
      <c r="M55" s="35">
        <f t="shared" si="3"/>
        <v>114</v>
      </c>
      <c r="N55" s="35">
        <f t="shared" si="3"/>
        <v>49</v>
      </c>
      <c r="O55" s="35">
        <f t="shared" si="3"/>
        <v>16</v>
      </c>
      <c r="P55" s="35">
        <f t="shared" si="3"/>
        <v>0</v>
      </c>
      <c r="Q55" s="35">
        <f t="shared" si="3"/>
        <v>0</v>
      </c>
      <c r="R55" s="35">
        <f t="shared" si="3"/>
        <v>0</v>
      </c>
      <c r="S55" s="35">
        <f t="shared" si="3"/>
        <v>0</v>
      </c>
      <c r="T55" s="35">
        <f t="shared" si="3"/>
        <v>0</v>
      </c>
      <c r="U55" s="35">
        <f t="shared" si="3"/>
        <v>0</v>
      </c>
      <c r="V55" s="35">
        <f t="shared" si="3"/>
        <v>0</v>
      </c>
      <c r="W55" s="35">
        <f t="shared" si="3"/>
        <v>32</v>
      </c>
      <c r="X55" s="35">
        <f t="shared" si="3"/>
        <v>17</v>
      </c>
      <c r="Y55" s="35">
        <f t="shared" si="3"/>
        <v>0</v>
      </c>
      <c r="Z55" s="35">
        <f t="shared" si="3"/>
        <v>0</v>
      </c>
      <c r="AA55" s="35">
        <f t="shared" si="3"/>
        <v>0</v>
      </c>
      <c r="AB55" s="35">
        <f t="shared" si="3"/>
        <v>26445</v>
      </c>
      <c r="AC55" s="35">
        <f t="shared" si="3"/>
        <v>47032</v>
      </c>
      <c r="AD55" s="35">
        <f t="shared" si="3"/>
        <v>44349</v>
      </c>
      <c r="AE55" s="35">
        <f t="shared" si="3"/>
        <v>46738</v>
      </c>
      <c r="AF55" s="52">
        <f>IF(AF6="平日",SUM(AF23:AF50),0)</f>
        <v>0</v>
      </c>
      <c r="AG55" s="36">
        <f>ROUND(SUM(B55:AF55),0)</f>
        <v>213036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33024</v>
      </c>
      <c r="C56" s="39">
        <f t="shared" si="4"/>
        <v>5384</v>
      </c>
      <c r="D56" s="39">
        <f t="shared" si="4"/>
        <v>262</v>
      </c>
      <c r="E56" s="39">
        <f t="shared" si="4"/>
        <v>65</v>
      </c>
      <c r="F56" s="39">
        <f t="shared" si="4"/>
        <v>132</v>
      </c>
      <c r="G56" s="39">
        <f t="shared" si="4"/>
        <v>278</v>
      </c>
      <c r="H56" s="39">
        <f t="shared" si="4"/>
        <v>32</v>
      </c>
      <c r="I56" s="39">
        <f t="shared" si="4"/>
        <v>278</v>
      </c>
      <c r="J56" s="39">
        <f t="shared" si="4"/>
        <v>131</v>
      </c>
      <c r="K56" s="39">
        <f t="shared" si="4"/>
        <v>98</v>
      </c>
      <c r="L56" s="39">
        <f t="shared" si="4"/>
        <v>393</v>
      </c>
      <c r="M56" s="39">
        <f t="shared" si="4"/>
        <v>115</v>
      </c>
      <c r="N56" s="39">
        <f t="shared" si="4"/>
        <v>2209</v>
      </c>
      <c r="O56" s="39">
        <f t="shared" si="4"/>
        <v>115</v>
      </c>
      <c r="P56" s="39">
        <f t="shared" si="4"/>
        <v>17</v>
      </c>
      <c r="Q56" s="39">
        <f t="shared" si="4"/>
        <v>32</v>
      </c>
      <c r="R56" s="39">
        <f t="shared" si="4"/>
        <v>262</v>
      </c>
      <c r="S56" s="39">
        <f t="shared" si="4"/>
        <v>0</v>
      </c>
      <c r="T56" s="39">
        <f t="shared" si="4"/>
        <v>0</v>
      </c>
      <c r="U56" s="39">
        <f t="shared" si="4"/>
        <v>66</v>
      </c>
      <c r="V56" s="39">
        <f t="shared" si="4"/>
        <v>0</v>
      </c>
      <c r="W56" s="39">
        <f t="shared" si="4"/>
        <v>0</v>
      </c>
      <c r="X56" s="39">
        <f t="shared" si="4"/>
        <v>0</v>
      </c>
      <c r="Y56" s="39">
        <f t="shared" si="4"/>
        <v>0</v>
      </c>
      <c r="Z56" s="39">
        <f t="shared" si="4"/>
        <v>0</v>
      </c>
      <c r="AA56" s="39">
        <f t="shared" si="4"/>
        <v>0</v>
      </c>
      <c r="AB56" s="39">
        <f t="shared" si="4"/>
        <v>6710</v>
      </c>
      <c r="AC56" s="39">
        <f t="shared" si="4"/>
        <v>33597</v>
      </c>
      <c r="AD56" s="39">
        <f t="shared" si="4"/>
        <v>37295</v>
      </c>
      <c r="AE56" s="39">
        <f t="shared" si="4"/>
        <v>42009</v>
      </c>
      <c r="AF56" s="40">
        <f t="shared" si="4"/>
        <v>92101</v>
      </c>
      <c r="AG56" s="36">
        <f>ROUND(SUM(B56:AF56),0)</f>
        <v>254605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80777</v>
      </c>
      <c r="C57" s="47">
        <f t="shared" si="5"/>
        <v>5384</v>
      </c>
      <c r="D57" s="47">
        <f t="shared" si="5"/>
        <v>262</v>
      </c>
      <c r="E57" s="47">
        <f t="shared" si="5"/>
        <v>81</v>
      </c>
      <c r="F57" s="47">
        <f t="shared" si="5"/>
        <v>426</v>
      </c>
      <c r="G57" s="47">
        <f t="shared" si="5"/>
        <v>311</v>
      </c>
      <c r="H57" s="47">
        <f t="shared" si="5"/>
        <v>49</v>
      </c>
      <c r="I57" s="47">
        <f t="shared" si="5"/>
        <v>294</v>
      </c>
      <c r="J57" s="47">
        <f t="shared" si="5"/>
        <v>246</v>
      </c>
      <c r="K57" s="47">
        <f t="shared" si="5"/>
        <v>98</v>
      </c>
      <c r="L57" s="47">
        <f t="shared" si="5"/>
        <v>393</v>
      </c>
      <c r="M57" s="47">
        <f t="shared" si="5"/>
        <v>229</v>
      </c>
      <c r="N57" s="47">
        <f t="shared" si="5"/>
        <v>2258</v>
      </c>
      <c r="O57" s="47">
        <f t="shared" si="5"/>
        <v>131</v>
      </c>
      <c r="P57" s="47">
        <f t="shared" si="5"/>
        <v>17</v>
      </c>
      <c r="Q57" s="47">
        <f t="shared" si="5"/>
        <v>32</v>
      </c>
      <c r="R57" s="47">
        <f t="shared" si="5"/>
        <v>262</v>
      </c>
      <c r="S57" s="47">
        <f t="shared" si="5"/>
        <v>0</v>
      </c>
      <c r="T57" s="47">
        <f t="shared" si="5"/>
        <v>0</v>
      </c>
      <c r="U57" s="47">
        <f t="shared" si="5"/>
        <v>66</v>
      </c>
      <c r="V57" s="47">
        <f t="shared" si="5"/>
        <v>0</v>
      </c>
      <c r="W57" s="47">
        <f t="shared" si="5"/>
        <v>32</v>
      </c>
      <c r="X57" s="47">
        <f t="shared" si="5"/>
        <v>17</v>
      </c>
      <c r="Y57" s="47">
        <f t="shared" si="5"/>
        <v>0</v>
      </c>
      <c r="Z57" s="47">
        <f t="shared" si="5"/>
        <v>0</v>
      </c>
      <c r="AA57" s="47">
        <f t="shared" si="5"/>
        <v>0</v>
      </c>
      <c r="AB57" s="47">
        <f t="shared" si="5"/>
        <v>33155</v>
      </c>
      <c r="AC57" s="47">
        <f t="shared" si="5"/>
        <v>80629</v>
      </c>
      <c r="AD57" s="47">
        <f t="shared" si="5"/>
        <v>81644</v>
      </c>
      <c r="AE57" s="47">
        <f t="shared" si="5"/>
        <v>88747</v>
      </c>
      <c r="AF57" s="48">
        <f t="shared" si="5"/>
        <v>92101</v>
      </c>
      <c r="AG57" s="49">
        <f>SUM(AG55:AG56)</f>
        <v>467641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5" priority="1" stopIfTrue="1" operator="equal">
      <formula>"日"</formula>
    </cfRule>
  </conditionalFormatting>
  <conditionalFormatting sqref="B5:AF5">
    <cfRule type="cellIs" dxfId="34" priority="2" stopIfTrue="1" operator="equal">
      <formula>"日"</formula>
    </cfRule>
  </conditionalFormatting>
  <conditionalFormatting sqref="B6:AF6">
    <cfRule type="cellIs" dxfId="3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4450-831B-4431-92BC-A8028846A5EF}">
  <sheetPr>
    <pageSetUpPr fitToPage="1"/>
  </sheetPr>
  <dimension ref="A1:AI88"/>
  <sheetViews>
    <sheetView showGridLines="0" view="pageBreakPreview" zoomScale="85" zoomScaleNormal="70" zoomScaleSheetLayoutView="85" workbookViewId="0">
      <pane xSplit="2" ySplit="7" topLeftCell="L45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45901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45901</v>
      </c>
      <c r="C4" s="22">
        <f>B4+1</f>
        <v>45902</v>
      </c>
      <c r="D4" s="22">
        <f>C4+1</f>
        <v>45903</v>
      </c>
      <c r="E4" s="22">
        <f t="shared" ref="E4:AC4" si="0">D4+1</f>
        <v>45904</v>
      </c>
      <c r="F4" s="22">
        <f t="shared" si="0"/>
        <v>45905</v>
      </c>
      <c r="G4" s="22">
        <f t="shared" si="0"/>
        <v>45906</v>
      </c>
      <c r="H4" s="22">
        <f t="shared" si="0"/>
        <v>45907</v>
      </c>
      <c r="I4" s="22">
        <f t="shared" si="0"/>
        <v>45908</v>
      </c>
      <c r="J4" s="22">
        <f t="shared" si="0"/>
        <v>45909</v>
      </c>
      <c r="K4" s="22">
        <f t="shared" si="0"/>
        <v>45910</v>
      </c>
      <c r="L4" s="22">
        <f t="shared" si="0"/>
        <v>45911</v>
      </c>
      <c r="M4" s="22">
        <f t="shared" si="0"/>
        <v>45912</v>
      </c>
      <c r="N4" s="22">
        <f t="shared" si="0"/>
        <v>45913</v>
      </c>
      <c r="O4" s="22">
        <f t="shared" si="0"/>
        <v>45914</v>
      </c>
      <c r="P4" s="22">
        <f t="shared" si="0"/>
        <v>45915</v>
      </c>
      <c r="Q4" s="22">
        <f t="shared" si="0"/>
        <v>45916</v>
      </c>
      <c r="R4" s="22">
        <f t="shared" si="0"/>
        <v>45917</v>
      </c>
      <c r="S4" s="22">
        <f t="shared" si="0"/>
        <v>45918</v>
      </c>
      <c r="T4" s="22">
        <f t="shared" si="0"/>
        <v>45919</v>
      </c>
      <c r="U4" s="22">
        <f t="shared" si="0"/>
        <v>45920</v>
      </c>
      <c r="V4" s="22">
        <f t="shared" si="0"/>
        <v>45921</v>
      </c>
      <c r="W4" s="22">
        <f t="shared" si="0"/>
        <v>45922</v>
      </c>
      <c r="X4" s="22">
        <f t="shared" si="0"/>
        <v>45923</v>
      </c>
      <c r="Y4" s="22">
        <f t="shared" si="0"/>
        <v>45924</v>
      </c>
      <c r="Z4" s="22">
        <f t="shared" si="0"/>
        <v>45925</v>
      </c>
      <c r="AA4" s="22">
        <f t="shared" si="0"/>
        <v>45926</v>
      </c>
      <c r="AB4" s="22">
        <f t="shared" si="0"/>
        <v>45927</v>
      </c>
      <c r="AC4" s="22">
        <f t="shared" si="0"/>
        <v>45928</v>
      </c>
      <c r="AD4" s="22">
        <f>AC4+1</f>
        <v>45929</v>
      </c>
      <c r="AE4" s="22">
        <f>AD4+1</f>
        <v>45930</v>
      </c>
      <c r="AF4" s="22">
        <f>AE4+1</f>
        <v>45931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1968</v>
      </c>
      <c r="C7" s="95">
        <v>2431</v>
      </c>
      <c r="D7" s="95">
        <v>2412</v>
      </c>
      <c r="E7" s="95">
        <v>2162</v>
      </c>
      <c r="F7" s="95">
        <v>2026</v>
      </c>
      <c r="G7" s="95">
        <v>2412</v>
      </c>
      <c r="H7" s="95">
        <v>2451</v>
      </c>
      <c r="I7" s="95">
        <v>2007</v>
      </c>
      <c r="J7" s="95">
        <v>1834</v>
      </c>
      <c r="K7" s="95">
        <v>1988</v>
      </c>
      <c r="L7" s="95">
        <v>1698</v>
      </c>
      <c r="M7" s="95">
        <v>1949</v>
      </c>
      <c r="N7" s="95">
        <v>2123</v>
      </c>
      <c r="O7" s="95">
        <v>2412</v>
      </c>
      <c r="P7" s="95">
        <v>2123</v>
      </c>
      <c r="Q7" s="95">
        <v>2065</v>
      </c>
      <c r="R7" s="95">
        <v>1795</v>
      </c>
      <c r="S7" s="95">
        <v>1872</v>
      </c>
      <c r="T7" s="95">
        <v>2682</v>
      </c>
      <c r="U7" s="95">
        <v>2161</v>
      </c>
      <c r="V7" s="95">
        <v>1949</v>
      </c>
      <c r="W7" s="95">
        <v>1795</v>
      </c>
      <c r="X7" s="95">
        <v>1872</v>
      </c>
      <c r="Y7" s="95">
        <v>1969</v>
      </c>
      <c r="Z7" s="95">
        <v>1775</v>
      </c>
      <c r="AA7" s="95">
        <v>1929</v>
      </c>
      <c r="AB7" s="95">
        <v>1872</v>
      </c>
      <c r="AC7" s="95">
        <v>1679</v>
      </c>
      <c r="AD7" s="95">
        <v>1891</v>
      </c>
      <c r="AE7" s="95">
        <v>1679</v>
      </c>
      <c r="AF7" s="95"/>
      <c r="AG7" s="28">
        <f t="shared" ref="AG7:AG54" si="2">SUM(B7:AF7)</f>
        <v>60981</v>
      </c>
    </row>
    <row r="8" spans="1:35" x14ac:dyDescent="0.15">
      <c r="A8" s="27" t="s">
        <v>29</v>
      </c>
      <c r="B8" s="96">
        <v>2200</v>
      </c>
      <c r="C8" s="96">
        <v>2393</v>
      </c>
      <c r="D8" s="96">
        <v>2586</v>
      </c>
      <c r="E8" s="96">
        <v>2161</v>
      </c>
      <c r="F8" s="96">
        <v>2084</v>
      </c>
      <c r="G8" s="96">
        <v>2451</v>
      </c>
      <c r="H8" s="96">
        <v>2470</v>
      </c>
      <c r="I8" s="96">
        <v>2258</v>
      </c>
      <c r="J8" s="96">
        <v>1833</v>
      </c>
      <c r="K8" s="96">
        <v>2064</v>
      </c>
      <c r="L8" s="96">
        <v>1814</v>
      </c>
      <c r="M8" s="96">
        <v>2142</v>
      </c>
      <c r="N8" s="96">
        <v>1969</v>
      </c>
      <c r="O8" s="96">
        <v>2335</v>
      </c>
      <c r="P8" s="96">
        <v>2258</v>
      </c>
      <c r="Q8" s="96">
        <v>1776</v>
      </c>
      <c r="R8" s="96">
        <v>1679</v>
      </c>
      <c r="S8" s="96">
        <v>1775</v>
      </c>
      <c r="T8" s="96">
        <v>2548</v>
      </c>
      <c r="U8" s="96">
        <v>2142</v>
      </c>
      <c r="V8" s="96">
        <v>2027</v>
      </c>
      <c r="W8" s="96">
        <v>1775</v>
      </c>
      <c r="X8" s="96">
        <v>1833</v>
      </c>
      <c r="Y8" s="96">
        <v>1987</v>
      </c>
      <c r="Z8" s="96">
        <v>1679</v>
      </c>
      <c r="AA8" s="96">
        <v>1969</v>
      </c>
      <c r="AB8" s="96">
        <v>1930</v>
      </c>
      <c r="AC8" s="96">
        <v>1679</v>
      </c>
      <c r="AD8" s="96">
        <v>1737</v>
      </c>
      <c r="AE8" s="96">
        <v>1833</v>
      </c>
      <c r="AF8" s="96"/>
      <c r="AG8" s="28">
        <f t="shared" si="2"/>
        <v>61387</v>
      </c>
    </row>
    <row r="9" spans="1:35" x14ac:dyDescent="0.15">
      <c r="A9" s="29" t="s">
        <v>30</v>
      </c>
      <c r="B9" s="96">
        <v>2065</v>
      </c>
      <c r="C9" s="96">
        <v>2297</v>
      </c>
      <c r="D9" s="96">
        <v>2566</v>
      </c>
      <c r="E9" s="96">
        <v>2103</v>
      </c>
      <c r="F9" s="96">
        <v>2046</v>
      </c>
      <c r="G9" s="96">
        <v>2566</v>
      </c>
      <c r="H9" s="96">
        <v>2297</v>
      </c>
      <c r="I9" s="96">
        <v>2489</v>
      </c>
      <c r="J9" s="96">
        <v>1775</v>
      </c>
      <c r="K9" s="96">
        <v>2143</v>
      </c>
      <c r="L9" s="96">
        <v>1737</v>
      </c>
      <c r="M9" s="96">
        <v>2316</v>
      </c>
      <c r="N9" s="96">
        <v>1814</v>
      </c>
      <c r="O9" s="96">
        <v>2354</v>
      </c>
      <c r="P9" s="96">
        <v>2103</v>
      </c>
      <c r="Q9" s="96">
        <v>1698</v>
      </c>
      <c r="R9" s="96">
        <v>1833</v>
      </c>
      <c r="S9" s="96">
        <v>1756</v>
      </c>
      <c r="T9" s="96">
        <v>2354</v>
      </c>
      <c r="U9" s="96">
        <v>1930</v>
      </c>
      <c r="V9" s="96">
        <v>1949</v>
      </c>
      <c r="W9" s="96">
        <v>1930</v>
      </c>
      <c r="X9" s="96">
        <v>1949</v>
      </c>
      <c r="Y9" s="96">
        <v>1969</v>
      </c>
      <c r="Z9" s="96">
        <v>1853</v>
      </c>
      <c r="AA9" s="96">
        <v>1775</v>
      </c>
      <c r="AB9" s="96">
        <v>2258</v>
      </c>
      <c r="AC9" s="96">
        <v>1698</v>
      </c>
      <c r="AD9" s="96">
        <v>1853</v>
      </c>
      <c r="AE9" s="96">
        <v>1814</v>
      </c>
      <c r="AF9" s="96"/>
      <c r="AG9" s="28">
        <f t="shared" si="2"/>
        <v>61290</v>
      </c>
    </row>
    <row r="10" spans="1:35" ht="14.25" customHeight="1" x14ac:dyDescent="0.15">
      <c r="A10" s="29" t="s">
        <v>31</v>
      </c>
      <c r="B10" s="96">
        <v>2162</v>
      </c>
      <c r="C10" s="96">
        <v>2412</v>
      </c>
      <c r="D10" s="96">
        <v>2586</v>
      </c>
      <c r="E10" s="96">
        <v>2065</v>
      </c>
      <c r="F10" s="96">
        <v>2084</v>
      </c>
      <c r="G10" s="96">
        <v>2528</v>
      </c>
      <c r="H10" s="96">
        <v>2315</v>
      </c>
      <c r="I10" s="96">
        <v>2200</v>
      </c>
      <c r="J10" s="96">
        <v>1853</v>
      </c>
      <c r="K10" s="96">
        <v>2064</v>
      </c>
      <c r="L10" s="96">
        <v>1717</v>
      </c>
      <c r="M10" s="96">
        <v>2219</v>
      </c>
      <c r="N10" s="96">
        <v>1814</v>
      </c>
      <c r="O10" s="96">
        <v>2316</v>
      </c>
      <c r="P10" s="96">
        <v>2027</v>
      </c>
      <c r="Q10" s="96">
        <v>1717</v>
      </c>
      <c r="R10" s="96">
        <v>1718</v>
      </c>
      <c r="S10" s="96">
        <v>1891</v>
      </c>
      <c r="T10" s="96">
        <v>1776</v>
      </c>
      <c r="U10" s="96">
        <v>1968</v>
      </c>
      <c r="V10" s="96">
        <v>2007</v>
      </c>
      <c r="W10" s="96">
        <v>1775</v>
      </c>
      <c r="X10" s="96">
        <v>1872</v>
      </c>
      <c r="Y10" s="96">
        <v>1987</v>
      </c>
      <c r="Z10" s="96">
        <v>1794</v>
      </c>
      <c r="AA10" s="96">
        <v>1891</v>
      </c>
      <c r="AB10" s="96">
        <v>2161</v>
      </c>
      <c r="AC10" s="96">
        <v>1717</v>
      </c>
      <c r="AD10" s="96">
        <v>1814</v>
      </c>
      <c r="AE10" s="96">
        <v>1718</v>
      </c>
      <c r="AF10" s="96"/>
      <c r="AG10" s="28">
        <f t="shared" si="2"/>
        <v>60168</v>
      </c>
    </row>
    <row r="11" spans="1:35" ht="14.25" customHeight="1" x14ac:dyDescent="0.15">
      <c r="A11" s="29" t="s">
        <v>32</v>
      </c>
      <c r="B11" s="96">
        <v>2161</v>
      </c>
      <c r="C11" s="96">
        <v>2431</v>
      </c>
      <c r="D11" s="96">
        <v>2586</v>
      </c>
      <c r="E11" s="96">
        <v>2084</v>
      </c>
      <c r="F11" s="96">
        <v>2142</v>
      </c>
      <c r="G11" s="96">
        <v>2605</v>
      </c>
      <c r="H11" s="96">
        <v>2278</v>
      </c>
      <c r="I11" s="96">
        <v>2162</v>
      </c>
      <c r="J11" s="96">
        <v>1930</v>
      </c>
      <c r="K11" s="96">
        <v>2181</v>
      </c>
      <c r="L11" s="96">
        <v>1814</v>
      </c>
      <c r="M11" s="96">
        <v>1659</v>
      </c>
      <c r="N11" s="96">
        <v>1987</v>
      </c>
      <c r="O11" s="96">
        <v>2316</v>
      </c>
      <c r="P11" s="96">
        <v>1814</v>
      </c>
      <c r="Q11" s="96">
        <v>1969</v>
      </c>
      <c r="R11" s="96">
        <v>1833</v>
      </c>
      <c r="S11" s="96">
        <v>1969</v>
      </c>
      <c r="T11" s="96">
        <v>1756</v>
      </c>
      <c r="U11" s="96">
        <v>1969</v>
      </c>
      <c r="V11" s="96">
        <v>1987</v>
      </c>
      <c r="W11" s="96">
        <v>1834</v>
      </c>
      <c r="X11" s="96">
        <v>1833</v>
      </c>
      <c r="Y11" s="96">
        <v>1988</v>
      </c>
      <c r="Z11" s="96">
        <v>1795</v>
      </c>
      <c r="AA11" s="96">
        <v>1814</v>
      </c>
      <c r="AB11" s="96">
        <v>1911</v>
      </c>
      <c r="AC11" s="96">
        <v>1737</v>
      </c>
      <c r="AD11" s="96">
        <v>1949</v>
      </c>
      <c r="AE11" s="96">
        <v>1756</v>
      </c>
      <c r="AF11" s="96"/>
      <c r="AG11" s="28">
        <f t="shared" si="2"/>
        <v>60250</v>
      </c>
    </row>
    <row r="12" spans="1:35" ht="14.25" customHeight="1" x14ac:dyDescent="0.15">
      <c r="A12" s="29" t="s">
        <v>33</v>
      </c>
      <c r="B12" s="96">
        <v>2181</v>
      </c>
      <c r="C12" s="96">
        <v>2316</v>
      </c>
      <c r="D12" s="96">
        <v>2528</v>
      </c>
      <c r="E12" s="96">
        <v>2085</v>
      </c>
      <c r="F12" s="96">
        <v>2142</v>
      </c>
      <c r="G12" s="96">
        <v>2432</v>
      </c>
      <c r="H12" s="96">
        <v>2412</v>
      </c>
      <c r="I12" s="96">
        <v>2296</v>
      </c>
      <c r="J12" s="96">
        <v>1910</v>
      </c>
      <c r="K12" s="96">
        <v>2123</v>
      </c>
      <c r="L12" s="96">
        <v>1930</v>
      </c>
      <c r="M12" s="96">
        <v>1757</v>
      </c>
      <c r="N12" s="96">
        <v>2027</v>
      </c>
      <c r="O12" s="96">
        <v>1987</v>
      </c>
      <c r="P12" s="96">
        <v>1949</v>
      </c>
      <c r="Q12" s="96">
        <v>1852</v>
      </c>
      <c r="R12" s="96">
        <v>1795</v>
      </c>
      <c r="S12" s="96">
        <v>1968</v>
      </c>
      <c r="T12" s="96">
        <v>1775</v>
      </c>
      <c r="U12" s="96">
        <v>2181</v>
      </c>
      <c r="V12" s="96">
        <v>2085</v>
      </c>
      <c r="W12" s="96">
        <v>1891</v>
      </c>
      <c r="X12" s="96">
        <v>1969</v>
      </c>
      <c r="Y12" s="96">
        <v>1988</v>
      </c>
      <c r="Z12" s="96">
        <v>1756</v>
      </c>
      <c r="AA12" s="96">
        <v>1602</v>
      </c>
      <c r="AB12" s="96">
        <v>1949</v>
      </c>
      <c r="AC12" s="96">
        <v>1911</v>
      </c>
      <c r="AD12" s="96">
        <v>1949</v>
      </c>
      <c r="AE12" s="96">
        <v>1968</v>
      </c>
      <c r="AF12" s="96"/>
      <c r="AG12" s="28">
        <f t="shared" si="2"/>
        <v>60714</v>
      </c>
    </row>
    <row r="13" spans="1:35" ht="14.25" customHeight="1" x14ac:dyDescent="0.15">
      <c r="A13" s="29" t="s">
        <v>34</v>
      </c>
      <c r="B13" s="96">
        <v>2238</v>
      </c>
      <c r="C13" s="96">
        <v>2084</v>
      </c>
      <c r="D13" s="96">
        <v>2625</v>
      </c>
      <c r="E13" s="96">
        <v>2007</v>
      </c>
      <c r="F13" s="96">
        <v>2200</v>
      </c>
      <c r="G13" s="96">
        <v>2586</v>
      </c>
      <c r="H13" s="96">
        <v>2451</v>
      </c>
      <c r="I13" s="96">
        <v>2374</v>
      </c>
      <c r="J13" s="96">
        <v>1833</v>
      </c>
      <c r="K13" s="96">
        <v>2258</v>
      </c>
      <c r="L13" s="96">
        <v>1853</v>
      </c>
      <c r="M13" s="96">
        <v>1794</v>
      </c>
      <c r="N13" s="96">
        <v>1582</v>
      </c>
      <c r="O13" s="96">
        <v>1988</v>
      </c>
      <c r="P13" s="96">
        <v>1891</v>
      </c>
      <c r="Q13" s="96">
        <v>1795</v>
      </c>
      <c r="R13" s="96">
        <v>1756</v>
      </c>
      <c r="S13" s="96">
        <v>1853</v>
      </c>
      <c r="T13" s="96">
        <v>1891</v>
      </c>
      <c r="U13" s="96">
        <v>2180</v>
      </c>
      <c r="V13" s="96">
        <v>2103</v>
      </c>
      <c r="W13" s="96">
        <v>2045</v>
      </c>
      <c r="X13" s="96">
        <v>1910</v>
      </c>
      <c r="Y13" s="96">
        <v>2065</v>
      </c>
      <c r="Z13" s="96">
        <v>1891</v>
      </c>
      <c r="AA13" s="96">
        <v>1679</v>
      </c>
      <c r="AB13" s="96">
        <v>1756</v>
      </c>
      <c r="AC13" s="96">
        <v>1968</v>
      </c>
      <c r="AD13" s="96">
        <v>2007</v>
      </c>
      <c r="AE13" s="96">
        <v>1930</v>
      </c>
      <c r="AF13" s="96"/>
      <c r="AG13" s="28">
        <f t="shared" si="2"/>
        <v>60593</v>
      </c>
    </row>
    <row r="14" spans="1:35" ht="14.25" customHeight="1" x14ac:dyDescent="0.15">
      <c r="A14" s="29" t="s">
        <v>35</v>
      </c>
      <c r="B14" s="96">
        <v>2277</v>
      </c>
      <c r="C14" s="96">
        <v>2085</v>
      </c>
      <c r="D14" s="96">
        <v>2663</v>
      </c>
      <c r="E14" s="96">
        <v>2045</v>
      </c>
      <c r="F14" s="96">
        <v>2123</v>
      </c>
      <c r="G14" s="96">
        <v>2258</v>
      </c>
      <c r="H14" s="96">
        <v>2277</v>
      </c>
      <c r="I14" s="96">
        <v>2180</v>
      </c>
      <c r="J14" s="96">
        <v>1872</v>
      </c>
      <c r="K14" s="96">
        <v>2219</v>
      </c>
      <c r="L14" s="96">
        <v>1794</v>
      </c>
      <c r="M14" s="96">
        <v>1949</v>
      </c>
      <c r="N14" s="96">
        <v>1775</v>
      </c>
      <c r="O14" s="96">
        <v>1756</v>
      </c>
      <c r="P14" s="96">
        <v>1698</v>
      </c>
      <c r="Q14" s="96">
        <v>1949</v>
      </c>
      <c r="R14" s="96">
        <v>1795</v>
      </c>
      <c r="S14" s="96">
        <v>1833</v>
      </c>
      <c r="T14" s="96">
        <v>1853</v>
      </c>
      <c r="U14" s="96">
        <v>2046</v>
      </c>
      <c r="V14" s="96">
        <v>2046</v>
      </c>
      <c r="W14" s="96">
        <v>1892</v>
      </c>
      <c r="X14" s="96">
        <v>1911</v>
      </c>
      <c r="Y14" s="96">
        <v>2026</v>
      </c>
      <c r="Z14" s="96">
        <v>1699</v>
      </c>
      <c r="AA14" s="96">
        <v>1853</v>
      </c>
      <c r="AB14" s="96">
        <v>1621</v>
      </c>
      <c r="AC14" s="96">
        <v>1853</v>
      </c>
      <c r="AD14" s="96">
        <v>2007</v>
      </c>
      <c r="AE14" s="96">
        <v>1949</v>
      </c>
      <c r="AF14" s="96"/>
      <c r="AG14" s="28">
        <f t="shared" si="2"/>
        <v>59304</v>
      </c>
    </row>
    <row r="15" spans="1:35" ht="14.25" customHeight="1" x14ac:dyDescent="0.15">
      <c r="A15" s="29" t="s">
        <v>36</v>
      </c>
      <c r="B15" s="96">
        <v>2258</v>
      </c>
      <c r="C15" s="96">
        <v>2142</v>
      </c>
      <c r="D15" s="96">
        <v>2624</v>
      </c>
      <c r="E15" s="96">
        <v>2142</v>
      </c>
      <c r="F15" s="96">
        <v>2045</v>
      </c>
      <c r="G15" s="96">
        <v>2200</v>
      </c>
      <c r="H15" s="96">
        <v>1775</v>
      </c>
      <c r="I15" s="96">
        <v>2393</v>
      </c>
      <c r="J15" s="96">
        <v>1911</v>
      </c>
      <c r="K15" s="96">
        <v>2123</v>
      </c>
      <c r="L15" s="96">
        <v>1891</v>
      </c>
      <c r="M15" s="96">
        <v>2297</v>
      </c>
      <c r="N15" s="96">
        <v>1853</v>
      </c>
      <c r="O15" s="96">
        <v>1776</v>
      </c>
      <c r="P15" s="96">
        <v>1911</v>
      </c>
      <c r="Q15" s="96">
        <v>1911</v>
      </c>
      <c r="R15" s="96">
        <v>1775</v>
      </c>
      <c r="S15" s="96">
        <v>1988</v>
      </c>
      <c r="T15" s="96">
        <v>1988</v>
      </c>
      <c r="U15" s="96">
        <v>1814</v>
      </c>
      <c r="V15" s="96">
        <v>2026</v>
      </c>
      <c r="W15" s="96">
        <v>1871</v>
      </c>
      <c r="X15" s="96">
        <v>1968</v>
      </c>
      <c r="Y15" s="96">
        <v>1949</v>
      </c>
      <c r="Z15" s="96">
        <v>1736</v>
      </c>
      <c r="AA15" s="96">
        <v>1698</v>
      </c>
      <c r="AB15" s="96">
        <v>1679</v>
      </c>
      <c r="AC15" s="96">
        <v>1929</v>
      </c>
      <c r="AD15" s="96">
        <v>2026</v>
      </c>
      <c r="AE15" s="96">
        <v>2026</v>
      </c>
      <c r="AF15" s="96"/>
      <c r="AG15" s="28">
        <f t="shared" si="2"/>
        <v>59725</v>
      </c>
    </row>
    <row r="16" spans="1:35" ht="14.25" customHeight="1" x14ac:dyDescent="0.15">
      <c r="A16" s="29" t="s">
        <v>37</v>
      </c>
      <c r="B16" s="96">
        <v>2316</v>
      </c>
      <c r="C16" s="96">
        <v>2103</v>
      </c>
      <c r="D16" s="96">
        <v>2413</v>
      </c>
      <c r="E16" s="96">
        <v>1911</v>
      </c>
      <c r="F16" s="96">
        <v>1969</v>
      </c>
      <c r="G16" s="96">
        <v>2431</v>
      </c>
      <c r="H16" s="96">
        <v>1949</v>
      </c>
      <c r="I16" s="96">
        <v>2432</v>
      </c>
      <c r="J16" s="96">
        <v>1949</v>
      </c>
      <c r="K16" s="96">
        <v>2161</v>
      </c>
      <c r="L16" s="96">
        <v>1737</v>
      </c>
      <c r="M16" s="96">
        <v>2315</v>
      </c>
      <c r="N16" s="96">
        <v>1949</v>
      </c>
      <c r="O16" s="96">
        <v>1775</v>
      </c>
      <c r="P16" s="96">
        <v>1968</v>
      </c>
      <c r="Q16" s="96">
        <v>1852</v>
      </c>
      <c r="R16" s="96">
        <v>1718</v>
      </c>
      <c r="S16" s="96">
        <v>1891</v>
      </c>
      <c r="T16" s="96">
        <v>2180</v>
      </c>
      <c r="U16" s="96">
        <v>1949</v>
      </c>
      <c r="V16" s="96">
        <v>1930</v>
      </c>
      <c r="W16" s="96">
        <v>1969</v>
      </c>
      <c r="X16" s="96">
        <v>1872</v>
      </c>
      <c r="Y16" s="96">
        <v>2084</v>
      </c>
      <c r="Z16" s="96">
        <v>1834</v>
      </c>
      <c r="AA16" s="96">
        <v>1833</v>
      </c>
      <c r="AB16" s="96">
        <v>1814</v>
      </c>
      <c r="AC16" s="96">
        <v>1834</v>
      </c>
      <c r="AD16" s="96">
        <v>1988</v>
      </c>
      <c r="AE16" s="96">
        <v>2007</v>
      </c>
      <c r="AF16" s="96"/>
      <c r="AG16" s="28">
        <f t="shared" si="2"/>
        <v>60133</v>
      </c>
    </row>
    <row r="17" spans="1:33" ht="14.25" customHeight="1" x14ac:dyDescent="0.15">
      <c r="A17" s="29" t="s">
        <v>38</v>
      </c>
      <c r="B17" s="96">
        <v>2084</v>
      </c>
      <c r="C17" s="96">
        <v>2104</v>
      </c>
      <c r="D17" s="96">
        <v>2238</v>
      </c>
      <c r="E17" s="96">
        <v>2180</v>
      </c>
      <c r="F17" s="96">
        <v>1833</v>
      </c>
      <c r="G17" s="96">
        <v>2181</v>
      </c>
      <c r="H17" s="96">
        <v>1795</v>
      </c>
      <c r="I17" s="96">
        <v>2084</v>
      </c>
      <c r="J17" s="96">
        <v>1795</v>
      </c>
      <c r="K17" s="96">
        <v>2065</v>
      </c>
      <c r="L17" s="96">
        <v>1660</v>
      </c>
      <c r="M17" s="96">
        <v>1930</v>
      </c>
      <c r="N17" s="96">
        <v>1756</v>
      </c>
      <c r="O17" s="96">
        <v>1775</v>
      </c>
      <c r="P17" s="96">
        <v>1467</v>
      </c>
      <c r="Q17" s="96">
        <v>1718</v>
      </c>
      <c r="R17" s="96">
        <v>1543</v>
      </c>
      <c r="S17" s="96">
        <v>1660</v>
      </c>
      <c r="T17" s="96">
        <v>2162</v>
      </c>
      <c r="U17" s="96">
        <v>1833</v>
      </c>
      <c r="V17" s="96">
        <v>1756</v>
      </c>
      <c r="W17" s="96">
        <v>1756</v>
      </c>
      <c r="X17" s="96">
        <v>1833</v>
      </c>
      <c r="Y17" s="96">
        <v>1814</v>
      </c>
      <c r="Z17" s="96">
        <v>1640</v>
      </c>
      <c r="AA17" s="96">
        <v>1583</v>
      </c>
      <c r="AB17" s="96">
        <v>1736</v>
      </c>
      <c r="AC17" s="96">
        <v>1891</v>
      </c>
      <c r="AD17" s="96">
        <v>1853</v>
      </c>
      <c r="AE17" s="96">
        <v>1891</v>
      </c>
      <c r="AF17" s="96"/>
      <c r="AG17" s="28">
        <f t="shared" si="2"/>
        <v>55616</v>
      </c>
    </row>
    <row r="18" spans="1:33" ht="14.25" customHeight="1" x14ac:dyDescent="0.15">
      <c r="A18" s="29" t="s">
        <v>39</v>
      </c>
      <c r="B18" s="96">
        <v>2103</v>
      </c>
      <c r="C18" s="96">
        <v>1833</v>
      </c>
      <c r="D18" s="96">
        <v>2046</v>
      </c>
      <c r="E18" s="96">
        <v>1969</v>
      </c>
      <c r="F18" s="96">
        <v>2026</v>
      </c>
      <c r="G18" s="96">
        <v>2142</v>
      </c>
      <c r="H18" s="96">
        <v>1737</v>
      </c>
      <c r="I18" s="96">
        <v>2084</v>
      </c>
      <c r="J18" s="96">
        <v>1678</v>
      </c>
      <c r="K18" s="96">
        <v>1930</v>
      </c>
      <c r="L18" s="96">
        <v>1602</v>
      </c>
      <c r="M18" s="96">
        <v>1969</v>
      </c>
      <c r="N18" s="96">
        <v>1428</v>
      </c>
      <c r="O18" s="96">
        <v>1776</v>
      </c>
      <c r="P18" s="96">
        <v>1640</v>
      </c>
      <c r="Q18" s="96">
        <v>1640</v>
      </c>
      <c r="R18" s="96">
        <v>1506</v>
      </c>
      <c r="S18" s="96">
        <v>1601</v>
      </c>
      <c r="T18" s="96">
        <v>1987</v>
      </c>
      <c r="U18" s="96">
        <v>1853</v>
      </c>
      <c r="V18" s="96">
        <v>1659</v>
      </c>
      <c r="W18" s="96">
        <v>1640</v>
      </c>
      <c r="X18" s="96">
        <v>1776</v>
      </c>
      <c r="Y18" s="96">
        <v>1833</v>
      </c>
      <c r="Z18" s="96">
        <v>1524</v>
      </c>
      <c r="AA18" s="96">
        <v>1543</v>
      </c>
      <c r="AB18" s="96">
        <v>1660</v>
      </c>
      <c r="AC18" s="96">
        <v>1833</v>
      </c>
      <c r="AD18" s="96">
        <v>1756</v>
      </c>
      <c r="AE18" s="96">
        <v>1872</v>
      </c>
      <c r="AF18" s="96"/>
      <c r="AG18" s="28">
        <f t="shared" si="2"/>
        <v>53646</v>
      </c>
    </row>
    <row r="19" spans="1:33" ht="14.25" customHeight="1" x14ac:dyDescent="0.15">
      <c r="A19" s="29" t="s">
        <v>40</v>
      </c>
      <c r="B19" s="96">
        <v>1911</v>
      </c>
      <c r="C19" s="96">
        <v>1949</v>
      </c>
      <c r="D19" s="96">
        <v>2103</v>
      </c>
      <c r="E19" s="96">
        <v>1910</v>
      </c>
      <c r="F19" s="96">
        <v>2026</v>
      </c>
      <c r="G19" s="96">
        <v>2200</v>
      </c>
      <c r="H19" s="96">
        <v>2007</v>
      </c>
      <c r="I19" s="96">
        <v>2084</v>
      </c>
      <c r="J19" s="96">
        <v>1930</v>
      </c>
      <c r="K19" s="96">
        <v>1891</v>
      </c>
      <c r="L19" s="96">
        <v>1640</v>
      </c>
      <c r="M19" s="96">
        <v>2373</v>
      </c>
      <c r="N19" s="96">
        <v>1640</v>
      </c>
      <c r="O19" s="96">
        <v>1891</v>
      </c>
      <c r="P19" s="96">
        <v>2084</v>
      </c>
      <c r="Q19" s="96">
        <v>1795</v>
      </c>
      <c r="R19" s="96">
        <v>1833</v>
      </c>
      <c r="S19" s="96">
        <v>1718</v>
      </c>
      <c r="T19" s="96">
        <v>2007</v>
      </c>
      <c r="U19" s="96">
        <v>2122</v>
      </c>
      <c r="V19" s="96">
        <v>1911</v>
      </c>
      <c r="W19" s="96">
        <v>1621</v>
      </c>
      <c r="X19" s="96">
        <v>1891</v>
      </c>
      <c r="Y19" s="96">
        <v>2027</v>
      </c>
      <c r="Z19" s="96">
        <v>1506</v>
      </c>
      <c r="AA19" s="96">
        <v>1757</v>
      </c>
      <c r="AB19" s="96">
        <v>1775</v>
      </c>
      <c r="AC19" s="96">
        <v>1718</v>
      </c>
      <c r="AD19" s="96">
        <v>1833</v>
      </c>
      <c r="AE19" s="96">
        <v>1699</v>
      </c>
      <c r="AF19" s="96"/>
      <c r="AG19" s="28">
        <f t="shared" si="2"/>
        <v>56852</v>
      </c>
    </row>
    <row r="20" spans="1:33" ht="14.25" customHeight="1" x14ac:dyDescent="0.15">
      <c r="A20" s="29" t="s">
        <v>41</v>
      </c>
      <c r="B20" s="96">
        <v>1949</v>
      </c>
      <c r="C20" s="96">
        <v>1872</v>
      </c>
      <c r="D20" s="96">
        <v>2084</v>
      </c>
      <c r="E20" s="96">
        <v>1969</v>
      </c>
      <c r="F20" s="96">
        <v>1872</v>
      </c>
      <c r="G20" s="96">
        <v>2296</v>
      </c>
      <c r="H20" s="96">
        <v>1949</v>
      </c>
      <c r="I20" s="96">
        <v>2162</v>
      </c>
      <c r="J20" s="96">
        <v>1814</v>
      </c>
      <c r="K20" s="96">
        <v>1833</v>
      </c>
      <c r="L20" s="96">
        <v>1679</v>
      </c>
      <c r="M20" s="96">
        <v>1911</v>
      </c>
      <c r="N20" s="96">
        <v>1448</v>
      </c>
      <c r="O20" s="96">
        <v>1660</v>
      </c>
      <c r="P20" s="96">
        <v>2161</v>
      </c>
      <c r="Q20" s="96">
        <v>1795</v>
      </c>
      <c r="R20" s="96">
        <v>1621</v>
      </c>
      <c r="S20" s="96">
        <v>1775</v>
      </c>
      <c r="T20" s="96">
        <v>2084</v>
      </c>
      <c r="U20" s="96">
        <v>1988</v>
      </c>
      <c r="V20" s="96">
        <v>1987</v>
      </c>
      <c r="W20" s="96">
        <v>1525</v>
      </c>
      <c r="X20" s="96">
        <v>1949</v>
      </c>
      <c r="Y20" s="96">
        <v>1949</v>
      </c>
      <c r="Z20" s="96">
        <v>1833</v>
      </c>
      <c r="AA20" s="96">
        <v>1814</v>
      </c>
      <c r="AB20" s="96">
        <v>2027</v>
      </c>
      <c r="AC20" s="96">
        <v>1852</v>
      </c>
      <c r="AD20" s="96">
        <v>1949</v>
      </c>
      <c r="AE20" s="96">
        <v>1910</v>
      </c>
      <c r="AF20" s="96"/>
      <c r="AG20" s="28">
        <f t="shared" si="2"/>
        <v>56717</v>
      </c>
    </row>
    <row r="21" spans="1:33" ht="14.25" customHeight="1" x14ac:dyDescent="0.15">
      <c r="A21" s="29" t="s">
        <v>42</v>
      </c>
      <c r="B21" s="96">
        <v>2123</v>
      </c>
      <c r="C21" s="96">
        <v>1987</v>
      </c>
      <c r="D21" s="96">
        <v>2065</v>
      </c>
      <c r="E21" s="96">
        <v>2161</v>
      </c>
      <c r="F21" s="96">
        <v>2162</v>
      </c>
      <c r="G21" s="96">
        <v>2393</v>
      </c>
      <c r="H21" s="96">
        <v>1968</v>
      </c>
      <c r="I21" s="96">
        <v>2045</v>
      </c>
      <c r="J21" s="96">
        <v>1795</v>
      </c>
      <c r="K21" s="96">
        <v>1872</v>
      </c>
      <c r="L21" s="96">
        <v>1679</v>
      </c>
      <c r="M21" s="96">
        <v>1794</v>
      </c>
      <c r="N21" s="96">
        <v>1775</v>
      </c>
      <c r="O21" s="96">
        <v>1756</v>
      </c>
      <c r="P21" s="96">
        <v>1892</v>
      </c>
      <c r="Q21" s="96">
        <v>1756</v>
      </c>
      <c r="R21" s="96">
        <v>1717</v>
      </c>
      <c r="S21" s="96">
        <v>2046</v>
      </c>
      <c r="T21" s="96">
        <v>2123</v>
      </c>
      <c r="U21" s="96">
        <v>2258</v>
      </c>
      <c r="V21" s="96">
        <v>2085</v>
      </c>
      <c r="W21" s="96">
        <v>1640</v>
      </c>
      <c r="X21" s="96">
        <v>1949</v>
      </c>
      <c r="Y21" s="96">
        <v>1968</v>
      </c>
      <c r="Z21" s="96">
        <v>1756</v>
      </c>
      <c r="AA21" s="96">
        <v>1852</v>
      </c>
      <c r="AB21" s="96">
        <v>2142</v>
      </c>
      <c r="AC21" s="96">
        <v>1988</v>
      </c>
      <c r="AD21" s="96">
        <v>1930</v>
      </c>
      <c r="AE21" s="96">
        <v>1853</v>
      </c>
      <c r="AF21" s="96"/>
      <c r="AG21" s="28">
        <f t="shared" si="2"/>
        <v>58530</v>
      </c>
    </row>
    <row r="22" spans="1:33" ht="14.25" customHeight="1" x14ac:dyDescent="0.15">
      <c r="A22" s="29" t="s">
        <v>43</v>
      </c>
      <c r="B22" s="97">
        <v>1987</v>
      </c>
      <c r="C22" s="97">
        <v>2007</v>
      </c>
      <c r="D22" s="97">
        <v>2084</v>
      </c>
      <c r="E22" s="97">
        <v>2045</v>
      </c>
      <c r="F22" s="97">
        <v>2315</v>
      </c>
      <c r="G22" s="97">
        <v>2277</v>
      </c>
      <c r="H22" s="97">
        <v>2104</v>
      </c>
      <c r="I22" s="97">
        <v>2026</v>
      </c>
      <c r="J22" s="97">
        <v>1737</v>
      </c>
      <c r="K22" s="97">
        <v>1949</v>
      </c>
      <c r="L22" s="97">
        <v>1679</v>
      </c>
      <c r="M22" s="97">
        <v>1872</v>
      </c>
      <c r="N22" s="97">
        <v>1911</v>
      </c>
      <c r="O22" s="97">
        <v>1640</v>
      </c>
      <c r="P22" s="97">
        <v>2026</v>
      </c>
      <c r="Q22" s="97">
        <v>1679</v>
      </c>
      <c r="R22" s="97">
        <v>1853</v>
      </c>
      <c r="S22" s="97">
        <v>2123</v>
      </c>
      <c r="T22" s="97">
        <v>2104</v>
      </c>
      <c r="U22" s="97">
        <v>2161</v>
      </c>
      <c r="V22" s="97">
        <v>2103</v>
      </c>
      <c r="W22" s="97">
        <v>1718</v>
      </c>
      <c r="X22" s="97">
        <v>1833</v>
      </c>
      <c r="Y22" s="97">
        <v>1872</v>
      </c>
      <c r="Z22" s="97">
        <v>1698</v>
      </c>
      <c r="AA22" s="97">
        <v>1718</v>
      </c>
      <c r="AB22" s="97">
        <v>2161</v>
      </c>
      <c r="AC22" s="97">
        <v>2007</v>
      </c>
      <c r="AD22" s="97">
        <v>1891</v>
      </c>
      <c r="AE22" s="97">
        <v>1872</v>
      </c>
      <c r="AF22" s="97"/>
      <c r="AG22" s="28">
        <f t="shared" si="2"/>
        <v>58452</v>
      </c>
    </row>
    <row r="23" spans="1:33" ht="14.25" customHeight="1" x14ac:dyDescent="0.15">
      <c r="A23" s="29" t="s">
        <v>44</v>
      </c>
      <c r="B23" s="96">
        <v>1892</v>
      </c>
      <c r="C23" s="96">
        <v>1853</v>
      </c>
      <c r="D23" s="96">
        <v>1872</v>
      </c>
      <c r="E23" s="96">
        <v>2123</v>
      </c>
      <c r="F23" s="96">
        <v>2355</v>
      </c>
      <c r="G23" s="96">
        <v>2239</v>
      </c>
      <c r="H23" s="96">
        <v>1949</v>
      </c>
      <c r="I23" s="96">
        <v>1892</v>
      </c>
      <c r="J23" s="96">
        <v>1640</v>
      </c>
      <c r="K23" s="96">
        <v>1776</v>
      </c>
      <c r="L23" s="96">
        <v>1524</v>
      </c>
      <c r="M23" s="96">
        <v>1795</v>
      </c>
      <c r="N23" s="96">
        <v>1910</v>
      </c>
      <c r="O23" s="96">
        <v>1698</v>
      </c>
      <c r="P23" s="96">
        <v>2007</v>
      </c>
      <c r="Q23" s="96">
        <v>1640</v>
      </c>
      <c r="R23" s="96">
        <v>1660</v>
      </c>
      <c r="S23" s="96">
        <v>1775</v>
      </c>
      <c r="T23" s="96">
        <v>2103</v>
      </c>
      <c r="U23" s="96">
        <v>2181</v>
      </c>
      <c r="V23" s="96">
        <v>2065</v>
      </c>
      <c r="W23" s="96">
        <v>1601</v>
      </c>
      <c r="X23" s="96">
        <v>1950</v>
      </c>
      <c r="Y23" s="96">
        <v>1718</v>
      </c>
      <c r="Z23" s="96">
        <v>1506</v>
      </c>
      <c r="AA23" s="96">
        <v>1640</v>
      </c>
      <c r="AB23" s="96">
        <v>2142</v>
      </c>
      <c r="AC23" s="96">
        <v>1872</v>
      </c>
      <c r="AD23" s="96">
        <v>1872</v>
      </c>
      <c r="AE23" s="96">
        <v>1717</v>
      </c>
      <c r="AF23" s="96"/>
      <c r="AG23" s="28">
        <f t="shared" si="2"/>
        <v>55967</v>
      </c>
    </row>
    <row r="24" spans="1:33" ht="14.25" customHeight="1" x14ac:dyDescent="0.15">
      <c r="A24" s="29" t="s">
        <v>45</v>
      </c>
      <c r="B24" s="96">
        <v>1698</v>
      </c>
      <c r="C24" s="96">
        <v>1718</v>
      </c>
      <c r="D24" s="96">
        <v>1814</v>
      </c>
      <c r="E24" s="96">
        <v>1949</v>
      </c>
      <c r="F24" s="96">
        <v>2258</v>
      </c>
      <c r="G24" s="96">
        <v>2065</v>
      </c>
      <c r="H24" s="96">
        <v>1852</v>
      </c>
      <c r="I24" s="96">
        <v>1833</v>
      </c>
      <c r="J24" s="96">
        <v>1583</v>
      </c>
      <c r="K24" s="96">
        <v>1524</v>
      </c>
      <c r="L24" s="96">
        <v>1409</v>
      </c>
      <c r="M24" s="96">
        <v>1718</v>
      </c>
      <c r="N24" s="96">
        <v>1776</v>
      </c>
      <c r="O24" s="96">
        <v>1679</v>
      </c>
      <c r="P24" s="96">
        <v>1698</v>
      </c>
      <c r="Q24" s="96">
        <v>1351</v>
      </c>
      <c r="R24" s="96">
        <v>1659</v>
      </c>
      <c r="S24" s="96">
        <v>1640</v>
      </c>
      <c r="T24" s="96">
        <v>1949</v>
      </c>
      <c r="U24" s="96">
        <v>1911</v>
      </c>
      <c r="V24" s="96">
        <v>2046</v>
      </c>
      <c r="W24" s="96">
        <v>1390</v>
      </c>
      <c r="X24" s="96">
        <v>1659</v>
      </c>
      <c r="Y24" s="96">
        <v>1466</v>
      </c>
      <c r="Z24" s="96">
        <v>1582</v>
      </c>
      <c r="AA24" s="96">
        <v>1409</v>
      </c>
      <c r="AB24" s="96">
        <v>1930</v>
      </c>
      <c r="AC24" s="96">
        <v>1698</v>
      </c>
      <c r="AD24" s="96">
        <v>1833</v>
      </c>
      <c r="AE24" s="96">
        <v>1602</v>
      </c>
      <c r="AF24" s="96"/>
      <c r="AG24" s="28">
        <f t="shared" si="2"/>
        <v>51699</v>
      </c>
    </row>
    <row r="25" spans="1:33" ht="14.25" customHeight="1" x14ac:dyDescent="0.15">
      <c r="A25" s="29" t="s">
        <v>46</v>
      </c>
      <c r="B25" s="96">
        <v>1563</v>
      </c>
      <c r="C25" s="96">
        <v>1447</v>
      </c>
      <c r="D25" s="96">
        <v>1525</v>
      </c>
      <c r="E25" s="96">
        <v>2046</v>
      </c>
      <c r="F25" s="96">
        <v>1987</v>
      </c>
      <c r="G25" s="96">
        <v>2277</v>
      </c>
      <c r="H25" s="96">
        <v>1756</v>
      </c>
      <c r="I25" s="96">
        <v>1621</v>
      </c>
      <c r="J25" s="96">
        <v>1543</v>
      </c>
      <c r="K25" s="96">
        <v>1467</v>
      </c>
      <c r="L25" s="96">
        <v>1660</v>
      </c>
      <c r="M25" s="96">
        <v>1601</v>
      </c>
      <c r="N25" s="96">
        <v>1563</v>
      </c>
      <c r="O25" s="96">
        <v>1544</v>
      </c>
      <c r="P25" s="96">
        <v>1505</v>
      </c>
      <c r="Q25" s="96">
        <v>1312</v>
      </c>
      <c r="R25" s="96">
        <v>1795</v>
      </c>
      <c r="S25" s="96">
        <v>1679</v>
      </c>
      <c r="T25" s="96">
        <v>1756</v>
      </c>
      <c r="U25" s="96">
        <v>1949</v>
      </c>
      <c r="V25" s="96">
        <v>1833</v>
      </c>
      <c r="W25" s="96">
        <v>1486</v>
      </c>
      <c r="X25" s="96">
        <v>1563</v>
      </c>
      <c r="Y25" s="96">
        <v>1409</v>
      </c>
      <c r="Z25" s="96">
        <v>1409</v>
      </c>
      <c r="AA25" s="96">
        <v>1273</v>
      </c>
      <c r="AB25" s="96">
        <v>1814</v>
      </c>
      <c r="AC25" s="96">
        <v>1795</v>
      </c>
      <c r="AD25" s="96">
        <v>1911</v>
      </c>
      <c r="AE25" s="96">
        <v>1563</v>
      </c>
      <c r="AF25" s="96"/>
      <c r="AG25" s="28">
        <f t="shared" si="2"/>
        <v>49652</v>
      </c>
    </row>
    <row r="26" spans="1:33" ht="14.25" customHeight="1" x14ac:dyDescent="0.15">
      <c r="A26" s="29" t="s">
        <v>47</v>
      </c>
      <c r="B26" s="96">
        <v>1370</v>
      </c>
      <c r="C26" s="96">
        <v>1428</v>
      </c>
      <c r="D26" s="96">
        <v>1447</v>
      </c>
      <c r="E26" s="96">
        <v>2123</v>
      </c>
      <c r="F26" s="96">
        <v>1776</v>
      </c>
      <c r="G26" s="96">
        <v>2007</v>
      </c>
      <c r="H26" s="96">
        <v>1718</v>
      </c>
      <c r="I26" s="96">
        <v>1428</v>
      </c>
      <c r="J26" s="96">
        <v>1332</v>
      </c>
      <c r="K26" s="96">
        <v>1331</v>
      </c>
      <c r="L26" s="96">
        <v>1582</v>
      </c>
      <c r="M26" s="96">
        <v>1737</v>
      </c>
      <c r="N26" s="96">
        <v>1447</v>
      </c>
      <c r="O26" s="96">
        <v>1582</v>
      </c>
      <c r="P26" s="96">
        <v>1293</v>
      </c>
      <c r="Q26" s="96">
        <v>1389</v>
      </c>
      <c r="R26" s="96">
        <v>1602</v>
      </c>
      <c r="S26" s="96">
        <v>1544</v>
      </c>
      <c r="T26" s="96">
        <v>1698</v>
      </c>
      <c r="U26" s="96">
        <v>1698</v>
      </c>
      <c r="V26" s="96">
        <v>1679</v>
      </c>
      <c r="W26" s="96">
        <v>1621</v>
      </c>
      <c r="X26" s="96">
        <v>1486</v>
      </c>
      <c r="Y26" s="96">
        <v>1544</v>
      </c>
      <c r="Z26" s="96">
        <v>1389</v>
      </c>
      <c r="AA26" s="96">
        <v>1390</v>
      </c>
      <c r="AB26" s="96">
        <v>1621</v>
      </c>
      <c r="AC26" s="96">
        <v>1698</v>
      </c>
      <c r="AD26" s="96">
        <v>1756</v>
      </c>
      <c r="AE26" s="96">
        <v>1544</v>
      </c>
      <c r="AF26" s="96"/>
      <c r="AG26" s="28">
        <f t="shared" si="2"/>
        <v>47260</v>
      </c>
    </row>
    <row r="27" spans="1:33" ht="14.25" customHeight="1" x14ac:dyDescent="0.15">
      <c r="A27" s="29" t="s">
        <v>48</v>
      </c>
      <c r="B27" s="96">
        <v>1467</v>
      </c>
      <c r="C27" s="96">
        <v>1389</v>
      </c>
      <c r="D27" s="96">
        <v>1370</v>
      </c>
      <c r="E27" s="96">
        <v>2142</v>
      </c>
      <c r="F27" s="96">
        <v>1833</v>
      </c>
      <c r="G27" s="96">
        <v>1910</v>
      </c>
      <c r="H27" s="96">
        <v>1756</v>
      </c>
      <c r="I27" s="96">
        <v>1447</v>
      </c>
      <c r="J27" s="96">
        <v>1467</v>
      </c>
      <c r="K27" s="96">
        <v>1409</v>
      </c>
      <c r="L27" s="96">
        <v>1447</v>
      </c>
      <c r="M27" s="96">
        <v>1409</v>
      </c>
      <c r="N27" s="96">
        <v>1660</v>
      </c>
      <c r="O27" s="96">
        <v>1467</v>
      </c>
      <c r="P27" s="96">
        <v>1370</v>
      </c>
      <c r="Q27" s="96">
        <v>1332</v>
      </c>
      <c r="R27" s="96">
        <v>1640</v>
      </c>
      <c r="S27" s="96">
        <v>1602</v>
      </c>
      <c r="T27" s="96">
        <v>1486</v>
      </c>
      <c r="U27" s="96">
        <v>1679</v>
      </c>
      <c r="V27" s="96">
        <v>1794</v>
      </c>
      <c r="W27" s="96">
        <v>1794</v>
      </c>
      <c r="X27" s="96">
        <v>1370</v>
      </c>
      <c r="Y27" s="96">
        <v>1698</v>
      </c>
      <c r="Z27" s="96">
        <v>1640</v>
      </c>
      <c r="AA27" s="96">
        <v>1216</v>
      </c>
      <c r="AB27" s="96">
        <v>1621</v>
      </c>
      <c r="AC27" s="96">
        <v>1814</v>
      </c>
      <c r="AD27" s="96">
        <v>1775</v>
      </c>
      <c r="AE27" s="96">
        <v>1486</v>
      </c>
      <c r="AF27" s="96"/>
      <c r="AG27" s="28">
        <f t="shared" si="2"/>
        <v>47490</v>
      </c>
    </row>
    <row r="28" spans="1:33" ht="14.25" customHeight="1" x14ac:dyDescent="0.15">
      <c r="A28" s="29" t="s">
        <v>49</v>
      </c>
      <c r="B28" s="96">
        <v>1563</v>
      </c>
      <c r="C28" s="96">
        <v>1390</v>
      </c>
      <c r="D28" s="96">
        <v>1390</v>
      </c>
      <c r="E28" s="96">
        <v>2258</v>
      </c>
      <c r="F28" s="96">
        <v>1833</v>
      </c>
      <c r="G28" s="96">
        <v>2007</v>
      </c>
      <c r="H28" s="96">
        <v>1891</v>
      </c>
      <c r="I28" s="96">
        <v>1409</v>
      </c>
      <c r="J28" s="96">
        <v>1292</v>
      </c>
      <c r="K28" s="96">
        <v>1332</v>
      </c>
      <c r="L28" s="96">
        <v>1467</v>
      </c>
      <c r="M28" s="96">
        <v>1852</v>
      </c>
      <c r="N28" s="96">
        <v>1563</v>
      </c>
      <c r="O28" s="96">
        <v>1640</v>
      </c>
      <c r="P28" s="96">
        <v>1390</v>
      </c>
      <c r="Q28" s="96">
        <v>1177</v>
      </c>
      <c r="R28" s="96">
        <v>1582</v>
      </c>
      <c r="S28" s="96">
        <v>2007</v>
      </c>
      <c r="T28" s="96">
        <v>1583</v>
      </c>
      <c r="U28" s="96">
        <v>1544</v>
      </c>
      <c r="V28" s="96">
        <v>1679</v>
      </c>
      <c r="W28" s="96">
        <v>1679</v>
      </c>
      <c r="X28" s="96">
        <v>1409</v>
      </c>
      <c r="Y28" s="96">
        <v>1544</v>
      </c>
      <c r="Z28" s="96">
        <v>1506</v>
      </c>
      <c r="AA28" s="96">
        <v>1485</v>
      </c>
      <c r="AB28" s="96">
        <v>1602</v>
      </c>
      <c r="AC28" s="96">
        <v>1968</v>
      </c>
      <c r="AD28" s="96">
        <v>1640</v>
      </c>
      <c r="AE28" s="96">
        <v>1524</v>
      </c>
      <c r="AF28" s="96"/>
      <c r="AG28" s="28">
        <f t="shared" si="2"/>
        <v>48206</v>
      </c>
    </row>
    <row r="29" spans="1:33" ht="14.25" customHeight="1" x14ac:dyDescent="0.15">
      <c r="A29" s="29" t="s">
        <v>50</v>
      </c>
      <c r="B29" s="96">
        <v>1910</v>
      </c>
      <c r="C29" s="96">
        <v>1659</v>
      </c>
      <c r="D29" s="96">
        <v>1543</v>
      </c>
      <c r="E29" s="96">
        <v>2026</v>
      </c>
      <c r="F29" s="96">
        <v>1776</v>
      </c>
      <c r="G29" s="96">
        <v>1988</v>
      </c>
      <c r="H29" s="96">
        <v>1911</v>
      </c>
      <c r="I29" s="96">
        <v>1775</v>
      </c>
      <c r="J29" s="96">
        <v>1293</v>
      </c>
      <c r="K29" s="96">
        <v>1389</v>
      </c>
      <c r="L29" s="96">
        <v>1621</v>
      </c>
      <c r="M29" s="96">
        <v>1853</v>
      </c>
      <c r="N29" s="96">
        <v>1621</v>
      </c>
      <c r="O29" s="96">
        <v>1641</v>
      </c>
      <c r="P29" s="96">
        <v>1466</v>
      </c>
      <c r="Q29" s="96">
        <v>1254</v>
      </c>
      <c r="R29" s="96">
        <v>1660</v>
      </c>
      <c r="S29" s="96">
        <v>1910</v>
      </c>
      <c r="T29" s="96">
        <v>1737</v>
      </c>
      <c r="U29" s="96">
        <v>1698</v>
      </c>
      <c r="V29" s="96">
        <v>1737</v>
      </c>
      <c r="W29" s="96">
        <v>1737</v>
      </c>
      <c r="X29" s="96">
        <v>1351</v>
      </c>
      <c r="Y29" s="96">
        <v>1621</v>
      </c>
      <c r="Z29" s="96">
        <v>1505</v>
      </c>
      <c r="AA29" s="96">
        <v>1313</v>
      </c>
      <c r="AB29" s="96">
        <v>1717</v>
      </c>
      <c r="AC29" s="96">
        <v>1776</v>
      </c>
      <c r="AD29" s="96">
        <v>1853</v>
      </c>
      <c r="AE29" s="96">
        <v>1544</v>
      </c>
      <c r="AF29" s="96"/>
      <c r="AG29" s="28">
        <f t="shared" si="2"/>
        <v>49885</v>
      </c>
    </row>
    <row r="30" spans="1:33" ht="14.25" customHeight="1" x14ac:dyDescent="0.15">
      <c r="A30" s="29" t="s">
        <v>51</v>
      </c>
      <c r="B30" s="96">
        <v>1737</v>
      </c>
      <c r="C30" s="96">
        <v>1583</v>
      </c>
      <c r="D30" s="96">
        <v>1737</v>
      </c>
      <c r="E30" s="96">
        <v>1949</v>
      </c>
      <c r="F30" s="96">
        <v>2007</v>
      </c>
      <c r="G30" s="96">
        <v>2181</v>
      </c>
      <c r="H30" s="96">
        <v>2065</v>
      </c>
      <c r="I30" s="96">
        <v>1506</v>
      </c>
      <c r="J30" s="96">
        <v>1351</v>
      </c>
      <c r="K30" s="96">
        <v>1389</v>
      </c>
      <c r="L30" s="96">
        <v>1389</v>
      </c>
      <c r="M30" s="96">
        <v>1814</v>
      </c>
      <c r="N30" s="96">
        <v>1698</v>
      </c>
      <c r="O30" s="96">
        <v>1679</v>
      </c>
      <c r="P30" s="96">
        <v>1486</v>
      </c>
      <c r="Q30" s="96">
        <v>1351</v>
      </c>
      <c r="R30" s="96">
        <v>1582</v>
      </c>
      <c r="S30" s="96">
        <v>1814</v>
      </c>
      <c r="T30" s="96">
        <v>1717</v>
      </c>
      <c r="U30" s="96">
        <v>1775</v>
      </c>
      <c r="V30" s="96">
        <v>1640</v>
      </c>
      <c r="W30" s="96">
        <v>1621</v>
      </c>
      <c r="X30" s="96">
        <v>1486</v>
      </c>
      <c r="Y30" s="96">
        <v>1544</v>
      </c>
      <c r="Z30" s="96">
        <v>1582</v>
      </c>
      <c r="AA30" s="96">
        <v>1717</v>
      </c>
      <c r="AB30" s="96">
        <v>1718</v>
      </c>
      <c r="AC30" s="96">
        <v>1949</v>
      </c>
      <c r="AD30" s="96">
        <v>1833</v>
      </c>
      <c r="AE30" s="96">
        <v>2007</v>
      </c>
      <c r="AF30" s="96"/>
      <c r="AG30" s="28">
        <f t="shared" si="2"/>
        <v>50907</v>
      </c>
    </row>
    <row r="31" spans="1:33" ht="14.25" customHeight="1" x14ac:dyDescent="0.15">
      <c r="A31" s="27" t="s">
        <v>52</v>
      </c>
      <c r="B31" s="96">
        <v>2026</v>
      </c>
      <c r="C31" s="96">
        <v>1698</v>
      </c>
      <c r="D31" s="96">
        <v>1911</v>
      </c>
      <c r="E31" s="96">
        <v>1949</v>
      </c>
      <c r="F31" s="96">
        <v>2161</v>
      </c>
      <c r="G31" s="96">
        <v>2045</v>
      </c>
      <c r="H31" s="96">
        <v>2219</v>
      </c>
      <c r="I31" s="96">
        <v>1640</v>
      </c>
      <c r="J31" s="96">
        <v>1448</v>
      </c>
      <c r="K31" s="96">
        <v>1428</v>
      </c>
      <c r="L31" s="96">
        <v>1564</v>
      </c>
      <c r="M31" s="96">
        <v>1968</v>
      </c>
      <c r="N31" s="96">
        <v>1756</v>
      </c>
      <c r="O31" s="96">
        <v>2064</v>
      </c>
      <c r="P31" s="96">
        <v>1679</v>
      </c>
      <c r="Q31" s="96">
        <v>1293</v>
      </c>
      <c r="R31" s="96">
        <v>1602</v>
      </c>
      <c r="S31" s="96">
        <v>1988</v>
      </c>
      <c r="T31" s="96">
        <v>1988</v>
      </c>
      <c r="U31" s="96">
        <v>1737</v>
      </c>
      <c r="V31" s="96">
        <v>1718</v>
      </c>
      <c r="W31" s="96">
        <v>1737</v>
      </c>
      <c r="X31" s="96">
        <v>1698</v>
      </c>
      <c r="Y31" s="96">
        <v>1408</v>
      </c>
      <c r="Z31" s="96">
        <v>1544</v>
      </c>
      <c r="AA31" s="96">
        <v>1428</v>
      </c>
      <c r="AB31" s="96">
        <v>1775</v>
      </c>
      <c r="AC31" s="96">
        <v>1929</v>
      </c>
      <c r="AD31" s="96">
        <v>1892</v>
      </c>
      <c r="AE31" s="96">
        <v>1795</v>
      </c>
      <c r="AF31" s="96"/>
      <c r="AG31" s="28">
        <f t="shared" si="2"/>
        <v>53088</v>
      </c>
    </row>
    <row r="32" spans="1:33" ht="14.25" customHeight="1" x14ac:dyDescent="0.15">
      <c r="A32" s="27" t="s">
        <v>53</v>
      </c>
      <c r="B32" s="96">
        <v>1911</v>
      </c>
      <c r="C32" s="96">
        <v>1756</v>
      </c>
      <c r="D32" s="96">
        <v>2084</v>
      </c>
      <c r="E32" s="96">
        <v>2046</v>
      </c>
      <c r="F32" s="96">
        <v>2200</v>
      </c>
      <c r="G32" s="96">
        <v>2316</v>
      </c>
      <c r="H32" s="96">
        <v>2374</v>
      </c>
      <c r="I32" s="96">
        <v>1640</v>
      </c>
      <c r="J32" s="96">
        <v>1505</v>
      </c>
      <c r="K32" s="96">
        <v>1506</v>
      </c>
      <c r="L32" s="96">
        <v>1543</v>
      </c>
      <c r="M32" s="96">
        <v>1949</v>
      </c>
      <c r="N32" s="96">
        <v>1660</v>
      </c>
      <c r="O32" s="96">
        <v>1930</v>
      </c>
      <c r="P32" s="96">
        <v>1988</v>
      </c>
      <c r="Q32" s="96">
        <v>1313</v>
      </c>
      <c r="R32" s="96">
        <v>1621</v>
      </c>
      <c r="S32" s="96">
        <v>1833</v>
      </c>
      <c r="T32" s="96">
        <v>2123</v>
      </c>
      <c r="U32" s="96">
        <v>1775</v>
      </c>
      <c r="V32" s="96">
        <v>1718</v>
      </c>
      <c r="W32" s="96">
        <v>1775</v>
      </c>
      <c r="X32" s="96">
        <v>1814</v>
      </c>
      <c r="Y32" s="96">
        <v>1467</v>
      </c>
      <c r="Z32" s="96">
        <v>1833</v>
      </c>
      <c r="AA32" s="96">
        <v>1563</v>
      </c>
      <c r="AB32" s="96">
        <v>1756</v>
      </c>
      <c r="AC32" s="96">
        <v>1950</v>
      </c>
      <c r="AD32" s="96">
        <v>1891</v>
      </c>
      <c r="AE32" s="96">
        <v>1737</v>
      </c>
      <c r="AF32" s="96"/>
      <c r="AG32" s="28">
        <f t="shared" si="2"/>
        <v>54577</v>
      </c>
    </row>
    <row r="33" spans="1:34" ht="14.25" customHeight="1" x14ac:dyDescent="0.15">
      <c r="A33" s="29" t="s">
        <v>54</v>
      </c>
      <c r="B33" s="96">
        <v>1949</v>
      </c>
      <c r="C33" s="96">
        <v>1544</v>
      </c>
      <c r="D33" s="96">
        <v>1563</v>
      </c>
      <c r="E33" s="96">
        <v>1833</v>
      </c>
      <c r="F33" s="96">
        <v>1582</v>
      </c>
      <c r="G33" s="96">
        <v>2239</v>
      </c>
      <c r="H33" s="96">
        <v>2084</v>
      </c>
      <c r="I33" s="96">
        <v>1621</v>
      </c>
      <c r="J33" s="96">
        <v>1505</v>
      </c>
      <c r="K33" s="96">
        <v>1273</v>
      </c>
      <c r="L33" s="96">
        <v>1370</v>
      </c>
      <c r="M33" s="96">
        <v>1969</v>
      </c>
      <c r="N33" s="96">
        <v>1640</v>
      </c>
      <c r="O33" s="96">
        <v>1911</v>
      </c>
      <c r="P33" s="96">
        <v>1698</v>
      </c>
      <c r="Q33" s="96">
        <v>1157</v>
      </c>
      <c r="R33" s="96">
        <v>1447</v>
      </c>
      <c r="S33" s="96">
        <v>1891</v>
      </c>
      <c r="T33" s="96">
        <v>1949</v>
      </c>
      <c r="U33" s="96">
        <v>1737</v>
      </c>
      <c r="V33" s="96">
        <v>1678</v>
      </c>
      <c r="W33" s="96">
        <v>1699</v>
      </c>
      <c r="X33" s="96">
        <v>1872</v>
      </c>
      <c r="Y33" s="96">
        <v>1409</v>
      </c>
      <c r="Z33" s="96">
        <v>1467</v>
      </c>
      <c r="AA33" s="96">
        <v>1428</v>
      </c>
      <c r="AB33" s="96">
        <v>1641</v>
      </c>
      <c r="AC33" s="96">
        <v>1871</v>
      </c>
      <c r="AD33" s="96">
        <v>1833</v>
      </c>
      <c r="AE33" s="96">
        <v>1582</v>
      </c>
      <c r="AF33" s="96"/>
      <c r="AG33" s="28">
        <f t="shared" si="2"/>
        <v>50442</v>
      </c>
    </row>
    <row r="34" spans="1:34" ht="14.25" customHeight="1" x14ac:dyDescent="0.15">
      <c r="A34" s="29" t="s">
        <v>55</v>
      </c>
      <c r="B34" s="96">
        <v>1795</v>
      </c>
      <c r="C34" s="96">
        <v>1640</v>
      </c>
      <c r="D34" s="96">
        <v>1698</v>
      </c>
      <c r="E34" s="96">
        <v>1775</v>
      </c>
      <c r="F34" s="96">
        <v>1255</v>
      </c>
      <c r="G34" s="96">
        <v>2199</v>
      </c>
      <c r="H34" s="96">
        <v>2103</v>
      </c>
      <c r="I34" s="96">
        <v>1834</v>
      </c>
      <c r="J34" s="96">
        <v>1390</v>
      </c>
      <c r="K34" s="96">
        <v>1428</v>
      </c>
      <c r="L34" s="96">
        <v>1429</v>
      </c>
      <c r="M34" s="96">
        <v>1795</v>
      </c>
      <c r="N34" s="96">
        <v>1756</v>
      </c>
      <c r="O34" s="96">
        <v>1717</v>
      </c>
      <c r="P34" s="96">
        <v>1544</v>
      </c>
      <c r="Q34" s="96">
        <v>1042</v>
      </c>
      <c r="R34" s="96">
        <v>1506</v>
      </c>
      <c r="S34" s="96">
        <v>1930</v>
      </c>
      <c r="T34" s="96">
        <v>1910</v>
      </c>
      <c r="U34" s="96">
        <v>1795</v>
      </c>
      <c r="V34" s="96">
        <v>1795</v>
      </c>
      <c r="W34" s="96">
        <v>1582</v>
      </c>
      <c r="X34" s="96">
        <v>1775</v>
      </c>
      <c r="Y34" s="96">
        <v>1312</v>
      </c>
      <c r="Z34" s="96">
        <v>1602</v>
      </c>
      <c r="AA34" s="96">
        <v>1660</v>
      </c>
      <c r="AB34" s="96">
        <v>1678</v>
      </c>
      <c r="AC34" s="96">
        <v>1892</v>
      </c>
      <c r="AD34" s="96">
        <v>1795</v>
      </c>
      <c r="AE34" s="96">
        <v>1640</v>
      </c>
      <c r="AF34" s="96"/>
      <c r="AG34" s="28">
        <f t="shared" si="2"/>
        <v>50272</v>
      </c>
    </row>
    <row r="35" spans="1:34" ht="14.25" customHeight="1" x14ac:dyDescent="0.15">
      <c r="A35" s="29" t="s">
        <v>56</v>
      </c>
      <c r="B35" s="96">
        <v>1872</v>
      </c>
      <c r="C35" s="96">
        <v>1544</v>
      </c>
      <c r="D35" s="96">
        <v>1853</v>
      </c>
      <c r="E35" s="96">
        <v>1756</v>
      </c>
      <c r="F35" s="96">
        <v>1582</v>
      </c>
      <c r="G35" s="96">
        <v>2027</v>
      </c>
      <c r="H35" s="96">
        <v>2219</v>
      </c>
      <c r="I35" s="96">
        <v>1794</v>
      </c>
      <c r="J35" s="96">
        <v>1408</v>
      </c>
      <c r="K35" s="96">
        <v>1525</v>
      </c>
      <c r="L35" s="96">
        <v>1331</v>
      </c>
      <c r="M35" s="96">
        <v>1659</v>
      </c>
      <c r="N35" s="96">
        <v>1447</v>
      </c>
      <c r="O35" s="96">
        <v>1834</v>
      </c>
      <c r="P35" s="96">
        <v>1525</v>
      </c>
      <c r="Q35" s="96">
        <v>1274</v>
      </c>
      <c r="R35" s="96">
        <v>1601</v>
      </c>
      <c r="S35" s="96">
        <v>1969</v>
      </c>
      <c r="T35" s="96">
        <v>1853</v>
      </c>
      <c r="U35" s="96">
        <v>1814</v>
      </c>
      <c r="V35" s="96">
        <v>1660</v>
      </c>
      <c r="W35" s="96">
        <v>1582</v>
      </c>
      <c r="X35" s="96">
        <v>1853</v>
      </c>
      <c r="Y35" s="96">
        <v>1525</v>
      </c>
      <c r="Z35" s="96">
        <v>1505</v>
      </c>
      <c r="AA35" s="96">
        <v>1698</v>
      </c>
      <c r="AB35" s="96">
        <v>1718</v>
      </c>
      <c r="AC35" s="96">
        <v>1794</v>
      </c>
      <c r="AD35" s="96">
        <v>1679</v>
      </c>
      <c r="AE35" s="96">
        <v>1718</v>
      </c>
      <c r="AF35" s="96"/>
      <c r="AG35" s="28">
        <f t="shared" si="2"/>
        <v>50619</v>
      </c>
    </row>
    <row r="36" spans="1:34" ht="14.25" customHeight="1" x14ac:dyDescent="0.15">
      <c r="A36" s="29" t="s">
        <v>57</v>
      </c>
      <c r="B36" s="96">
        <v>1891</v>
      </c>
      <c r="C36" s="96">
        <v>1679</v>
      </c>
      <c r="D36" s="96">
        <v>1602</v>
      </c>
      <c r="E36" s="96">
        <v>1621</v>
      </c>
      <c r="F36" s="96">
        <v>2316</v>
      </c>
      <c r="G36" s="96">
        <v>2142</v>
      </c>
      <c r="H36" s="96">
        <v>1988</v>
      </c>
      <c r="I36" s="96">
        <v>1699</v>
      </c>
      <c r="J36" s="96">
        <v>1390</v>
      </c>
      <c r="K36" s="96">
        <v>1467</v>
      </c>
      <c r="L36" s="96">
        <v>1525</v>
      </c>
      <c r="M36" s="96">
        <v>2007</v>
      </c>
      <c r="N36" s="96">
        <v>1641</v>
      </c>
      <c r="O36" s="96">
        <v>1717</v>
      </c>
      <c r="P36" s="96">
        <v>1486</v>
      </c>
      <c r="Q36" s="96">
        <v>1197</v>
      </c>
      <c r="R36" s="96">
        <v>1757</v>
      </c>
      <c r="S36" s="96">
        <v>1505</v>
      </c>
      <c r="T36" s="96">
        <v>1891</v>
      </c>
      <c r="U36" s="96">
        <v>1775</v>
      </c>
      <c r="V36" s="96">
        <v>1717</v>
      </c>
      <c r="W36" s="96">
        <v>1641</v>
      </c>
      <c r="X36" s="96">
        <v>1833</v>
      </c>
      <c r="Y36" s="96">
        <v>1717</v>
      </c>
      <c r="Z36" s="96">
        <v>1505</v>
      </c>
      <c r="AA36" s="96">
        <v>1660</v>
      </c>
      <c r="AB36" s="96">
        <v>1660</v>
      </c>
      <c r="AC36" s="96">
        <v>1988</v>
      </c>
      <c r="AD36" s="96">
        <v>1582</v>
      </c>
      <c r="AE36" s="96">
        <v>1891</v>
      </c>
      <c r="AF36" s="96"/>
      <c r="AG36" s="28">
        <f t="shared" si="2"/>
        <v>51490</v>
      </c>
    </row>
    <row r="37" spans="1:34" ht="14.25" customHeight="1" x14ac:dyDescent="0.15">
      <c r="A37" s="29" t="s">
        <v>58</v>
      </c>
      <c r="B37" s="96">
        <v>1621</v>
      </c>
      <c r="C37" s="96">
        <v>1582</v>
      </c>
      <c r="D37" s="96">
        <v>1775</v>
      </c>
      <c r="E37" s="96">
        <v>1583</v>
      </c>
      <c r="F37" s="96">
        <v>2605</v>
      </c>
      <c r="G37" s="96">
        <v>2258</v>
      </c>
      <c r="H37" s="96">
        <v>2181</v>
      </c>
      <c r="I37" s="96">
        <v>1871</v>
      </c>
      <c r="J37" s="96">
        <v>1370</v>
      </c>
      <c r="K37" s="96">
        <v>1601</v>
      </c>
      <c r="L37" s="96">
        <v>1370</v>
      </c>
      <c r="M37" s="96">
        <v>1969</v>
      </c>
      <c r="N37" s="96">
        <v>1949</v>
      </c>
      <c r="O37" s="96">
        <v>2026</v>
      </c>
      <c r="P37" s="96">
        <v>1601</v>
      </c>
      <c r="Q37" s="96">
        <v>1254</v>
      </c>
      <c r="R37" s="96">
        <v>1852</v>
      </c>
      <c r="S37" s="96">
        <v>1698</v>
      </c>
      <c r="T37" s="96">
        <v>1949</v>
      </c>
      <c r="U37" s="96">
        <v>1814</v>
      </c>
      <c r="V37" s="96">
        <v>1660</v>
      </c>
      <c r="W37" s="96">
        <v>1640</v>
      </c>
      <c r="X37" s="96">
        <v>1756</v>
      </c>
      <c r="Y37" s="96">
        <v>1621</v>
      </c>
      <c r="Z37" s="96">
        <v>1641</v>
      </c>
      <c r="AA37" s="96">
        <v>1467</v>
      </c>
      <c r="AB37" s="96">
        <v>1698</v>
      </c>
      <c r="AC37" s="96">
        <v>1949</v>
      </c>
      <c r="AD37" s="96">
        <v>1737</v>
      </c>
      <c r="AE37" s="96">
        <v>2026</v>
      </c>
      <c r="AF37" s="96"/>
      <c r="AG37" s="28">
        <f t="shared" si="2"/>
        <v>53124</v>
      </c>
    </row>
    <row r="38" spans="1:34" ht="14.25" customHeight="1" x14ac:dyDescent="0.15">
      <c r="A38" s="29" t="s">
        <v>59</v>
      </c>
      <c r="B38" s="96">
        <v>1698</v>
      </c>
      <c r="C38" s="96">
        <v>1872</v>
      </c>
      <c r="D38" s="96">
        <v>1795</v>
      </c>
      <c r="E38" s="96">
        <v>1794</v>
      </c>
      <c r="F38" s="96">
        <v>1930</v>
      </c>
      <c r="G38" s="96">
        <v>2277</v>
      </c>
      <c r="H38" s="96">
        <v>2084</v>
      </c>
      <c r="I38" s="96">
        <v>1679</v>
      </c>
      <c r="J38" s="96">
        <v>1447</v>
      </c>
      <c r="K38" s="96">
        <v>1660</v>
      </c>
      <c r="L38" s="96">
        <v>1505</v>
      </c>
      <c r="M38" s="96">
        <v>2277</v>
      </c>
      <c r="N38" s="96">
        <v>1814</v>
      </c>
      <c r="O38" s="96">
        <v>2104</v>
      </c>
      <c r="P38" s="96">
        <v>1698</v>
      </c>
      <c r="Q38" s="96">
        <v>1602</v>
      </c>
      <c r="R38" s="96">
        <v>1872</v>
      </c>
      <c r="S38" s="96">
        <v>1679</v>
      </c>
      <c r="T38" s="96">
        <v>2181</v>
      </c>
      <c r="U38" s="96">
        <v>1969</v>
      </c>
      <c r="V38" s="96">
        <v>2084</v>
      </c>
      <c r="W38" s="96">
        <v>1698</v>
      </c>
      <c r="X38" s="96">
        <v>1834</v>
      </c>
      <c r="Y38" s="96">
        <v>1582</v>
      </c>
      <c r="Z38" s="96">
        <v>1582</v>
      </c>
      <c r="AA38" s="96">
        <v>1428</v>
      </c>
      <c r="AB38" s="96">
        <v>1775</v>
      </c>
      <c r="AC38" s="96">
        <v>1911</v>
      </c>
      <c r="AD38" s="96">
        <v>1795</v>
      </c>
      <c r="AE38" s="96">
        <v>1911</v>
      </c>
      <c r="AF38" s="96"/>
      <c r="AG38" s="28">
        <f t="shared" si="2"/>
        <v>54537</v>
      </c>
    </row>
    <row r="39" spans="1:34" ht="14.25" customHeight="1" x14ac:dyDescent="0.15">
      <c r="A39" s="29" t="s">
        <v>60</v>
      </c>
      <c r="B39" s="96">
        <v>1602</v>
      </c>
      <c r="C39" s="96">
        <v>1853</v>
      </c>
      <c r="D39" s="96">
        <v>1872</v>
      </c>
      <c r="E39" s="96">
        <v>1679</v>
      </c>
      <c r="F39" s="96">
        <v>1814</v>
      </c>
      <c r="G39" s="96">
        <v>2354</v>
      </c>
      <c r="H39" s="96">
        <v>2065</v>
      </c>
      <c r="I39" s="96">
        <v>1564</v>
      </c>
      <c r="J39" s="96">
        <v>1544</v>
      </c>
      <c r="K39" s="96">
        <v>1621</v>
      </c>
      <c r="L39" s="96">
        <v>1100</v>
      </c>
      <c r="M39" s="96">
        <v>2335</v>
      </c>
      <c r="N39" s="96">
        <v>1930</v>
      </c>
      <c r="O39" s="96">
        <v>1794</v>
      </c>
      <c r="P39" s="96">
        <v>1795</v>
      </c>
      <c r="Q39" s="96">
        <v>1601</v>
      </c>
      <c r="R39" s="96">
        <v>2007</v>
      </c>
      <c r="S39" s="96">
        <v>2026</v>
      </c>
      <c r="T39" s="96">
        <v>2257</v>
      </c>
      <c r="U39" s="96">
        <v>1949</v>
      </c>
      <c r="V39" s="96">
        <v>1660</v>
      </c>
      <c r="W39" s="96">
        <v>1679</v>
      </c>
      <c r="X39" s="96">
        <v>1910</v>
      </c>
      <c r="Y39" s="96">
        <v>1544</v>
      </c>
      <c r="Z39" s="96">
        <v>1525</v>
      </c>
      <c r="AA39" s="96">
        <v>1563</v>
      </c>
      <c r="AB39" s="96">
        <v>1698</v>
      </c>
      <c r="AC39" s="96">
        <v>1871</v>
      </c>
      <c r="AD39" s="96">
        <v>1852</v>
      </c>
      <c r="AE39" s="96">
        <v>2065</v>
      </c>
      <c r="AF39" s="96"/>
      <c r="AG39" s="28">
        <f t="shared" si="2"/>
        <v>54129</v>
      </c>
    </row>
    <row r="40" spans="1:34" ht="14.25" customHeight="1" x14ac:dyDescent="0.15">
      <c r="A40" s="29" t="s">
        <v>61</v>
      </c>
      <c r="B40" s="96">
        <v>1852</v>
      </c>
      <c r="C40" s="96">
        <v>2046</v>
      </c>
      <c r="D40" s="96">
        <v>1987</v>
      </c>
      <c r="E40" s="96">
        <v>1757</v>
      </c>
      <c r="F40" s="96">
        <v>2393</v>
      </c>
      <c r="G40" s="96">
        <v>2412</v>
      </c>
      <c r="H40" s="96">
        <v>2547</v>
      </c>
      <c r="I40" s="96">
        <v>1408</v>
      </c>
      <c r="J40" s="96">
        <v>1582</v>
      </c>
      <c r="K40" s="96">
        <v>1949</v>
      </c>
      <c r="L40" s="96">
        <v>1698</v>
      </c>
      <c r="M40" s="96">
        <v>2122</v>
      </c>
      <c r="N40" s="96">
        <v>1717</v>
      </c>
      <c r="O40" s="96">
        <v>1930</v>
      </c>
      <c r="P40" s="96">
        <v>1853</v>
      </c>
      <c r="Q40" s="96">
        <v>1872</v>
      </c>
      <c r="R40" s="96">
        <v>2065</v>
      </c>
      <c r="S40" s="96">
        <v>2007</v>
      </c>
      <c r="T40" s="96">
        <v>2471</v>
      </c>
      <c r="U40" s="96">
        <v>1891</v>
      </c>
      <c r="V40" s="96">
        <v>1698</v>
      </c>
      <c r="W40" s="96">
        <v>1756</v>
      </c>
      <c r="X40" s="96">
        <v>1853</v>
      </c>
      <c r="Y40" s="96">
        <v>1602</v>
      </c>
      <c r="Z40" s="96">
        <v>1659</v>
      </c>
      <c r="AA40" s="96">
        <v>1563</v>
      </c>
      <c r="AB40" s="96">
        <v>1853</v>
      </c>
      <c r="AC40" s="96">
        <v>1911</v>
      </c>
      <c r="AD40" s="96">
        <v>1795</v>
      </c>
      <c r="AE40" s="96">
        <v>1987</v>
      </c>
      <c r="AF40" s="96"/>
      <c r="AG40" s="28">
        <f t="shared" si="2"/>
        <v>57236</v>
      </c>
    </row>
    <row r="41" spans="1:34" ht="14.25" customHeight="1" x14ac:dyDescent="0.15">
      <c r="A41" s="29" t="s">
        <v>62</v>
      </c>
      <c r="B41" s="96">
        <v>2104</v>
      </c>
      <c r="C41" s="96">
        <v>2161</v>
      </c>
      <c r="D41" s="96">
        <v>2181</v>
      </c>
      <c r="E41" s="96">
        <v>2006</v>
      </c>
      <c r="F41" s="96">
        <v>3030</v>
      </c>
      <c r="G41" s="96">
        <v>2509</v>
      </c>
      <c r="H41" s="96">
        <v>2412</v>
      </c>
      <c r="I41" s="96">
        <v>1525</v>
      </c>
      <c r="J41" s="96">
        <v>1911</v>
      </c>
      <c r="K41" s="96">
        <v>1968</v>
      </c>
      <c r="L41" s="96">
        <v>1660</v>
      </c>
      <c r="M41" s="96">
        <v>2162</v>
      </c>
      <c r="N41" s="96">
        <v>1332</v>
      </c>
      <c r="O41" s="96">
        <v>2316</v>
      </c>
      <c r="P41" s="96">
        <v>1852</v>
      </c>
      <c r="Q41" s="96">
        <v>1795</v>
      </c>
      <c r="R41" s="96">
        <v>2296</v>
      </c>
      <c r="S41" s="96">
        <v>2104</v>
      </c>
      <c r="T41" s="96">
        <v>2296</v>
      </c>
      <c r="U41" s="96">
        <v>2065</v>
      </c>
      <c r="V41" s="96">
        <v>1930</v>
      </c>
      <c r="W41" s="96">
        <v>1930</v>
      </c>
      <c r="X41" s="96">
        <v>2103</v>
      </c>
      <c r="Y41" s="96">
        <v>1525</v>
      </c>
      <c r="Z41" s="96">
        <v>1911</v>
      </c>
      <c r="AA41" s="96">
        <v>1756</v>
      </c>
      <c r="AB41" s="96">
        <v>1891</v>
      </c>
      <c r="AC41" s="96">
        <v>2123</v>
      </c>
      <c r="AD41" s="96">
        <v>2007</v>
      </c>
      <c r="AE41" s="96">
        <v>1737</v>
      </c>
      <c r="AF41" s="96"/>
      <c r="AG41" s="28">
        <f t="shared" si="2"/>
        <v>60598</v>
      </c>
    </row>
    <row r="42" spans="1:34" ht="14.25" customHeight="1" x14ac:dyDescent="0.15">
      <c r="A42" s="29" t="s">
        <v>63</v>
      </c>
      <c r="B42" s="96">
        <v>2084</v>
      </c>
      <c r="C42" s="96">
        <v>2219</v>
      </c>
      <c r="D42" s="96">
        <v>2219</v>
      </c>
      <c r="E42" s="96">
        <v>1834</v>
      </c>
      <c r="F42" s="96">
        <v>2624</v>
      </c>
      <c r="G42" s="96">
        <v>2219</v>
      </c>
      <c r="H42" s="96">
        <v>2142</v>
      </c>
      <c r="I42" s="96">
        <v>1582</v>
      </c>
      <c r="J42" s="96">
        <v>1853</v>
      </c>
      <c r="K42" s="96">
        <v>1776</v>
      </c>
      <c r="L42" s="96">
        <v>2123</v>
      </c>
      <c r="M42" s="96">
        <v>2219</v>
      </c>
      <c r="N42" s="96">
        <v>2161</v>
      </c>
      <c r="O42" s="96">
        <v>2084</v>
      </c>
      <c r="P42" s="96">
        <v>1911</v>
      </c>
      <c r="Q42" s="96">
        <v>1891</v>
      </c>
      <c r="R42" s="96">
        <v>2200</v>
      </c>
      <c r="S42" s="96">
        <v>2257</v>
      </c>
      <c r="T42" s="96">
        <v>2161</v>
      </c>
      <c r="U42" s="96">
        <v>1852</v>
      </c>
      <c r="V42" s="96">
        <v>1968</v>
      </c>
      <c r="W42" s="96">
        <v>2084</v>
      </c>
      <c r="X42" s="96">
        <v>2123</v>
      </c>
      <c r="Y42" s="96">
        <v>1756</v>
      </c>
      <c r="Z42" s="96">
        <v>1794</v>
      </c>
      <c r="AA42" s="96">
        <v>1795</v>
      </c>
      <c r="AB42" s="96">
        <v>1891</v>
      </c>
      <c r="AC42" s="96">
        <v>2007</v>
      </c>
      <c r="AD42" s="96">
        <v>2142</v>
      </c>
      <c r="AE42" s="96">
        <v>1949</v>
      </c>
      <c r="AF42" s="96"/>
      <c r="AG42" s="28">
        <f t="shared" si="2"/>
        <v>60920</v>
      </c>
    </row>
    <row r="43" spans="1:34" ht="14.25" customHeight="1" x14ac:dyDescent="0.15">
      <c r="A43" s="29" t="s">
        <v>64</v>
      </c>
      <c r="B43" s="96">
        <v>2142</v>
      </c>
      <c r="C43" s="96">
        <v>2219</v>
      </c>
      <c r="D43" s="96">
        <v>2277</v>
      </c>
      <c r="E43" s="96">
        <v>1659</v>
      </c>
      <c r="F43" s="96">
        <v>2644</v>
      </c>
      <c r="G43" s="96">
        <v>2277</v>
      </c>
      <c r="H43" s="96">
        <v>2451</v>
      </c>
      <c r="I43" s="96">
        <v>1679</v>
      </c>
      <c r="J43" s="96">
        <v>1871</v>
      </c>
      <c r="K43" s="96">
        <v>1891</v>
      </c>
      <c r="L43" s="96">
        <v>2277</v>
      </c>
      <c r="M43" s="96">
        <v>2239</v>
      </c>
      <c r="N43" s="96">
        <v>2432</v>
      </c>
      <c r="O43" s="96">
        <v>2374</v>
      </c>
      <c r="P43" s="96">
        <v>1968</v>
      </c>
      <c r="Q43" s="96">
        <v>1911</v>
      </c>
      <c r="R43" s="96">
        <v>2374</v>
      </c>
      <c r="S43" s="96">
        <v>2432</v>
      </c>
      <c r="T43" s="96">
        <v>2162</v>
      </c>
      <c r="U43" s="96">
        <v>1892</v>
      </c>
      <c r="V43" s="96">
        <v>2046</v>
      </c>
      <c r="W43" s="96">
        <v>2084</v>
      </c>
      <c r="X43" s="96">
        <v>2065</v>
      </c>
      <c r="Y43" s="96">
        <v>1872</v>
      </c>
      <c r="Z43" s="96">
        <v>1969</v>
      </c>
      <c r="AA43" s="96">
        <v>1891</v>
      </c>
      <c r="AB43" s="96">
        <v>1911</v>
      </c>
      <c r="AC43" s="96">
        <v>1775</v>
      </c>
      <c r="AD43" s="96">
        <v>2123</v>
      </c>
      <c r="AE43" s="96">
        <v>1911</v>
      </c>
      <c r="AF43" s="96"/>
      <c r="AG43" s="28">
        <f t="shared" si="2"/>
        <v>62818</v>
      </c>
    </row>
    <row r="44" spans="1:34" ht="14.25" customHeight="1" x14ac:dyDescent="0.15">
      <c r="A44" s="29" t="s">
        <v>65</v>
      </c>
      <c r="B44" s="96">
        <v>2181</v>
      </c>
      <c r="C44" s="96">
        <v>2432</v>
      </c>
      <c r="D44" s="96">
        <v>1949</v>
      </c>
      <c r="E44" s="96">
        <v>1756</v>
      </c>
      <c r="F44" s="96">
        <v>2547</v>
      </c>
      <c r="G44" s="96">
        <v>2490</v>
      </c>
      <c r="H44" s="96">
        <v>2374</v>
      </c>
      <c r="I44" s="96">
        <v>1756</v>
      </c>
      <c r="J44" s="96">
        <v>2085</v>
      </c>
      <c r="K44" s="96">
        <v>1872</v>
      </c>
      <c r="L44" s="96">
        <v>1814</v>
      </c>
      <c r="M44" s="96">
        <v>2277</v>
      </c>
      <c r="N44" s="96">
        <v>2528</v>
      </c>
      <c r="O44" s="96">
        <v>2161</v>
      </c>
      <c r="P44" s="96">
        <v>1891</v>
      </c>
      <c r="Q44" s="96">
        <v>1987</v>
      </c>
      <c r="R44" s="96">
        <v>2547</v>
      </c>
      <c r="S44" s="96">
        <v>2509</v>
      </c>
      <c r="T44" s="96">
        <v>2065</v>
      </c>
      <c r="U44" s="96">
        <v>1891</v>
      </c>
      <c r="V44" s="96">
        <v>1987</v>
      </c>
      <c r="W44" s="96">
        <v>2142</v>
      </c>
      <c r="X44" s="96">
        <v>2219</v>
      </c>
      <c r="Y44" s="96">
        <v>1871</v>
      </c>
      <c r="Z44" s="96">
        <v>2007</v>
      </c>
      <c r="AA44" s="96">
        <v>1968</v>
      </c>
      <c r="AB44" s="96">
        <v>1930</v>
      </c>
      <c r="AC44" s="96">
        <v>1621</v>
      </c>
      <c r="AD44" s="96">
        <v>2161</v>
      </c>
      <c r="AE44" s="96">
        <v>2122</v>
      </c>
      <c r="AF44" s="96"/>
      <c r="AG44" s="28">
        <f t="shared" si="2"/>
        <v>63140</v>
      </c>
    </row>
    <row r="45" spans="1:34" ht="14.25" customHeight="1" x14ac:dyDescent="0.15">
      <c r="A45" s="29" t="s">
        <v>66</v>
      </c>
      <c r="B45" s="96">
        <v>2084</v>
      </c>
      <c r="C45" s="96">
        <v>2412</v>
      </c>
      <c r="D45" s="96">
        <v>2162</v>
      </c>
      <c r="E45" s="96">
        <v>1776</v>
      </c>
      <c r="F45" s="96">
        <v>2123</v>
      </c>
      <c r="G45" s="96">
        <v>2393</v>
      </c>
      <c r="H45" s="96">
        <v>2084</v>
      </c>
      <c r="I45" s="96">
        <v>1872</v>
      </c>
      <c r="J45" s="96">
        <v>1910</v>
      </c>
      <c r="K45" s="96">
        <v>1949</v>
      </c>
      <c r="L45" s="96">
        <v>1736</v>
      </c>
      <c r="M45" s="96">
        <v>2065</v>
      </c>
      <c r="N45" s="96">
        <v>2335</v>
      </c>
      <c r="O45" s="96">
        <v>2219</v>
      </c>
      <c r="P45" s="96">
        <v>1988</v>
      </c>
      <c r="Q45" s="96">
        <v>2065</v>
      </c>
      <c r="R45" s="96">
        <v>2355</v>
      </c>
      <c r="S45" s="96">
        <v>2508</v>
      </c>
      <c r="T45" s="96">
        <v>2142</v>
      </c>
      <c r="U45" s="96">
        <v>1737</v>
      </c>
      <c r="V45" s="96">
        <v>2027</v>
      </c>
      <c r="W45" s="96">
        <v>2085</v>
      </c>
      <c r="X45" s="96">
        <v>2181</v>
      </c>
      <c r="Y45" s="96">
        <v>1911</v>
      </c>
      <c r="Z45" s="96">
        <v>1872</v>
      </c>
      <c r="AA45" s="96">
        <v>2046</v>
      </c>
      <c r="AB45" s="96">
        <v>1987</v>
      </c>
      <c r="AC45" s="96">
        <v>1795</v>
      </c>
      <c r="AD45" s="96">
        <v>2084</v>
      </c>
      <c r="AE45" s="96">
        <v>2162</v>
      </c>
      <c r="AF45" s="96"/>
      <c r="AG45" s="28">
        <f t="shared" si="2"/>
        <v>62065</v>
      </c>
    </row>
    <row r="46" spans="1:34" ht="14.25" customHeight="1" x14ac:dyDescent="0.15">
      <c r="A46" s="29" t="s">
        <v>67</v>
      </c>
      <c r="B46" s="96">
        <v>2200</v>
      </c>
      <c r="C46" s="96">
        <v>2567</v>
      </c>
      <c r="D46" s="96">
        <v>1949</v>
      </c>
      <c r="E46" s="96">
        <v>1717</v>
      </c>
      <c r="F46" s="96">
        <v>1949</v>
      </c>
      <c r="G46" s="96">
        <v>2161</v>
      </c>
      <c r="H46" s="96">
        <v>2432</v>
      </c>
      <c r="I46" s="96">
        <v>1756</v>
      </c>
      <c r="J46" s="96">
        <v>1968</v>
      </c>
      <c r="K46" s="96">
        <v>1660</v>
      </c>
      <c r="L46" s="96">
        <v>1950</v>
      </c>
      <c r="M46" s="96">
        <v>2045</v>
      </c>
      <c r="N46" s="96">
        <v>2586</v>
      </c>
      <c r="O46" s="96">
        <v>2162</v>
      </c>
      <c r="P46" s="96">
        <v>1891</v>
      </c>
      <c r="Q46" s="96">
        <v>2084</v>
      </c>
      <c r="R46" s="96">
        <v>2392</v>
      </c>
      <c r="S46" s="96">
        <v>2258</v>
      </c>
      <c r="T46" s="96">
        <v>2065</v>
      </c>
      <c r="U46" s="96">
        <v>1678</v>
      </c>
      <c r="V46" s="96">
        <v>1949</v>
      </c>
      <c r="W46" s="96">
        <v>1794</v>
      </c>
      <c r="X46" s="96">
        <v>2296</v>
      </c>
      <c r="Y46" s="96">
        <v>1891</v>
      </c>
      <c r="Z46" s="96">
        <v>2045</v>
      </c>
      <c r="AA46" s="96">
        <v>1987</v>
      </c>
      <c r="AB46" s="96">
        <v>2046</v>
      </c>
      <c r="AC46" s="96">
        <v>1659</v>
      </c>
      <c r="AD46" s="96">
        <v>2007</v>
      </c>
      <c r="AE46" s="96">
        <v>2065</v>
      </c>
      <c r="AF46" s="96"/>
      <c r="AG46" s="28">
        <f t="shared" si="2"/>
        <v>61209</v>
      </c>
    </row>
    <row r="47" spans="1:34" ht="14.25" customHeight="1" x14ac:dyDescent="0.15">
      <c r="A47" s="29" t="s">
        <v>68</v>
      </c>
      <c r="B47" s="96">
        <v>2258</v>
      </c>
      <c r="C47" s="96">
        <v>2393</v>
      </c>
      <c r="D47" s="96">
        <v>1872</v>
      </c>
      <c r="E47" s="96">
        <v>1757</v>
      </c>
      <c r="F47" s="96">
        <v>2065</v>
      </c>
      <c r="G47" s="96">
        <v>2316</v>
      </c>
      <c r="H47" s="96">
        <v>2084</v>
      </c>
      <c r="I47" s="96">
        <v>1756</v>
      </c>
      <c r="J47" s="96">
        <v>2007</v>
      </c>
      <c r="K47" s="96">
        <v>1756</v>
      </c>
      <c r="L47" s="96">
        <v>1910</v>
      </c>
      <c r="M47" s="96">
        <v>2007</v>
      </c>
      <c r="N47" s="96">
        <v>2605</v>
      </c>
      <c r="O47" s="96">
        <v>2277</v>
      </c>
      <c r="P47" s="96">
        <v>1930</v>
      </c>
      <c r="Q47" s="96">
        <v>1718</v>
      </c>
      <c r="R47" s="96">
        <v>2162</v>
      </c>
      <c r="S47" s="96">
        <v>2412</v>
      </c>
      <c r="T47" s="96">
        <v>2007</v>
      </c>
      <c r="U47" s="96">
        <v>1699</v>
      </c>
      <c r="V47" s="96">
        <v>1871</v>
      </c>
      <c r="W47" s="96">
        <v>1776</v>
      </c>
      <c r="X47" s="96">
        <v>2239</v>
      </c>
      <c r="Y47" s="96">
        <v>1853</v>
      </c>
      <c r="Z47" s="96">
        <v>1756</v>
      </c>
      <c r="AA47" s="96">
        <v>1718</v>
      </c>
      <c r="AB47" s="96">
        <v>1930</v>
      </c>
      <c r="AC47" s="96">
        <v>1795</v>
      </c>
      <c r="AD47" s="96">
        <v>2104</v>
      </c>
      <c r="AE47" s="96">
        <v>2007</v>
      </c>
      <c r="AF47" s="96"/>
      <c r="AG47" s="28">
        <f t="shared" si="2"/>
        <v>60040</v>
      </c>
    </row>
    <row r="48" spans="1:34" ht="14.25" customHeight="1" x14ac:dyDescent="0.15">
      <c r="A48" s="29" t="s">
        <v>69</v>
      </c>
      <c r="B48" s="96">
        <v>2161</v>
      </c>
      <c r="C48" s="96">
        <v>2412</v>
      </c>
      <c r="D48" s="96">
        <v>2373</v>
      </c>
      <c r="E48" s="96">
        <v>1775</v>
      </c>
      <c r="F48" s="96">
        <v>2103</v>
      </c>
      <c r="G48" s="96">
        <v>2296</v>
      </c>
      <c r="H48" s="96">
        <v>2142</v>
      </c>
      <c r="I48" s="96">
        <v>1776</v>
      </c>
      <c r="J48" s="96">
        <v>1988</v>
      </c>
      <c r="K48" s="96">
        <v>1582</v>
      </c>
      <c r="L48" s="96">
        <v>1968</v>
      </c>
      <c r="M48" s="96">
        <v>2007</v>
      </c>
      <c r="N48" s="96">
        <v>2451</v>
      </c>
      <c r="O48" s="96">
        <v>2161</v>
      </c>
      <c r="P48" s="96">
        <v>1988</v>
      </c>
      <c r="Q48" s="96">
        <v>1505</v>
      </c>
      <c r="R48" s="96">
        <v>2084</v>
      </c>
      <c r="S48" s="96">
        <v>2606</v>
      </c>
      <c r="T48" s="96">
        <v>2103</v>
      </c>
      <c r="U48" s="96">
        <v>1659</v>
      </c>
      <c r="V48" s="96">
        <v>1622</v>
      </c>
      <c r="W48" s="96">
        <v>1775</v>
      </c>
      <c r="X48" s="96">
        <v>1930</v>
      </c>
      <c r="Y48" s="96">
        <v>1852</v>
      </c>
      <c r="Z48" s="96">
        <v>1853</v>
      </c>
      <c r="AA48" s="96">
        <v>1717</v>
      </c>
      <c r="AB48" s="96">
        <v>1852</v>
      </c>
      <c r="AC48" s="96">
        <v>1853</v>
      </c>
      <c r="AD48" s="96">
        <v>1949</v>
      </c>
      <c r="AE48" s="96">
        <v>1910</v>
      </c>
      <c r="AF48" s="96"/>
      <c r="AG48" s="28">
        <f t="shared" si="2"/>
        <v>59453</v>
      </c>
      <c r="AH48" s="19"/>
    </row>
    <row r="49" spans="1:34" ht="14.25" customHeight="1" x14ac:dyDescent="0.15">
      <c r="A49" s="29" t="s">
        <v>70</v>
      </c>
      <c r="B49" s="96">
        <v>2161</v>
      </c>
      <c r="C49" s="96">
        <v>2277</v>
      </c>
      <c r="D49" s="96">
        <v>2393</v>
      </c>
      <c r="E49" s="96">
        <v>1698</v>
      </c>
      <c r="F49" s="96">
        <v>2142</v>
      </c>
      <c r="G49" s="96">
        <v>2200</v>
      </c>
      <c r="H49" s="96">
        <v>2412</v>
      </c>
      <c r="I49" s="96">
        <v>1505</v>
      </c>
      <c r="J49" s="96">
        <v>1891</v>
      </c>
      <c r="K49" s="96">
        <v>1621</v>
      </c>
      <c r="L49" s="96">
        <v>1757</v>
      </c>
      <c r="M49" s="96">
        <v>1911</v>
      </c>
      <c r="N49" s="96">
        <v>1987</v>
      </c>
      <c r="O49" s="96">
        <v>1949</v>
      </c>
      <c r="P49" s="96">
        <v>1794</v>
      </c>
      <c r="Q49" s="96">
        <v>1486</v>
      </c>
      <c r="R49" s="96">
        <v>2046</v>
      </c>
      <c r="S49" s="96">
        <v>1717</v>
      </c>
      <c r="T49" s="96">
        <v>1775</v>
      </c>
      <c r="U49" s="96">
        <v>1525</v>
      </c>
      <c r="V49" s="96">
        <v>1254</v>
      </c>
      <c r="W49" s="96">
        <v>1640</v>
      </c>
      <c r="X49" s="96">
        <v>1659</v>
      </c>
      <c r="Y49" s="96">
        <v>1679</v>
      </c>
      <c r="Z49" s="96">
        <v>1582</v>
      </c>
      <c r="AA49" s="96">
        <v>1660</v>
      </c>
      <c r="AB49" s="96">
        <v>1506</v>
      </c>
      <c r="AC49" s="96">
        <v>1621</v>
      </c>
      <c r="AD49" s="96">
        <v>1833</v>
      </c>
      <c r="AE49" s="96">
        <v>1756</v>
      </c>
      <c r="AF49" s="96"/>
      <c r="AG49" s="28">
        <f t="shared" si="2"/>
        <v>54437</v>
      </c>
      <c r="AH49" s="19"/>
    </row>
    <row r="50" spans="1:34" ht="14.25" customHeight="1" x14ac:dyDescent="0.15">
      <c r="A50" s="29" t="s">
        <v>71</v>
      </c>
      <c r="B50" s="97">
        <v>2258</v>
      </c>
      <c r="C50" s="97">
        <v>2277</v>
      </c>
      <c r="D50" s="97">
        <v>1911</v>
      </c>
      <c r="E50" s="97">
        <v>1795</v>
      </c>
      <c r="F50" s="97">
        <v>2027</v>
      </c>
      <c r="G50" s="97">
        <v>2297</v>
      </c>
      <c r="H50" s="97">
        <v>2239</v>
      </c>
      <c r="I50" s="97">
        <v>1428</v>
      </c>
      <c r="J50" s="97">
        <v>1949</v>
      </c>
      <c r="K50" s="97">
        <v>1544</v>
      </c>
      <c r="L50" s="97">
        <v>1775</v>
      </c>
      <c r="M50" s="97">
        <v>1736</v>
      </c>
      <c r="N50" s="97">
        <v>2104</v>
      </c>
      <c r="O50" s="97">
        <v>2142</v>
      </c>
      <c r="P50" s="97">
        <v>1892</v>
      </c>
      <c r="Q50" s="97">
        <v>1679</v>
      </c>
      <c r="R50" s="97">
        <v>2084</v>
      </c>
      <c r="S50" s="97">
        <v>1833</v>
      </c>
      <c r="T50" s="97">
        <v>1506</v>
      </c>
      <c r="U50" s="97">
        <v>1679</v>
      </c>
      <c r="V50" s="97">
        <v>1949</v>
      </c>
      <c r="W50" s="97">
        <v>1699</v>
      </c>
      <c r="X50" s="97">
        <v>1776</v>
      </c>
      <c r="Y50" s="97">
        <v>1718</v>
      </c>
      <c r="Z50" s="97">
        <v>1641</v>
      </c>
      <c r="AA50" s="97">
        <v>1756</v>
      </c>
      <c r="AB50" s="97">
        <v>1428</v>
      </c>
      <c r="AC50" s="97">
        <v>1872</v>
      </c>
      <c r="AD50" s="97">
        <v>1544</v>
      </c>
      <c r="AE50" s="97">
        <v>1776</v>
      </c>
      <c r="AF50" s="97"/>
      <c r="AG50" s="28">
        <f t="shared" si="2"/>
        <v>55314</v>
      </c>
      <c r="AH50" s="19"/>
    </row>
    <row r="51" spans="1:34" ht="14.25" customHeight="1" x14ac:dyDescent="0.15">
      <c r="A51" s="29" t="s">
        <v>72</v>
      </c>
      <c r="B51" s="98">
        <v>2258</v>
      </c>
      <c r="C51" s="98">
        <v>2432</v>
      </c>
      <c r="D51" s="98">
        <v>1833</v>
      </c>
      <c r="E51" s="98">
        <v>1852</v>
      </c>
      <c r="F51" s="98">
        <v>2084</v>
      </c>
      <c r="G51" s="98">
        <v>2316</v>
      </c>
      <c r="H51" s="98">
        <v>2161</v>
      </c>
      <c r="I51" s="98">
        <v>1505</v>
      </c>
      <c r="J51" s="98">
        <v>1834</v>
      </c>
      <c r="K51" s="98">
        <v>1582</v>
      </c>
      <c r="L51" s="98">
        <v>1795</v>
      </c>
      <c r="M51" s="98">
        <v>2104</v>
      </c>
      <c r="N51" s="98">
        <v>2103</v>
      </c>
      <c r="O51" s="98">
        <v>2104</v>
      </c>
      <c r="P51" s="98">
        <v>1852</v>
      </c>
      <c r="Q51" s="98">
        <v>1795</v>
      </c>
      <c r="R51" s="98">
        <v>2026</v>
      </c>
      <c r="S51" s="98">
        <v>2065</v>
      </c>
      <c r="T51" s="98">
        <v>2450</v>
      </c>
      <c r="U51" s="98">
        <v>1852</v>
      </c>
      <c r="V51" s="98">
        <v>2065</v>
      </c>
      <c r="W51" s="98">
        <v>1679</v>
      </c>
      <c r="X51" s="98">
        <v>1852</v>
      </c>
      <c r="Y51" s="98">
        <v>1717</v>
      </c>
      <c r="Z51" s="98">
        <v>1698</v>
      </c>
      <c r="AA51" s="98">
        <v>1544</v>
      </c>
      <c r="AB51" s="98">
        <v>1659</v>
      </c>
      <c r="AC51" s="98">
        <v>1679</v>
      </c>
      <c r="AD51" s="98">
        <v>1563</v>
      </c>
      <c r="AE51" s="98">
        <v>1871</v>
      </c>
      <c r="AF51" s="98"/>
      <c r="AG51" s="28">
        <f t="shared" si="2"/>
        <v>57330</v>
      </c>
      <c r="AH51" s="19"/>
    </row>
    <row r="52" spans="1:34" ht="14.25" customHeight="1" x14ac:dyDescent="0.15">
      <c r="A52" s="29" t="s">
        <v>73</v>
      </c>
      <c r="B52" s="96">
        <v>2161</v>
      </c>
      <c r="C52" s="96">
        <v>2238</v>
      </c>
      <c r="D52" s="96">
        <v>2046</v>
      </c>
      <c r="E52" s="96">
        <v>1872</v>
      </c>
      <c r="F52" s="96">
        <v>2238</v>
      </c>
      <c r="G52" s="96">
        <v>2122</v>
      </c>
      <c r="H52" s="96">
        <v>2123</v>
      </c>
      <c r="I52" s="96">
        <v>1486</v>
      </c>
      <c r="J52" s="96">
        <v>1717</v>
      </c>
      <c r="K52" s="96">
        <v>1506</v>
      </c>
      <c r="L52" s="96">
        <v>1543</v>
      </c>
      <c r="M52" s="96">
        <v>1814</v>
      </c>
      <c r="N52" s="96">
        <v>2181</v>
      </c>
      <c r="O52" s="96">
        <v>1988</v>
      </c>
      <c r="P52" s="96">
        <v>1949</v>
      </c>
      <c r="Q52" s="96">
        <v>1563</v>
      </c>
      <c r="R52" s="96">
        <v>1853</v>
      </c>
      <c r="S52" s="96">
        <v>1834</v>
      </c>
      <c r="T52" s="96">
        <v>1950</v>
      </c>
      <c r="U52" s="96">
        <v>1911</v>
      </c>
      <c r="V52" s="96">
        <v>1872</v>
      </c>
      <c r="W52" s="96">
        <v>1543</v>
      </c>
      <c r="X52" s="96">
        <v>1853</v>
      </c>
      <c r="Y52" s="96">
        <v>1679</v>
      </c>
      <c r="Z52" s="96">
        <v>1679</v>
      </c>
      <c r="AA52" s="96">
        <v>1775</v>
      </c>
      <c r="AB52" s="96">
        <v>1602</v>
      </c>
      <c r="AC52" s="96">
        <v>1814</v>
      </c>
      <c r="AD52" s="96">
        <v>1486</v>
      </c>
      <c r="AE52" s="96">
        <v>1814</v>
      </c>
      <c r="AF52" s="96"/>
      <c r="AG52" s="28">
        <f t="shared" si="2"/>
        <v>55212</v>
      </c>
      <c r="AH52" s="19"/>
    </row>
    <row r="53" spans="1:34" ht="14.25" customHeight="1" x14ac:dyDescent="0.15">
      <c r="A53" s="29" t="s">
        <v>74</v>
      </c>
      <c r="B53" s="96">
        <v>2355</v>
      </c>
      <c r="C53" s="96">
        <v>2605</v>
      </c>
      <c r="D53" s="96">
        <v>2200</v>
      </c>
      <c r="E53" s="96">
        <v>1949</v>
      </c>
      <c r="F53" s="96">
        <v>2509</v>
      </c>
      <c r="G53" s="96">
        <v>2393</v>
      </c>
      <c r="H53" s="96">
        <v>2431</v>
      </c>
      <c r="I53" s="96">
        <v>1679</v>
      </c>
      <c r="J53" s="96">
        <v>2104</v>
      </c>
      <c r="K53" s="96">
        <v>1601</v>
      </c>
      <c r="L53" s="96">
        <v>1892</v>
      </c>
      <c r="M53" s="96">
        <v>2007</v>
      </c>
      <c r="N53" s="96">
        <v>2200</v>
      </c>
      <c r="O53" s="96">
        <v>2142</v>
      </c>
      <c r="P53" s="96">
        <v>2065</v>
      </c>
      <c r="Q53" s="96">
        <v>1698</v>
      </c>
      <c r="R53" s="96">
        <v>1852</v>
      </c>
      <c r="S53" s="96">
        <v>2335</v>
      </c>
      <c r="T53" s="96">
        <v>2180</v>
      </c>
      <c r="U53" s="96">
        <v>1968</v>
      </c>
      <c r="V53" s="96">
        <v>1794</v>
      </c>
      <c r="W53" s="96">
        <v>1911</v>
      </c>
      <c r="X53" s="96">
        <v>1929</v>
      </c>
      <c r="Y53" s="96">
        <v>1833</v>
      </c>
      <c r="Z53" s="96">
        <v>1930</v>
      </c>
      <c r="AA53" s="96">
        <v>1872</v>
      </c>
      <c r="AB53" s="96">
        <v>1891</v>
      </c>
      <c r="AC53" s="96">
        <v>1814</v>
      </c>
      <c r="AD53" s="96">
        <v>1833</v>
      </c>
      <c r="AE53" s="96">
        <v>2065</v>
      </c>
      <c r="AF53" s="96"/>
      <c r="AG53" s="28">
        <f t="shared" si="2"/>
        <v>61037</v>
      </c>
      <c r="AH53" s="19"/>
    </row>
    <row r="54" spans="1:34" ht="14.25" thickBot="1" x14ac:dyDescent="0.2">
      <c r="A54" s="30" t="s">
        <v>75</v>
      </c>
      <c r="B54" s="97">
        <v>2528</v>
      </c>
      <c r="C54" s="97">
        <v>2471</v>
      </c>
      <c r="D54" s="97">
        <v>2045</v>
      </c>
      <c r="E54" s="97">
        <v>2027</v>
      </c>
      <c r="F54" s="97">
        <v>2355</v>
      </c>
      <c r="G54" s="97">
        <v>2470</v>
      </c>
      <c r="H54" s="97">
        <v>2258</v>
      </c>
      <c r="I54" s="97">
        <v>1698</v>
      </c>
      <c r="J54" s="97">
        <v>2026</v>
      </c>
      <c r="K54" s="97">
        <v>1776</v>
      </c>
      <c r="L54" s="97">
        <v>1814</v>
      </c>
      <c r="M54" s="97">
        <v>2045</v>
      </c>
      <c r="N54" s="97">
        <v>2258</v>
      </c>
      <c r="O54" s="97">
        <v>2180</v>
      </c>
      <c r="P54" s="97">
        <v>2161</v>
      </c>
      <c r="Q54" s="97">
        <v>1775</v>
      </c>
      <c r="R54" s="97">
        <v>1988</v>
      </c>
      <c r="S54" s="97">
        <v>2489</v>
      </c>
      <c r="T54" s="97">
        <v>2316</v>
      </c>
      <c r="U54" s="97">
        <v>1949</v>
      </c>
      <c r="V54" s="97">
        <v>1853</v>
      </c>
      <c r="W54" s="97">
        <v>1891</v>
      </c>
      <c r="X54" s="97">
        <v>1930</v>
      </c>
      <c r="Y54" s="97">
        <v>2027</v>
      </c>
      <c r="Z54" s="97">
        <v>1891</v>
      </c>
      <c r="AA54" s="97">
        <v>1872</v>
      </c>
      <c r="AB54" s="97">
        <v>1660</v>
      </c>
      <c r="AC54" s="97">
        <v>1929</v>
      </c>
      <c r="AD54" s="97">
        <v>1737</v>
      </c>
      <c r="AE54" s="97">
        <v>1988</v>
      </c>
      <c r="AF54" s="97"/>
      <c r="AG54" s="31">
        <f t="shared" si="2"/>
        <v>61407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53050</v>
      </c>
      <c r="C55" s="35">
        <f t="shared" si="3"/>
        <v>53050</v>
      </c>
      <c r="D55" s="35">
        <f t="shared" si="3"/>
        <v>52124</v>
      </c>
      <c r="E55" s="35">
        <f t="shared" si="3"/>
        <v>52182</v>
      </c>
      <c r="F55" s="35">
        <f t="shared" si="3"/>
        <v>58917</v>
      </c>
      <c r="G55" s="35">
        <f t="shared" si="3"/>
        <v>62101</v>
      </c>
      <c r="H55" s="35">
        <f t="shared" si="3"/>
        <v>0</v>
      </c>
      <c r="I55" s="35">
        <f t="shared" si="3"/>
        <v>46296</v>
      </c>
      <c r="J55" s="35">
        <f t="shared" si="3"/>
        <v>45523</v>
      </c>
      <c r="K55" s="35">
        <f t="shared" si="3"/>
        <v>44694</v>
      </c>
      <c r="L55" s="35">
        <f t="shared" si="3"/>
        <v>45504</v>
      </c>
      <c r="M55" s="35">
        <f t="shared" si="3"/>
        <v>54497</v>
      </c>
      <c r="N55" s="35">
        <f t="shared" si="3"/>
        <v>53069</v>
      </c>
      <c r="O55" s="35">
        <f t="shared" si="3"/>
        <v>0</v>
      </c>
      <c r="P55" s="35">
        <f t="shared" si="3"/>
        <v>0</v>
      </c>
      <c r="Q55" s="35">
        <f t="shared" si="3"/>
        <v>42532</v>
      </c>
      <c r="R55" s="35">
        <f t="shared" si="3"/>
        <v>53050</v>
      </c>
      <c r="S55" s="35">
        <f t="shared" si="3"/>
        <v>55133</v>
      </c>
      <c r="T55" s="35">
        <f t="shared" si="3"/>
        <v>54883</v>
      </c>
      <c r="U55" s="35">
        <f t="shared" si="3"/>
        <v>50368</v>
      </c>
      <c r="V55" s="35">
        <f t="shared" si="3"/>
        <v>0</v>
      </c>
      <c r="W55" s="35">
        <f t="shared" si="3"/>
        <v>48727</v>
      </c>
      <c r="X55" s="35">
        <f t="shared" si="3"/>
        <v>0</v>
      </c>
      <c r="Y55" s="35">
        <f t="shared" si="3"/>
        <v>45659</v>
      </c>
      <c r="Z55" s="35">
        <f t="shared" si="3"/>
        <v>46412</v>
      </c>
      <c r="AA55" s="35">
        <f t="shared" si="3"/>
        <v>45195</v>
      </c>
      <c r="AB55" s="35">
        <f t="shared" si="3"/>
        <v>49789</v>
      </c>
      <c r="AC55" s="35">
        <f t="shared" si="3"/>
        <v>0</v>
      </c>
      <c r="AD55" s="35">
        <f t="shared" si="3"/>
        <v>52278</v>
      </c>
      <c r="AE55" s="35">
        <f t="shared" si="3"/>
        <v>50734</v>
      </c>
      <c r="AF55" s="52">
        <f>IF(AF6="平日",SUM(AF23:AF50),0)</f>
        <v>0</v>
      </c>
      <c r="AG55" s="36">
        <f>ROUND(SUM(B55:AF55),0)</f>
        <v>1215767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43285</v>
      </c>
      <c r="C56" s="39">
        <f t="shared" si="4"/>
        <v>44192</v>
      </c>
      <c r="D56" s="39">
        <f t="shared" si="4"/>
        <v>46333</v>
      </c>
      <c r="E56" s="39">
        <f t="shared" si="4"/>
        <v>40699</v>
      </c>
      <c r="F56" s="39">
        <f t="shared" si="4"/>
        <v>42281</v>
      </c>
      <c r="G56" s="39">
        <f t="shared" si="4"/>
        <v>47259</v>
      </c>
      <c r="H56" s="39">
        <f t="shared" si="4"/>
        <v>102742</v>
      </c>
      <c r="I56" s="39">
        <f t="shared" si="4"/>
        <v>41644</v>
      </c>
      <c r="J56" s="39">
        <f t="shared" si="4"/>
        <v>37130</v>
      </c>
      <c r="K56" s="39">
        <f t="shared" si="4"/>
        <v>39329</v>
      </c>
      <c r="L56" s="39">
        <f t="shared" si="4"/>
        <v>34968</v>
      </c>
      <c r="M56" s="39">
        <f t="shared" si="4"/>
        <v>40216</v>
      </c>
      <c r="N56" s="39">
        <f t="shared" si="4"/>
        <v>37593</v>
      </c>
      <c r="O56" s="39">
        <f t="shared" si="4"/>
        <v>93729</v>
      </c>
      <c r="P56" s="39">
        <f t="shared" si="4"/>
        <v>87226</v>
      </c>
      <c r="Q56" s="39">
        <f t="shared" si="4"/>
        <v>35798</v>
      </c>
      <c r="R56" s="39">
        <f t="shared" si="4"/>
        <v>35489</v>
      </c>
      <c r="S56" s="39">
        <f t="shared" si="4"/>
        <v>38442</v>
      </c>
      <c r="T56" s="39">
        <f t="shared" si="4"/>
        <v>42166</v>
      </c>
      <c r="U56" s="39">
        <f t="shared" si="4"/>
        <v>40235</v>
      </c>
      <c r="V56" s="39">
        <f t="shared" si="4"/>
        <v>89658</v>
      </c>
      <c r="W56" s="39">
        <f t="shared" si="4"/>
        <v>35701</v>
      </c>
      <c r="X56" s="39">
        <f t="shared" si="4"/>
        <v>88847</v>
      </c>
      <c r="Y56" s="39">
        <f t="shared" si="4"/>
        <v>38731</v>
      </c>
      <c r="Z56" s="39">
        <f t="shared" si="4"/>
        <v>34967</v>
      </c>
      <c r="AA56" s="39">
        <f t="shared" si="4"/>
        <v>35373</v>
      </c>
      <c r="AB56" s="39">
        <f t="shared" si="4"/>
        <v>37264</v>
      </c>
      <c r="AC56" s="39">
        <f t="shared" si="4"/>
        <v>88287</v>
      </c>
      <c r="AD56" s="39">
        <f t="shared" si="4"/>
        <v>37052</v>
      </c>
      <c r="AE56" s="39">
        <f t="shared" si="4"/>
        <v>37515</v>
      </c>
      <c r="AF56" s="40">
        <f t="shared" si="4"/>
        <v>0</v>
      </c>
      <c r="AG56" s="36">
        <f>ROUND(SUM(B56:AF56),0)</f>
        <v>1494151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96335</v>
      </c>
      <c r="C57" s="47">
        <f t="shared" si="5"/>
        <v>97242</v>
      </c>
      <c r="D57" s="47">
        <f t="shared" si="5"/>
        <v>98457</v>
      </c>
      <c r="E57" s="47">
        <f t="shared" si="5"/>
        <v>92881</v>
      </c>
      <c r="F57" s="47">
        <f t="shared" si="5"/>
        <v>101198</v>
      </c>
      <c r="G57" s="47">
        <f t="shared" si="5"/>
        <v>109360</v>
      </c>
      <c r="H57" s="47">
        <f t="shared" si="5"/>
        <v>102742</v>
      </c>
      <c r="I57" s="47">
        <f t="shared" si="5"/>
        <v>87940</v>
      </c>
      <c r="J57" s="47">
        <f t="shared" si="5"/>
        <v>82653</v>
      </c>
      <c r="K57" s="47">
        <f t="shared" si="5"/>
        <v>84023</v>
      </c>
      <c r="L57" s="47">
        <f t="shared" si="5"/>
        <v>80472</v>
      </c>
      <c r="M57" s="47">
        <f t="shared" si="5"/>
        <v>94713</v>
      </c>
      <c r="N57" s="47">
        <f t="shared" si="5"/>
        <v>90662</v>
      </c>
      <c r="O57" s="47">
        <f t="shared" si="5"/>
        <v>93729</v>
      </c>
      <c r="P57" s="47">
        <f t="shared" si="5"/>
        <v>87226</v>
      </c>
      <c r="Q57" s="47">
        <f t="shared" si="5"/>
        <v>78330</v>
      </c>
      <c r="R57" s="47">
        <f t="shared" si="5"/>
        <v>88539</v>
      </c>
      <c r="S57" s="47">
        <f t="shared" si="5"/>
        <v>93575</v>
      </c>
      <c r="T57" s="47">
        <f t="shared" si="5"/>
        <v>97049</v>
      </c>
      <c r="U57" s="47">
        <f t="shared" si="5"/>
        <v>90603</v>
      </c>
      <c r="V57" s="47">
        <f t="shared" si="5"/>
        <v>89658</v>
      </c>
      <c r="W57" s="47">
        <f t="shared" si="5"/>
        <v>84428</v>
      </c>
      <c r="X57" s="47">
        <f t="shared" si="5"/>
        <v>88847</v>
      </c>
      <c r="Y57" s="47">
        <f t="shared" si="5"/>
        <v>84390</v>
      </c>
      <c r="Z57" s="47">
        <f t="shared" si="5"/>
        <v>81379</v>
      </c>
      <c r="AA57" s="47">
        <f t="shared" si="5"/>
        <v>80568</v>
      </c>
      <c r="AB57" s="47">
        <f t="shared" si="5"/>
        <v>87053</v>
      </c>
      <c r="AC57" s="47">
        <f t="shared" si="5"/>
        <v>88287</v>
      </c>
      <c r="AD57" s="47">
        <f t="shared" si="5"/>
        <v>89330</v>
      </c>
      <c r="AE57" s="47">
        <f t="shared" si="5"/>
        <v>88249</v>
      </c>
      <c r="AF57" s="48">
        <f t="shared" si="5"/>
        <v>0</v>
      </c>
      <c r="AG57" s="49">
        <f>SUM(AG55:AG56)</f>
        <v>2709918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2" priority="1" stopIfTrue="1" operator="equal">
      <formula>"日"</formula>
    </cfRule>
  </conditionalFormatting>
  <conditionalFormatting sqref="B5:AF5">
    <cfRule type="cellIs" dxfId="31" priority="2" stopIfTrue="1" operator="equal">
      <formula>"日"</formula>
    </cfRule>
  </conditionalFormatting>
  <conditionalFormatting sqref="B6:AF6">
    <cfRule type="cellIs" dxfId="3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3E16-C582-45AB-8A37-D37BD3F8B06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2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45931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45931</v>
      </c>
      <c r="C4" s="22">
        <f>B4+1</f>
        <v>45932</v>
      </c>
      <c r="D4" s="22">
        <f>C4+1</f>
        <v>45933</v>
      </c>
      <c r="E4" s="22">
        <f t="shared" ref="E4:AC4" si="0">D4+1</f>
        <v>45934</v>
      </c>
      <c r="F4" s="22">
        <f t="shared" si="0"/>
        <v>45935</v>
      </c>
      <c r="G4" s="22">
        <f t="shared" si="0"/>
        <v>45936</v>
      </c>
      <c r="H4" s="22">
        <f t="shared" si="0"/>
        <v>45937</v>
      </c>
      <c r="I4" s="22">
        <f t="shared" si="0"/>
        <v>45938</v>
      </c>
      <c r="J4" s="22">
        <f t="shared" si="0"/>
        <v>45939</v>
      </c>
      <c r="K4" s="22">
        <f t="shared" si="0"/>
        <v>45940</v>
      </c>
      <c r="L4" s="22">
        <f t="shared" si="0"/>
        <v>45941</v>
      </c>
      <c r="M4" s="22">
        <f t="shared" si="0"/>
        <v>45942</v>
      </c>
      <c r="N4" s="22">
        <f t="shared" si="0"/>
        <v>45943</v>
      </c>
      <c r="O4" s="22">
        <f t="shared" si="0"/>
        <v>45944</v>
      </c>
      <c r="P4" s="22">
        <f t="shared" si="0"/>
        <v>45945</v>
      </c>
      <c r="Q4" s="22">
        <f t="shared" si="0"/>
        <v>45946</v>
      </c>
      <c r="R4" s="22">
        <f t="shared" si="0"/>
        <v>45947</v>
      </c>
      <c r="S4" s="22">
        <f t="shared" si="0"/>
        <v>45948</v>
      </c>
      <c r="T4" s="22">
        <f t="shared" si="0"/>
        <v>45949</v>
      </c>
      <c r="U4" s="22">
        <f t="shared" si="0"/>
        <v>45950</v>
      </c>
      <c r="V4" s="22">
        <f t="shared" si="0"/>
        <v>45951</v>
      </c>
      <c r="W4" s="22">
        <f t="shared" si="0"/>
        <v>45952</v>
      </c>
      <c r="X4" s="22">
        <f t="shared" si="0"/>
        <v>45953</v>
      </c>
      <c r="Y4" s="22">
        <f t="shared" si="0"/>
        <v>45954</v>
      </c>
      <c r="Z4" s="22">
        <f t="shared" si="0"/>
        <v>45955</v>
      </c>
      <c r="AA4" s="22">
        <f t="shared" si="0"/>
        <v>45956</v>
      </c>
      <c r="AB4" s="22">
        <f t="shared" si="0"/>
        <v>45957</v>
      </c>
      <c r="AC4" s="22">
        <f t="shared" si="0"/>
        <v>45958</v>
      </c>
      <c r="AD4" s="22">
        <f>AC4+1</f>
        <v>45959</v>
      </c>
      <c r="AE4" s="22">
        <f>AD4+1</f>
        <v>45960</v>
      </c>
      <c r="AF4" s="22">
        <f>AE4+1</f>
        <v>45961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休日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1672</v>
      </c>
      <c r="C7" s="95">
        <v>2292</v>
      </c>
      <c r="D7" s="95">
        <v>2048</v>
      </c>
      <c r="E7" s="95">
        <v>2273</v>
      </c>
      <c r="F7" s="95">
        <v>2029</v>
      </c>
      <c r="G7" s="95">
        <v>2086</v>
      </c>
      <c r="H7" s="95">
        <v>1935</v>
      </c>
      <c r="I7" s="95">
        <v>2180</v>
      </c>
      <c r="J7" s="95">
        <v>1729</v>
      </c>
      <c r="K7" s="95">
        <v>1822</v>
      </c>
      <c r="L7" s="95">
        <v>2086</v>
      </c>
      <c r="M7" s="95">
        <v>2537</v>
      </c>
      <c r="N7" s="95">
        <v>2273</v>
      </c>
      <c r="O7" s="95">
        <v>2067</v>
      </c>
      <c r="P7" s="95">
        <v>2142</v>
      </c>
      <c r="Q7" s="95">
        <v>2123</v>
      </c>
      <c r="R7" s="95">
        <v>2198</v>
      </c>
      <c r="S7" s="95">
        <v>2086</v>
      </c>
      <c r="T7" s="95">
        <v>2104</v>
      </c>
      <c r="U7" s="95">
        <v>1785</v>
      </c>
      <c r="V7" s="95">
        <v>2273</v>
      </c>
      <c r="W7" s="95">
        <v>2029</v>
      </c>
      <c r="X7" s="95">
        <v>1841</v>
      </c>
      <c r="Y7" s="95">
        <v>2218</v>
      </c>
      <c r="Z7" s="95">
        <v>2254</v>
      </c>
      <c r="AA7" s="95">
        <v>1861</v>
      </c>
      <c r="AB7" s="95">
        <v>2161</v>
      </c>
      <c r="AC7" s="95">
        <v>2349</v>
      </c>
      <c r="AD7" s="95">
        <v>2142</v>
      </c>
      <c r="AE7" s="95">
        <v>2161</v>
      </c>
      <c r="AF7" s="95">
        <v>2161</v>
      </c>
      <c r="AG7" s="28">
        <f t="shared" ref="AG7:AG54" si="2">SUM(B7:AF7)</f>
        <v>64917</v>
      </c>
    </row>
    <row r="8" spans="1:35" x14ac:dyDescent="0.15">
      <c r="A8" s="27" t="s">
        <v>29</v>
      </c>
      <c r="B8" s="96">
        <v>1673</v>
      </c>
      <c r="C8" s="96">
        <v>2349</v>
      </c>
      <c r="D8" s="96">
        <v>2142</v>
      </c>
      <c r="E8" s="96">
        <v>2086</v>
      </c>
      <c r="F8" s="96">
        <v>2011</v>
      </c>
      <c r="G8" s="96">
        <v>2142</v>
      </c>
      <c r="H8" s="96">
        <v>1898</v>
      </c>
      <c r="I8" s="96">
        <v>2180</v>
      </c>
      <c r="J8" s="96">
        <v>1691</v>
      </c>
      <c r="K8" s="96">
        <v>1729</v>
      </c>
      <c r="L8" s="96">
        <v>2085</v>
      </c>
      <c r="M8" s="96">
        <v>2612</v>
      </c>
      <c r="N8" s="96">
        <v>2387</v>
      </c>
      <c r="O8" s="96">
        <v>2123</v>
      </c>
      <c r="P8" s="96">
        <v>2124</v>
      </c>
      <c r="Q8" s="96">
        <v>2142</v>
      </c>
      <c r="R8" s="96">
        <v>2198</v>
      </c>
      <c r="S8" s="96">
        <v>2142</v>
      </c>
      <c r="T8" s="96">
        <v>2086</v>
      </c>
      <c r="U8" s="96">
        <v>1898</v>
      </c>
      <c r="V8" s="96">
        <v>2368</v>
      </c>
      <c r="W8" s="96">
        <v>2161</v>
      </c>
      <c r="X8" s="96">
        <v>1992</v>
      </c>
      <c r="Y8" s="96">
        <v>2104</v>
      </c>
      <c r="Z8" s="96">
        <v>2236</v>
      </c>
      <c r="AA8" s="96">
        <v>1954</v>
      </c>
      <c r="AB8" s="96">
        <v>2067</v>
      </c>
      <c r="AC8" s="96">
        <v>2386</v>
      </c>
      <c r="AD8" s="96">
        <v>2160</v>
      </c>
      <c r="AE8" s="96">
        <v>2236</v>
      </c>
      <c r="AF8" s="96">
        <v>2180</v>
      </c>
      <c r="AG8" s="28">
        <f t="shared" si="2"/>
        <v>65542</v>
      </c>
    </row>
    <row r="9" spans="1:35" x14ac:dyDescent="0.15">
      <c r="A9" s="29" t="s">
        <v>30</v>
      </c>
      <c r="B9" s="96">
        <v>1691</v>
      </c>
      <c r="C9" s="96">
        <v>2330</v>
      </c>
      <c r="D9" s="96">
        <v>2123</v>
      </c>
      <c r="E9" s="96">
        <v>2086</v>
      </c>
      <c r="F9" s="96">
        <v>2142</v>
      </c>
      <c r="G9" s="96">
        <v>2010</v>
      </c>
      <c r="H9" s="96">
        <v>2029</v>
      </c>
      <c r="I9" s="96">
        <v>2179</v>
      </c>
      <c r="J9" s="96">
        <v>1710</v>
      </c>
      <c r="K9" s="96">
        <v>1823</v>
      </c>
      <c r="L9" s="96">
        <v>2142</v>
      </c>
      <c r="M9" s="96">
        <v>2593</v>
      </c>
      <c r="N9" s="96">
        <v>2329</v>
      </c>
      <c r="O9" s="96">
        <v>2048</v>
      </c>
      <c r="P9" s="96">
        <v>2104</v>
      </c>
      <c r="Q9" s="96">
        <v>2067</v>
      </c>
      <c r="R9" s="96">
        <v>2143</v>
      </c>
      <c r="S9" s="96">
        <v>2010</v>
      </c>
      <c r="T9" s="96">
        <v>2104</v>
      </c>
      <c r="U9" s="96">
        <v>2123</v>
      </c>
      <c r="V9" s="96">
        <v>2255</v>
      </c>
      <c r="W9" s="96">
        <v>2048</v>
      </c>
      <c r="X9" s="96">
        <v>1860</v>
      </c>
      <c r="Y9" s="96">
        <v>2142</v>
      </c>
      <c r="Z9" s="96">
        <v>2142</v>
      </c>
      <c r="AA9" s="96">
        <v>1898</v>
      </c>
      <c r="AB9" s="96">
        <v>2236</v>
      </c>
      <c r="AC9" s="96">
        <v>2387</v>
      </c>
      <c r="AD9" s="96">
        <v>2086</v>
      </c>
      <c r="AE9" s="96">
        <v>2161</v>
      </c>
      <c r="AF9" s="96">
        <v>2161</v>
      </c>
      <c r="AG9" s="28">
        <f t="shared" si="2"/>
        <v>65162</v>
      </c>
    </row>
    <row r="10" spans="1:35" ht="14.25" customHeight="1" x14ac:dyDescent="0.15">
      <c r="A10" s="29" t="s">
        <v>31</v>
      </c>
      <c r="B10" s="96">
        <v>1728</v>
      </c>
      <c r="C10" s="96">
        <v>2236</v>
      </c>
      <c r="D10" s="96">
        <v>2143</v>
      </c>
      <c r="E10" s="96">
        <v>2048</v>
      </c>
      <c r="F10" s="96">
        <v>1710</v>
      </c>
      <c r="G10" s="96">
        <v>1785</v>
      </c>
      <c r="H10" s="96">
        <v>2011</v>
      </c>
      <c r="I10" s="96">
        <v>2161</v>
      </c>
      <c r="J10" s="96">
        <v>1748</v>
      </c>
      <c r="K10" s="96">
        <v>1691</v>
      </c>
      <c r="L10" s="96">
        <v>1936</v>
      </c>
      <c r="M10" s="96">
        <v>2574</v>
      </c>
      <c r="N10" s="96">
        <v>2349</v>
      </c>
      <c r="O10" s="96">
        <v>2255</v>
      </c>
      <c r="P10" s="96">
        <v>2086</v>
      </c>
      <c r="Q10" s="96">
        <v>1823</v>
      </c>
      <c r="R10" s="96">
        <v>2029</v>
      </c>
      <c r="S10" s="96">
        <v>2142</v>
      </c>
      <c r="T10" s="96">
        <v>2067</v>
      </c>
      <c r="U10" s="96">
        <v>2255</v>
      </c>
      <c r="V10" s="96">
        <v>2311</v>
      </c>
      <c r="W10" s="96">
        <v>1767</v>
      </c>
      <c r="X10" s="96">
        <v>1861</v>
      </c>
      <c r="Y10" s="96">
        <v>2199</v>
      </c>
      <c r="Z10" s="96">
        <v>2086</v>
      </c>
      <c r="AA10" s="96">
        <v>2067</v>
      </c>
      <c r="AB10" s="96">
        <v>2123</v>
      </c>
      <c r="AC10" s="96">
        <v>2386</v>
      </c>
      <c r="AD10" s="96">
        <v>2217</v>
      </c>
      <c r="AE10" s="96">
        <v>2142</v>
      </c>
      <c r="AF10" s="96">
        <v>2311</v>
      </c>
      <c r="AG10" s="28">
        <f t="shared" si="2"/>
        <v>64247</v>
      </c>
    </row>
    <row r="11" spans="1:35" ht="14.25" customHeight="1" x14ac:dyDescent="0.15">
      <c r="A11" s="29" t="s">
        <v>32</v>
      </c>
      <c r="B11" s="96">
        <v>1767</v>
      </c>
      <c r="C11" s="96">
        <v>2179</v>
      </c>
      <c r="D11" s="96">
        <v>2066</v>
      </c>
      <c r="E11" s="96">
        <v>2029</v>
      </c>
      <c r="F11" s="96">
        <v>1823</v>
      </c>
      <c r="G11" s="96">
        <v>1898</v>
      </c>
      <c r="H11" s="96">
        <v>2029</v>
      </c>
      <c r="I11" s="96">
        <v>2105</v>
      </c>
      <c r="J11" s="96">
        <v>1709</v>
      </c>
      <c r="K11" s="96">
        <v>1766</v>
      </c>
      <c r="L11" s="96">
        <v>2123</v>
      </c>
      <c r="M11" s="96">
        <v>2424</v>
      </c>
      <c r="N11" s="96">
        <v>2518</v>
      </c>
      <c r="O11" s="96">
        <v>2179</v>
      </c>
      <c r="P11" s="96">
        <v>2180</v>
      </c>
      <c r="Q11" s="96">
        <v>1916</v>
      </c>
      <c r="R11" s="96">
        <v>2180</v>
      </c>
      <c r="S11" s="96">
        <v>2124</v>
      </c>
      <c r="T11" s="96">
        <v>2142</v>
      </c>
      <c r="U11" s="96">
        <v>2311</v>
      </c>
      <c r="V11" s="96">
        <v>2180</v>
      </c>
      <c r="W11" s="96">
        <v>2142</v>
      </c>
      <c r="X11" s="96">
        <v>2142</v>
      </c>
      <c r="Y11" s="96">
        <v>2142</v>
      </c>
      <c r="Z11" s="96">
        <v>1973</v>
      </c>
      <c r="AA11" s="96">
        <v>2029</v>
      </c>
      <c r="AB11" s="96">
        <v>2161</v>
      </c>
      <c r="AC11" s="96">
        <v>2349</v>
      </c>
      <c r="AD11" s="96">
        <v>2293</v>
      </c>
      <c r="AE11" s="96">
        <v>2255</v>
      </c>
      <c r="AF11" s="96">
        <v>2443</v>
      </c>
      <c r="AG11" s="28">
        <f t="shared" si="2"/>
        <v>65577</v>
      </c>
    </row>
    <row r="12" spans="1:35" ht="14.25" customHeight="1" x14ac:dyDescent="0.15">
      <c r="A12" s="29" t="s">
        <v>33</v>
      </c>
      <c r="B12" s="96">
        <v>1822</v>
      </c>
      <c r="C12" s="96">
        <v>2218</v>
      </c>
      <c r="D12" s="96">
        <v>2274</v>
      </c>
      <c r="E12" s="96">
        <v>2124</v>
      </c>
      <c r="F12" s="96">
        <v>1935</v>
      </c>
      <c r="G12" s="96">
        <v>1917</v>
      </c>
      <c r="H12" s="96">
        <v>1973</v>
      </c>
      <c r="I12" s="96">
        <v>2010</v>
      </c>
      <c r="J12" s="96">
        <v>1842</v>
      </c>
      <c r="K12" s="96">
        <v>1841</v>
      </c>
      <c r="L12" s="96">
        <v>2067</v>
      </c>
      <c r="M12" s="96">
        <v>2161</v>
      </c>
      <c r="N12" s="96">
        <v>2499</v>
      </c>
      <c r="O12" s="96">
        <v>2218</v>
      </c>
      <c r="P12" s="96">
        <v>2254</v>
      </c>
      <c r="Q12" s="96">
        <v>1917</v>
      </c>
      <c r="R12" s="96">
        <v>2160</v>
      </c>
      <c r="S12" s="96">
        <v>2179</v>
      </c>
      <c r="T12" s="96">
        <v>2067</v>
      </c>
      <c r="U12" s="96">
        <v>2180</v>
      </c>
      <c r="V12" s="96">
        <v>1972</v>
      </c>
      <c r="W12" s="96">
        <v>2255</v>
      </c>
      <c r="X12" s="96">
        <v>2067</v>
      </c>
      <c r="Y12" s="96">
        <v>2217</v>
      </c>
      <c r="Z12" s="96">
        <v>1992</v>
      </c>
      <c r="AA12" s="96">
        <v>2067</v>
      </c>
      <c r="AB12" s="96">
        <v>2424</v>
      </c>
      <c r="AC12" s="96">
        <v>2142</v>
      </c>
      <c r="AD12" s="96">
        <v>2236</v>
      </c>
      <c r="AE12" s="96">
        <v>2292</v>
      </c>
      <c r="AF12" s="96">
        <v>2442</v>
      </c>
      <c r="AG12" s="28">
        <f t="shared" si="2"/>
        <v>65764</v>
      </c>
    </row>
    <row r="13" spans="1:35" ht="14.25" customHeight="1" x14ac:dyDescent="0.15">
      <c r="A13" s="29" t="s">
        <v>34</v>
      </c>
      <c r="B13" s="96">
        <v>1917</v>
      </c>
      <c r="C13" s="96">
        <v>1954</v>
      </c>
      <c r="D13" s="96">
        <v>2255</v>
      </c>
      <c r="E13" s="96">
        <v>1766</v>
      </c>
      <c r="F13" s="96">
        <v>1841</v>
      </c>
      <c r="G13" s="96">
        <v>1879</v>
      </c>
      <c r="H13" s="96">
        <v>1992</v>
      </c>
      <c r="I13" s="96">
        <v>2011</v>
      </c>
      <c r="J13" s="96">
        <v>1935</v>
      </c>
      <c r="K13" s="96">
        <v>1823</v>
      </c>
      <c r="L13" s="96">
        <v>1992</v>
      </c>
      <c r="M13" s="96">
        <v>2104</v>
      </c>
      <c r="N13" s="96">
        <v>2537</v>
      </c>
      <c r="O13" s="96">
        <v>2292</v>
      </c>
      <c r="P13" s="96">
        <v>2330</v>
      </c>
      <c r="Q13" s="96">
        <v>1804</v>
      </c>
      <c r="R13" s="96">
        <v>2255</v>
      </c>
      <c r="S13" s="96">
        <v>2086</v>
      </c>
      <c r="T13" s="96">
        <v>2217</v>
      </c>
      <c r="U13" s="96">
        <v>2180</v>
      </c>
      <c r="V13" s="96">
        <v>2161</v>
      </c>
      <c r="W13" s="96">
        <v>2198</v>
      </c>
      <c r="X13" s="96">
        <v>2123</v>
      </c>
      <c r="Y13" s="96">
        <v>2292</v>
      </c>
      <c r="Z13" s="96">
        <v>1785</v>
      </c>
      <c r="AA13" s="96">
        <v>2142</v>
      </c>
      <c r="AB13" s="96">
        <v>2386</v>
      </c>
      <c r="AC13" s="96">
        <v>2255</v>
      </c>
      <c r="AD13" s="96">
        <v>2217</v>
      </c>
      <c r="AE13" s="96">
        <v>2218</v>
      </c>
      <c r="AF13" s="96">
        <v>2349</v>
      </c>
      <c r="AG13" s="28">
        <f t="shared" si="2"/>
        <v>65296</v>
      </c>
    </row>
    <row r="14" spans="1:35" ht="14.25" customHeight="1" x14ac:dyDescent="0.15">
      <c r="A14" s="29" t="s">
        <v>35</v>
      </c>
      <c r="B14" s="96">
        <v>1804</v>
      </c>
      <c r="C14" s="96">
        <v>1935</v>
      </c>
      <c r="D14" s="96">
        <v>1935</v>
      </c>
      <c r="E14" s="96">
        <v>1691</v>
      </c>
      <c r="F14" s="96">
        <v>1936</v>
      </c>
      <c r="G14" s="96">
        <v>1991</v>
      </c>
      <c r="H14" s="96">
        <v>2010</v>
      </c>
      <c r="I14" s="96">
        <v>2067</v>
      </c>
      <c r="J14" s="96">
        <v>1954</v>
      </c>
      <c r="K14" s="96">
        <v>1823</v>
      </c>
      <c r="L14" s="96">
        <v>2085</v>
      </c>
      <c r="M14" s="96">
        <v>2180</v>
      </c>
      <c r="N14" s="96">
        <v>2574</v>
      </c>
      <c r="O14" s="96">
        <v>2274</v>
      </c>
      <c r="P14" s="96">
        <v>2274</v>
      </c>
      <c r="Q14" s="96">
        <v>1804</v>
      </c>
      <c r="R14" s="96">
        <v>2330</v>
      </c>
      <c r="S14" s="96">
        <v>2161</v>
      </c>
      <c r="T14" s="96">
        <v>2161</v>
      </c>
      <c r="U14" s="96">
        <v>2292</v>
      </c>
      <c r="V14" s="96">
        <v>2067</v>
      </c>
      <c r="W14" s="96">
        <v>2198</v>
      </c>
      <c r="X14" s="96">
        <v>2180</v>
      </c>
      <c r="Y14" s="96">
        <v>2274</v>
      </c>
      <c r="Z14" s="96">
        <v>1860</v>
      </c>
      <c r="AA14" s="96">
        <v>2161</v>
      </c>
      <c r="AB14" s="96">
        <v>2424</v>
      </c>
      <c r="AC14" s="96">
        <v>2198</v>
      </c>
      <c r="AD14" s="96">
        <v>2405</v>
      </c>
      <c r="AE14" s="96">
        <v>2273</v>
      </c>
      <c r="AF14" s="96">
        <v>2443</v>
      </c>
      <c r="AG14" s="28">
        <f t="shared" si="2"/>
        <v>65764</v>
      </c>
    </row>
    <row r="15" spans="1:35" ht="14.25" customHeight="1" x14ac:dyDescent="0.15">
      <c r="A15" s="29" t="s">
        <v>36</v>
      </c>
      <c r="B15" s="96">
        <v>1879</v>
      </c>
      <c r="C15" s="96">
        <v>1879</v>
      </c>
      <c r="D15" s="96">
        <v>1860</v>
      </c>
      <c r="E15" s="96">
        <v>1898</v>
      </c>
      <c r="F15" s="96">
        <v>1916</v>
      </c>
      <c r="G15" s="96">
        <v>1879</v>
      </c>
      <c r="H15" s="96">
        <v>1992</v>
      </c>
      <c r="I15" s="96">
        <v>2104</v>
      </c>
      <c r="J15" s="96">
        <v>1842</v>
      </c>
      <c r="K15" s="96">
        <v>1916</v>
      </c>
      <c r="L15" s="96">
        <v>2030</v>
      </c>
      <c r="M15" s="96">
        <v>2255</v>
      </c>
      <c r="N15" s="96">
        <v>2368</v>
      </c>
      <c r="O15" s="96">
        <v>2217</v>
      </c>
      <c r="P15" s="96">
        <v>2255</v>
      </c>
      <c r="Q15" s="96">
        <v>1672</v>
      </c>
      <c r="R15" s="96">
        <v>2217</v>
      </c>
      <c r="S15" s="96">
        <v>2123</v>
      </c>
      <c r="T15" s="96">
        <v>2199</v>
      </c>
      <c r="U15" s="96">
        <v>2105</v>
      </c>
      <c r="V15" s="96">
        <v>2105</v>
      </c>
      <c r="W15" s="96">
        <v>2349</v>
      </c>
      <c r="X15" s="96">
        <v>2010</v>
      </c>
      <c r="Y15" s="96">
        <v>2048</v>
      </c>
      <c r="Z15" s="96">
        <v>1917</v>
      </c>
      <c r="AA15" s="96">
        <v>2161</v>
      </c>
      <c r="AB15" s="96">
        <v>2424</v>
      </c>
      <c r="AC15" s="96">
        <v>2142</v>
      </c>
      <c r="AD15" s="96">
        <v>2274</v>
      </c>
      <c r="AE15" s="96">
        <v>2368</v>
      </c>
      <c r="AF15" s="96">
        <v>2142</v>
      </c>
      <c r="AG15" s="28">
        <f t="shared" si="2"/>
        <v>64546</v>
      </c>
    </row>
    <row r="16" spans="1:35" ht="14.25" customHeight="1" x14ac:dyDescent="0.15">
      <c r="A16" s="29" t="s">
        <v>37</v>
      </c>
      <c r="B16" s="96">
        <v>1860</v>
      </c>
      <c r="C16" s="96">
        <v>1804</v>
      </c>
      <c r="D16" s="96">
        <v>1936</v>
      </c>
      <c r="E16" s="96">
        <v>1973</v>
      </c>
      <c r="F16" s="96">
        <v>2030</v>
      </c>
      <c r="G16" s="96">
        <v>2067</v>
      </c>
      <c r="H16" s="96">
        <v>1898</v>
      </c>
      <c r="I16" s="96">
        <v>1954</v>
      </c>
      <c r="J16" s="96">
        <v>1898</v>
      </c>
      <c r="K16" s="96">
        <v>1954</v>
      </c>
      <c r="L16" s="96">
        <v>2161</v>
      </c>
      <c r="M16" s="96">
        <v>2255</v>
      </c>
      <c r="N16" s="96">
        <v>2367</v>
      </c>
      <c r="O16" s="96">
        <v>2255</v>
      </c>
      <c r="P16" s="96">
        <v>2367</v>
      </c>
      <c r="Q16" s="96">
        <v>1729</v>
      </c>
      <c r="R16" s="96">
        <v>2255</v>
      </c>
      <c r="S16" s="96">
        <v>2161</v>
      </c>
      <c r="T16" s="96">
        <v>2179</v>
      </c>
      <c r="U16" s="96">
        <v>2085</v>
      </c>
      <c r="V16" s="96">
        <v>1954</v>
      </c>
      <c r="W16" s="96">
        <v>2311</v>
      </c>
      <c r="X16" s="96">
        <v>2086</v>
      </c>
      <c r="Y16" s="96">
        <v>2255</v>
      </c>
      <c r="Z16" s="96">
        <v>1935</v>
      </c>
      <c r="AA16" s="96">
        <v>1879</v>
      </c>
      <c r="AB16" s="96">
        <v>2349</v>
      </c>
      <c r="AC16" s="96">
        <v>1954</v>
      </c>
      <c r="AD16" s="96">
        <v>2349</v>
      </c>
      <c r="AE16" s="96">
        <v>2273</v>
      </c>
      <c r="AF16" s="96">
        <v>2198</v>
      </c>
      <c r="AG16" s="28">
        <f t="shared" si="2"/>
        <v>64731</v>
      </c>
    </row>
    <row r="17" spans="1:33" ht="14.25" customHeight="1" x14ac:dyDescent="0.15">
      <c r="A17" s="29" t="s">
        <v>38</v>
      </c>
      <c r="B17" s="96">
        <v>1560</v>
      </c>
      <c r="C17" s="96">
        <v>1823</v>
      </c>
      <c r="D17" s="96">
        <v>1710</v>
      </c>
      <c r="E17" s="96">
        <v>1898</v>
      </c>
      <c r="F17" s="96">
        <v>1879</v>
      </c>
      <c r="G17" s="96">
        <v>1785</v>
      </c>
      <c r="H17" s="96">
        <v>1728</v>
      </c>
      <c r="I17" s="96">
        <v>1879</v>
      </c>
      <c r="J17" s="96">
        <v>1766</v>
      </c>
      <c r="K17" s="96">
        <v>2011</v>
      </c>
      <c r="L17" s="96">
        <v>2067</v>
      </c>
      <c r="M17" s="96">
        <v>2123</v>
      </c>
      <c r="N17" s="96">
        <v>2180</v>
      </c>
      <c r="O17" s="96">
        <v>2179</v>
      </c>
      <c r="P17" s="96">
        <v>1973</v>
      </c>
      <c r="Q17" s="96">
        <v>1935</v>
      </c>
      <c r="R17" s="96">
        <v>2199</v>
      </c>
      <c r="S17" s="96">
        <v>2086</v>
      </c>
      <c r="T17" s="96">
        <v>2011</v>
      </c>
      <c r="U17" s="96">
        <v>1861</v>
      </c>
      <c r="V17" s="96">
        <v>1766</v>
      </c>
      <c r="W17" s="96">
        <v>2293</v>
      </c>
      <c r="X17" s="96">
        <v>1747</v>
      </c>
      <c r="Y17" s="96">
        <v>2067</v>
      </c>
      <c r="Z17" s="96">
        <v>1842</v>
      </c>
      <c r="AA17" s="96">
        <v>2405</v>
      </c>
      <c r="AB17" s="96">
        <v>2292</v>
      </c>
      <c r="AC17" s="96">
        <v>1729</v>
      </c>
      <c r="AD17" s="96">
        <v>1897</v>
      </c>
      <c r="AE17" s="96">
        <v>2349</v>
      </c>
      <c r="AF17" s="96">
        <v>2030</v>
      </c>
      <c r="AG17" s="28">
        <f t="shared" si="2"/>
        <v>61070</v>
      </c>
    </row>
    <row r="18" spans="1:33" ht="14.25" customHeight="1" x14ac:dyDescent="0.15">
      <c r="A18" s="29" t="s">
        <v>39</v>
      </c>
      <c r="B18" s="96">
        <v>1352</v>
      </c>
      <c r="C18" s="96">
        <v>1785</v>
      </c>
      <c r="D18" s="96">
        <v>1559</v>
      </c>
      <c r="E18" s="96">
        <v>1766</v>
      </c>
      <c r="F18" s="96">
        <v>1879</v>
      </c>
      <c r="G18" s="96">
        <v>1954</v>
      </c>
      <c r="H18" s="96">
        <v>1936</v>
      </c>
      <c r="I18" s="96">
        <v>1823</v>
      </c>
      <c r="J18" s="96">
        <v>1654</v>
      </c>
      <c r="K18" s="96">
        <v>2011</v>
      </c>
      <c r="L18" s="96">
        <v>1916</v>
      </c>
      <c r="M18" s="96">
        <v>2067</v>
      </c>
      <c r="N18" s="96">
        <v>2180</v>
      </c>
      <c r="O18" s="96">
        <v>2030</v>
      </c>
      <c r="P18" s="96">
        <v>1748</v>
      </c>
      <c r="Q18" s="96">
        <v>1935</v>
      </c>
      <c r="R18" s="96">
        <v>2179</v>
      </c>
      <c r="S18" s="96">
        <v>1916</v>
      </c>
      <c r="T18" s="96">
        <v>1860</v>
      </c>
      <c r="U18" s="96">
        <v>1747</v>
      </c>
      <c r="V18" s="96">
        <v>1917</v>
      </c>
      <c r="W18" s="96">
        <v>2292</v>
      </c>
      <c r="X18" s="96">
        <v>1597</v>
      </c>
      <c r="Y18" s="96">
        <v>2085</v>
      </c>
      <c r="Z18" s="96">
        <v>1785</v>
      </c>
      <c r="AA18" s="96">
        <v>2085</v>
      </c>
      <c r="AB18" s="96">
        <v>2180</v>
      </c>
      <c r="AC18" s="96">
        <v>1672</v>
      </c>
      <c r="AD18" s="96">
        <v>1804</v>
      </c>
      <c r="AE18" s="96">
        <v>2480</v>
      </c>
      <c r="AF18" s="96">
        <v>1935</v>
      </c>
      <c r="AG18" s="28">
        <f t="shared" si="2"/>
        <v>59129</v>
      </c>
    </row>
    <row r="19" spans="1:33" ht="14.25" customHeight="1" x14ac:dyDescent="0.15">
      <c r="A19" s="29" t="s">
        <v>40</v>
      </c>
      <c r="B19" s="96">
        <v>1729</v>
      </c>
      <c r="C19" s="96">
        <v>1822</v>
      </c>
      <c r="D19" s="96">
        <v>1729</v>
      </c>
      <c r="E19" s="96">
        <v>1860</v>
      </c>
      <c r="F19" s="96">
        <v>1973</v>
      </c>
      <c r="G19" s="96">
        <v>1804</v>
      </c>
      <c r="H19" s="96">
        <v>1935</v>
      </c>
      <c r="I19" s="96">
        <v>1748</v>
      </c>
      <c r="J19" s="96">
        <v>1709</v>
      </c>
      <c r="K19" s="96">
        <v>2010</v>
      </c>
      <c r="L19" s="96">
        <v>2030</v>
      </c>
      <c r="M19" s="96">
        <v>2142</v>
      </c>
      <c r="N19" s="96">
        <v>2236</v>
      </c>
      <c r="O19" s="96">
        <v>2048</v>
      </c>
      <c r="P19" s="96">
        <v>1841</v>
      </c>
      <c r="Q19" s="96">
        <v>1842</v>
      </c>
      <c r="R19" s="96">
        <v>2161</v>
      </c>
      <c r="S19" s="96">
        <v>2011</v>
      </c>
      <c r="T19" s="96">
        <v>2011</v>
      </c>
      <c r="U19" s="96">
        <v>1954</v>
      </c>
      <c r="V19" s="96">
        <v>2029</v>
      </c>
      <c r="W19" s="96">
        <v>2236</v>
      </c>
      <c r="X19" s="96">
        <v>1748</v>
      </c>
      <c r="Y19" s="96">
        <v>2236</v>
      </c>
      <c r="Z19" s="96">
        <v>1785</v>
      </c>
      <c r="AA19" s="96">
        <v>2049</v>
      </c>
      <c r="AB19" s="96">
        <v>2255</v>
      </c>
      <c r="AC19" s="96">
        <v>1710</v>
      </c>
      <c r="AD19" s="96">
        <v>1860</v>
      </c>
      <c r="AE19" s="96">
        <v>2274</v>
      </c>
      <c r="AF19" s="96">
        <v>2142</v>
      </c>
      <c r="AG19" s="28">
        <f t="shared" si="2"/>
        <v>60919</v>
      </c>
    </row>
    <row r="20" spans="1:33" ht="14.25" customHeight="1" x14ac:dyDescent="0.15">
      <c r="A20" s="29" t="s">
        <v>41</v>
      </c>
      <c r="B20" s="96">
        <v>1560</v>
      </c>
      <c r="C20" s="96">
        <v>1804</v>
      </c>
      <c r="D20" s="96">
        <v>1672</v>
      </c>
      <c r="E20" s="96">
        <v>1654</v>
      </c>
      <c r="F20" s="96">
        <v>1916</v>
      </c>
      <c r="G20" s="96">
        <v>1748</v>
      </c>
      <c r="H20" s="96">
        <v>1898</v>
      </c>
      <c r="I20" s="96">
        <v>1540</v>
      </c>
      <c r="J20" s="96">
        <v>1616</v>
      </c>
      <c r="K20" s="96">
        <v>2011</v>
      </c>
      <c r="L20" s="96">
        <v>1860</v>
      </c>
      <c r="M20" s="96">
        <v>1954</v>
      </c>
      <c r="N20" s="96">
        <v>2330</v>
      </c>
      <c r="O20" s="96">
        <v>2029</v>
      </c>
      <c r="P20" s="96">
        <v>1842</v>
      </c>
      <c r="Q20" s="96">
        <v>1841</v>
      </c>
      <c r="R20" s="96">
        <v>2142</v>
      </c>
      <c r="S20" s="96">
        <v>1954</v>
      </c>
      <c r="T20" s="96">
        <v>1973</v>
      </c>
      <c r="U20" s="96">
        <v>1785</v>
      </c>
      <c r="V20" s="96">
        <v>1823</v>
      </c>
      <c r="W20" s="96">
        <v>1879</v>
      </c>
      <c r="X20" s="96">
        <v>1710</v>
      </c>
      <c r="Y20" s="96">
        <v>2255</v>
      </c>
      <c r="Z20" s="96">
        <v>1916</v>
      </c>
      <c r="AA20" s="96">
        <v>2048</v>
      </c>
      <c r="AB20" s="96">
        <v>2085</v>
      </c>
      <c r="AC20" s="96">
        <v>1616</v>
      </c>
      <c r="AD20" s="96">
        <v>1804</v>
      </c>
      <c r="AE20" s="96">
        <v>2086</v>
      </c>
      <c r="AF20" s="96">
        <v>1935</v>
      </c>
      <c r="AG20" s="28">
        <f t="shared" si="2"/>
        <v>58286</v>
      </c>
    </row>
    <row r="21" spans="1:33" ht="14.25" customHeight="1" x14ac:dyDescent="0.15">
      <c r="A21" s="29" t="s">
        <v>42</v>
      </c>
      <c r="B21" s="96">
        <v>1484</v>
      </c>
      <c r="C21" s="96">
        <v>1860</v>
      </c>
      <c r="D21" s="96">
        <v>1729</v>
      </c>
      <c r="E21" s="96">
        <v>1860</v>
      </c>
      <c r="F21" s="96">
        <v>1804</v>
      </c>
      <c r="G21" s="96">
        <v>1898</v>
      </c>
      <c r="H21" s="96">
        <v>1748</v>
      </c>
      <c r="I21" s="96">
        <v>1729</v>
      </c>
      <c r="J21" s="96">
        <v>1654</v>
      </c>
      <c r="K21" s="96">
        <v>2179</v>
      </c>
      <c r="L21" s="96">
        <v>2123</v>
      </c>
      <c r="M21" s="96">
        <v>1917</v>
      </c>
      <c r="N21" s="96">
        <v>2160</v>
      </c>
      <c r="O21" s="96">
        <v>2161</v>
      </c>
      <c r="P21" s="96">
        <v>1916</v>
      </c>
      <c r="Q21" s="96">
        <v>1879</v>
      </c>
      <c r="R21" s="96">
        <v>2311</v>
      </c>
      <c r="S21" s="96">
        <v>2180</v>
      </c>
      <c r="T21" s="96">
        <v>2067</v>
      </c>
      <c r="U21" s="96">
        <v>1748</v>
      </c>
      <c r="V21" s="96">
        <v>1785</v>
      </c>
      <c r="W21" s="96">
        <v>2011</v>
      </c>
      <c r="X21" s="96">
        <v>1860</v>
      </c>
      <c r="Y21" s="96">
        <v>2236</v>
      </c>
      <c r="Z21" s="96">
        <v>2067</v>
      </c>
      <c r="AA21" s="96">
        <v>2236</v>
      </c>
      <c r="AB21" s="96">
        <v>2236</v>
      </c>
      <c r="AC21" s="96">
        <v>1785</v>
      </c>
      <c r="AD21" s="96">
        <v>1691</v>
      </c>
      <c r="AE21" s="96">
        <v>2292</v>
      </c>
      <c r="AF21" s="96">
        <v>2142</v>
      </c>
      <c r="AG21" s="28">
        <f t="shared" si="2"/>
        <v>60748</v>
      </c>
    </row>
    <row r="22" spans="1:33" ht="14.25" customHeight="1" x14ac:dyDescent="0.15">
      <c r="A22" s="29" t="s">
        <v>43</v>
      </c>
      <c r="B22" s="97">
        <v>1428</v>
      </c>
      <c r="C22" s="97">
        <v>1879</v>
      </c>
      <c r="D22" s="97">
        <v>1654</v>
      </c>
      <c r="E22" s="97">
        <v>1822</v>
      </c>
      <c r="F22" s="97">
        <v>1860</v>
      </c>
      <c r="G22" s="97">
        <v>1822</v>
      </c>
      <c r="H22" s="97">
        <v>1822</v>
      </c>
      <c r="I22" s="97">
        <v>1597</v>
      </c>
      <c r="J22" s="97">
        <v>1672</v>
      </c>
      <c r="K22" s="97">
        <v>2255</v>
      </c>
      <c r="L22" s="97">
        <v>2330</v>
      </c>
      <c r="M22" s="97">
        <v>1954</v>
      </c>
      <c r="N22" s="97">
        <v>2180</v>
      </c>
      <c r="O22" s="97">
        <v>2161</v>
      </c>
      <c r="P22" s="97">
        <v>2011</v>
      </c>
      <c r="Q22" s="97">
        <v>2067</v>
      </c>
      <c r="R22" s="97">
        <v>2161</v>
      </c>
      <c r="S22" s="97">
        <v>2198</v>
      </c>
      <c r="T22" s="97">
        <v>2179</v>
      </c>
      <c r="U22" s="97">
        <v>1822</v>
      </c>
      <c r="V22" s="97">
        <v>1672</v>
      </c>
      <c r="W22" s="97">
        <v>1954</v>
      </c>
      <c r="X22" s="97">
        <v>1616</v>
      </c>
      <c r="Y22" s="97">
        <v>2124</v>
      </c>
      <c r="Z22" s="97">
        <v>1936</v>
      </c>
      <c r="AA22" s="97">
        <v>2179</v>
      </c>
      <c r="AB22" s="97">
        <v>2255</v>
      </c>
      <c r="AC22" s="97">
        <v>1710</v>
      </c>
      <c r="AD22" s="97">
        <v>1767</v>
      </c>
      <c r="AE22" s="97">
        <v>2311</v>
      </c>
      <c r="AF22" s="97">
        <v>2161</v>
      </c>
      <c r="AG22" s="28">
        <f t="shared" si="2"/>
        <v>60559</v>
      </c>
    </row>
    <row r="23" spans="1:33" ht="14.25" customHeight="1" x14ac:dyDescent="0.15">
      <c r="A23" s="29" t="s">
        <v>44</v>
      </c>
      <c r="B23" s="96">
        <v>1560</v>
      </c>
      <c r="C23" s="96">
        <v>1823</v>
      </c>
      <c r="D23" s="96">
        <v>1597</v>
      </c>
      <c r="E23" s="96">
        <v>1598</v>
      </c>
      <c r="F23" s="96">
        <v>1729</v>
      </c>
      <c r="G23" s="96">
        <v>1823</v>
      </c>
      <c r="H23" s="96">
        <v>1616</v>
      </c>
      <c r="I23" s="96">
        <v>1635</v>
      </c>
      <c r="J23" s="96">
        <v>1541</v>
      </c>
      <c r="K23" s="96">
        <v>2105</v>
      </c>
      <c r="L23" s="96">
        <v>2029</v>
      </c>
      <c r="M23" s="96">
        <v>2029</v>
      </c>
      <c r="N23" s="96">
        <v>2161</v>
      </c>
      <c r="O23" s="96">
        <v>2086</v>
      </c>
      <c r="P23" s="96">
        <v>2067</v>
      </c>
      <c r="Q23" s="96">
        <v>1842</v>
      </c>
      <c r="R23" s="96">
        <v>2086</v>
      </c>
      <c r="S23" s="96">
        <v>2048</v>
      </c>
      <c r="T23" s="96">
        <v>2142</v>
      </c>
      <c r="U23" s="96">
        <v>1579</v>
      </c>
      <c r="V23" s="96">
        <v>1691</v>
      </c>
      <c r="W23" s="96">
        <v>1747</v>
      </c>
      <c r="X23" s="96">
        <v>1635</v>
      </c>
      <c r="Y23" s="96">
        <v>2048</v>
      </c>
      <c r="Z23" s="96">
        <v>1879</v>
      </c>
      <c r="AA23" s="96">
        <v>2161</v>
      </c>
      <c r="AB23" s="96">
        <v>2086</v>
      </c>
      <c r="AC23" s="96">
        <v>1748</v>
      </c>
      <c r="AD23" s="96">
        <v>1559</v>
      </c>
      <c r="AE23" s="96">
        <v>2199</v>
      </c>
      <c r="AF23" s="96">
        <v>2067</v>
      </c>
      <c r="AG23" s="28">
        <f t="shared" si="2"/>
        <v>57916</v>
      </c>
    </row>
    <row r="24" spans="1:33" ht="14.25" customHeight="1" x14ac:dyDescent="0.15">
      <c r="A24" s="29" t="s">
        <v>45</v>
      </c>
      <c r="B24" s="96">
        <v>1484</v>
      </c>
      <c r="C24" s="96">
        <v>1635</v>
      </c>
      <c r="D24" s="96">
        <v>1540</v>
      </c>
      <c r="E24" s="96">
        <v>1522</v>
      </c>
      <c r="F24" s="96">
        <v>1747</v>
      </c>
      <c r="G24" s="96">
        <v>1428</v>
      </c>
      <c r="H24" s="96">
        <v>1522</v>
      </c>
      <c r="I24" s="96">
        <v>1560</v>
      </c>
      <c r="J24" s="96">
        <v>1428</v>
      </c>
      <c r="K24" s="96">
        <v>1973</v>
      </c>
      <c r="L24" s="96">
        <v>2011</v>
      </c>
      <c r="M24" s="96">
        <v>2105</v>
      </c>
      <c r="N24" s="96">
        <v>2029</v>
      </c>
      <c r="O24" s="96">
        <v>2085</v>
      </c>
      <c r="P24" s="96">
        <v>1991</v>
      </c>
      <c r="Q24" s="96">
        <v>1634</v>
      </c>
      <c r="R24" s="96">
        <v>1898</v>
      </c>
      <c r="S24" s="96">
        <v>1973</v>
      </c>
      <c r="T24" s="96">
        <v>2030</v>
      </c>
      <c r="U24" s="96">
        <v>1503</v>
      </c>
      <c r="V24" s="96">
        <v>1597</v>
      </c>
      <c r="W24" s="96">
        <v>1710</v>
      </c>
      <c r="X24" s="96">
        <v>1822</v>
      </c>
      <c r="Y24" s="96">
        <v>1860</v>
      </c>
      <c r="Z24" s="96">
        <v>1747</v>
      </c>
      <c r="AA24" s="96">
        <v>2217</v>
      </c>
      <c r="AB24" s="96">
        <v>2048</v>
      </c>
      <c r="AC24" s="96">
        <v>1559</v>
      </c>
      <c r="AD24" s="96">
        <v>1729</v>
      </c>
      <c r="AE24" s="96">
        <v>1992</v>
      </c>
      <c r="AF24" s="96">
        <v>2067</v>
      </c>
      <c r="AG24" s="28">
        <f t="shared" si="2"/>
        <v>55446</v>
      </c>
    </row>
    <row r="25" spans="1:33" ht="14.25" customHeight="1" x14ac:dyDescent="0.15">
      <c r="A25" s="29" t="s">
        <v>46</v>
      </c>
      <c r="B25" s="96">
        <v>1541</v>
      </c>
      <c r="C25" s="96">
        <v>1541</v>
      </c>
      <c r="D25" s="96">
        <v>1823</v>
      </c>
      <c r="E25" s="96">
        <v>1484</v>
      </c>
      <c r="F25" s="96">
        <v>1579</v>
      </c>
      <c r="G25" s="96">
        <v>1353</v>
      </c>
      <c r="H25" s="96">
        <v>1522</v>
      </c>
      <c r="I25" s="96">
        <v>1615</v>
      </c>
      <c r="J25" s="96">
        <v>1372</v>
      </c>
      <c r="K25" s="96">
        <v>1954</v>
      </c>
      <c r="L25" s="96">
        <v>2198</v>
      </c>
      <c r="M25" s="96">
        <v>2048</v>
      </c>
      <c r="N25" s="96">
        <v>1804</v>
      </c>
      <c r="O25" s="96">
        <v>1954</v>
      </c>
      <c r="P25" s="96">
        <v>1861</v>
      </c>
      <c r="Q25" s="96">
        <v>1654</v>
      </c>
      <c r="R25" s="96">
        <v>1766</v>
      </c>
      <c r="S25" s="96">
        <v>1766</v>
      </c>
      <c r="T25" s="96">
        <v>1841</v>
      </c>
      <c r="U25" s="96">
        <v>1334</v>
      </c>
      <c r="V25" s="96">
        <v>1410</v>
      </c>
      <c r="W25" s="96">
        <v>1466</v>
      </c>
      <c r="X25" s="96">
        <v>1485</v>
      </c>
      <c r="Y25" s="96">
        <v>1729</v>
      </c>
      <c r="Z25" s="96">
        <v>1578</v>
      </c>
      <c r="AA25" s="96">
        <v>1992</v>
      </c>
      <c r="AB25" s="96">
        <v>1898</v>
      </c>
      <c r="AC25" s="96">
        <v>1936</v>
      </c>
      <c r="AD25" s="96">
        <v>1559</v>
      </c>
      <c r="AE25" s="96">
        <v>1785</v>
      </c>
      <c r="AF25" s="96">
        <v>1860</v>
      </c>
      <c r="AG25" s="28">
        <f t="shared" si="2"/>
        <v>52708</v>
      </c>
    </row>
    <row r="26" spans="1:33" ht="14.25" customHeight="1" x14ac:dyDescent="0.15">
      <c r="A26" s="29" t="s">
        <v>47</v>
      </c>
      <c r="B26" s="96">
        <v>1297</v>
      </c>
      <c r="C26" s="96">
        <v>1334</v>
      </c>
      <c r="D26" s="96">
        <v>1729</v>
      </c>
      <c r="E26" s="96">
        <v>1541</v>
      </c>
      <c r="F26" s="96">
        <v>1616</v>
      </c>
      <c r="G26" s="96">
        <v>1447</v>
      </c>
      <c r="H26" s="96">
        <v>1334</v>
      </c>
      <c r="I26" s="96">
        <v>1654</v>
      </c>
      <c r="J26" s="96">
        <v>1503</v>
      </c>
      <c r="K26" s="96">
        <v>1691</v>
      </c>
      <c r="L26" s="96">
        <v>2030</v>
      </c>
      <c r="M26" s="96">
        <v>2067</v>
      </c>
      <c r="N26" s="96">
        <v>1691</v>
      </c>
      <c r="O26" s="96">
        <v>1823</v>
      </c>
      <c r="P26" s="96">
        <v>1879</v>
      </c>
      <c r="Q26" s="96">
        <v>1672</v>
      </c>
      <c r="R26" s="96">
        <v>1503</v>
      </c>
      <c r="S26" s="96">
        <v>1579</v>
      </c>
      <c r="T26" s="96">
        <v>1691</v>
      </c>
      <c r="U26" s="96">
        <v>1409</v>
      </c>
      <c r="V26" s="96">
        <v>1465</v>
      </c>
      <c r="W26" s="96">
        <v>1334</v>
      </c>
      <c r="X26" s="96">
        <v>1559</v>
      </c>
      <c r="Y26" s="96">
        <v>1597</v>
      </c>
      <c r="Z26" s="96">
        <v>1541</v>
      </c>
      <c r="AA26" s="96">
        <v>1691</v>
      </c>
      <c r="AB26" s="96">
        <v>1559</v>
      </c>
      <c r="AC26" s="96">
        <v>2010</v>
      </c>
      <c r="AD26" s="96">
        <v>1410</v>
      </c>
      <c r="AE26" s="96">
        <v>1691</v>
      </c>
      <c r="AF26" s="96">
        <v>1748</v>
      </c>
      <c r="AG26" s="28">
        <f t="shared" si="2"/>
        <v>50095</v>
      </c>
    </row>
    <row r="27" spans="1:33" ht="14.25" customHeight="1" x14ac:dyDescent="0.15">
      <c r="A27" s="29" t="s">
        <v>48</v>
      </c>
      <c r="B27" s="96">
        <v>1634</v>
      </c>
      <c r="C27" s="96">
        <v>1315</v>
      </c>
      <c r="D27" s="96">
        <v>1879</v>
      </c>
      <c r="E27" s="96">
        <v>1653</v>
      </c>
      <c r="F27" s="96">
        <v>1691</v>
      </c>
      <c r="G27" s="96">
        <v>1428</v>
      </c>
      <c r="H27" s="96">
        <v>1485</v>
      </c>
      <c r="I27" s="96">
        <v>1747</v>
      </c>
      <c r="J27" s="96">
        <v>1616</v>
      </c>
      <c r="K27" s="96">
        <v>1860</v>
      </c>
      <c r="L27" s="96">
        <v>1973</v>
      </c>
      <c r="M27" s="96">
        <v>2010</v>
      </c>
      <c r="N27" s="96">
        <v>1635</v>
      </c>
      <c r="O27" s="96">
        <v>1917</v>
      </c>
      <c r="P27" s="96">
        <v>1785</v>
      </c>
      <c r="Q27" s="96">
        <v>1672</v>
      </c>
      <c r="R27" s="96">
        <v>1579</v>
      </c>
      <c r="S27" s="96">
        <v>1559</v>
      </c>
      <c r="T27" s="96">
        <v>1673</v>
      </c>
      <c r="U27" s="96">
        <v>1616</v>
      </c>
      <c r="V27" s="96">
        <v>1428</v>
      </c>
      <c r="W27" s="96">
        <v>1522</v>
      </c>
      <c r="X27" s="96">
        <v>1785</v>
      </c>
      <c r="Y27" s="96">
        <v>1635</v>
      </c>
      <c r="Z27" s="96">
        <v>1541</v>
      </c>
      <c r="AA27" s="96">
        <v>1729</v>
      </c>
      <c r="AB27" s="96">
        <v>1842</v>
      </c>
      <c r="AC27" s="96">
        <v>2048</v>
      </c>
      <c r="AD27" s="96">
        <v>1672</v>
      </c>
      <c r="AE27" s="96">
        <v>1691</v>
      </c>
      <c r="AF27" s="96">
        <v>1653</v>
      </c>
      <c r="AG27" s="28">
        <f t="shared" si="2"/>
        <v>52273</v>
      </c>
    </row>
    <row r="28" spans="1:33" ht="14.25" customHeight="1" x14ac:dyDescent="0.15">
      <c r="A28" s="29" t="s">
        <v>49</v>
      </c>
      <c r="B28" s="96">
        <v>1635</v>
      </c>
      <c r="C28" s="96">
        <v>1522</v>
      </c>
      <c r="D28" s="96">
        <v>1747</v>
      </c>
      <c r="E28" s="96">
        <v>1597</v>
      </c>
      <c r="F28" s="96">
        <v>1860</v>
      </c>
      <c r="G28" s="96">
        <v>1371</v>
      </c>
      <c r="H28" s="96">
        <v>1446</v>
      </c>
      <c r="I28" s="96">
        <v>1973</v>
      </c>
      <c r="J28" s="96">
        <v>1484</v>
      </c>
      <c r="K28" s="96">
        <v>2029</v>
      </c>
      <c r="L28" s="96">
        <v>1879</v>
      </c>
      <c r="M28" s="96">
        <v>1954</v>
      </c>
      <c r="N28" s="96">
        <v>1729</v>
      </c>
      <c r="O28" s="96">
        <v>1935</v>
      </c>
      <c r="P28" s="96">
        <v>1616</v>
      </c>
      <c r="Q28" s="96">
        <v>1654</v>
      </c>
      <c r="R28" s="96">
        <v>1503</v>
      </c>
      <c r="S28" s="96">
        <v>1447</v>
      </c>
      <c r="T28" s="96">
        <v>1634</v>
      </c>
      <c r="U28" s="96">
        <v>1503</v>
      </c>
      <c r="V28" s="96">
        <v>1353</v>
      </c>
      <c r="W28" s="96">
        <v>1428</v>
      </c>
      <c r="X28" s="96">
        <v>1447</v>
      </c>
      <c r="Y28" s="96">
        <v>1484</v>
      </c>
      <c r="Z28" s="96">
        <v>1654</v>
      </c>
      <c r="AA28" s="96">
        <v>1841</v>
      </c>
      <c r="AB28" s="96">
        <v>1860</v>
      </c>
      <c r="AC28" s="96">
        <v>1936</v>
      </c>
      <c r="AD28" s="96">
        <v>1691</v>
      </c>
      <c r="AE28" s="96">
        <v>1672</v>
      </c>
      <c r="AF28" s="96">
        <v>1823</v>
      </c>
      <c r="AG28" s="28">
        <f t="shared" si="2"/>
        <v>51707</v>
      </c>
    </row>
    <row r="29" spans="1:33" ht="14.25" customHeight="1" x14ac:dyDescent="0.15">
      <c r="A29" s="29" t="s">
        <v>50</v>
      </c>
      <c r="B29" s="96">
        <v>1616</v>
      </c>
      <c r="C29" s="96">
        <v>1372</v>
      </c>
      <c r="D29" s="96">
        <v>1917</v>
      </c>
      <c r="E29" s="96">
        <v>1504</v>
      </c>
      <c r="F29" s="96">
        <v>1785</v>
      </c>
      <c r="G29" s="96">
        <v>1560</v>
      </c>
      <c r="H29" s="96">
        <v>1353</v>
      </c>
      <c r="I29" s="96">
        <v>2161</v>
      </c>
      <c r="J29" s="96">
        <v>1823</v>
      </c>
      <c r="K29" s="96">
        <v>1992</v>
      </c>
      <c r="L29" s="96">
        <v>1860</v>
      </c>
      <c r="M29" s="96">
        <v>2086</v>
      </c>
      <c r="N29" s="96">
        <v>1634</v>
      </c>
      <c r="O29" s="96">
        <v>1973</v>
      </c>
      <c r="P29" s="96">
        <v>1766</v>
      </c>
      <c r="Q29" s="96">
        <v>1672</v>
      </c>
      <c r="R29" s="96">
        <v>1484</v>
      </c>
      <c r="S29" s="96">
        <v>1466</v>
      </c>
      <c r="T29" s="96">
        <v>1654</v>
      </c>
      <c r="U29" s="96">
        <v>1729</v>
      </c>
      <c r="V29" s="96">
        <v>1391</v>
      </c>
      <c r="W29" s="96">
        <v>1597</v>
      </c>
      <c r="X29" s="96">
        <v>1673</v>
      </c>
      <c r="Y29" s="96">
        <v>1522</v>
      </c>
      <c r="Z29" s="96">
        <v>1578</v>
      </c>
      <c r="AA29" s="96">
        <v>1992</v>
      </c>
      <c r="AB29" s="96">
        <v>1729</v>
      </c>
      <c r="AC29" s="96">
        <v>1841</v>
      </c>
      <c r="AD29" s="96">
        <v>1560</v>
      </c>
      <c r="AE29" s="96">
        <v>1691</v>
      </c>
      <c r="AF29" s="96">
        <v>1841</v>
      </c>
      <c r="AG29" s="28">
        <f t="shared" si="2"/>
        <v>52822</v>
      </c>
    </row>
    <row r="30" spans="1:33" ht="14.25" customHeight="1" x14ac:dyDescent="0.15">
      <c r="A30" s="29" t="s">
        <v>51</v>
      </c>
      <c r="B30" s="96">
        <v>1522</v>
      </c>
      <c r="C30" s="96">
        <v>1691</v>
      </c>
      <c r="D30" s="96">
        <v>1747</v>
      </c>
      <c r="E30" s="96">
        <v>1634</v>
      </c>
      <c r="F30" s="96">
        <v>1804</v>
      </c>
      <c r="G30" s="96">
        <v>1729</v>
      </c>
      <c r="H30" s="96">
        <v>1259</v>
      </c>
      <c r="I30" s="96">
        <v>1992</v>
      </c>
      <c r="J30" s="96">
        <v>1766</v>
      </c>
      <c r="K30" s="96">
        <v>2105</v>
      </c>
      <c r="L30" s="96">
        <v>1916</v>
      </c>
      <c r="M30" s="96">
        <v>2236</v>
      </c>
      <c r="N30" s="96">
        <v>1767</v>
      </c>
      <c r="O30" s="96">
        <v>2104</v>
      </c>
      <c r="P30" s="96">
        <v>1879</v>
      </c>
      <c r="Q30" s="96">
        <v>1748</v>
      </c>
      <c r="R30" s="96">
        <v>1823</v>
      </c>
      <c r="S30" s="96">
        <v>1653</v>
      </c>
      <c r="T30" s="96">
        <v>1616</v>
      </c>
      <c r="U30" s="96">
        <v>1466</v>
      </c>
      <c r="V30" s="96">
        <v>1540</v>
      </c>
      <c r="W30" s="96">
        <v>1447</v>
      </c>
      <c r="X30" s="96">
        <v>1691</v>
      </c>
      <c r="Y30" s="96">
        <v>1860</v>
      </c>
      <c r="Z30" s="96">
        <v>1559</v>
      </c>
      <c r="AA30" s="96">
        <v>1954</v>
      </c>
      <c r="AB30" s="96">
        <v>1691</v>
      </c>
      <c r="AC30" s="96">
        <v>2199</v>
      </c>
      <c r="AD30" s="96">
        <v>1747</v>
      </c>
      <c r="AE30" s="96">
        <v>1710</v>
      </c>
      <c r="AF30" s="96">
        <v>1823</v>
      </c>
      <c r="AG30" s="28">
        <f t="shared" si="2"/>
        <v>54678</v>
      </c>
    </row>
    <row r="31" spans="1:33" ht="14.25" customHeight="1" x14ac:dyDescent="0.15">
      <c r="A31" s="27" t="s">
        <v>52</v>
      </c>
      <c r="B31" s="96">
        <v>1522</v>
      </c>
      <c r="C31" s="96">
        <v>1841</v>
      </c>
      <c r="D31" s="96">
        <v>1804</v>
      </c>
      <c r="E31" s="96">
        <v>1729</v>
      </c>
      <c r="F31" s="96">
        <v>1841</v>
      </c>
      <c r="G31" s="96">
        <v>1672</v>
      </c>
      <c r="H31" s="96">
        <v>1579</v>
      </c>
      <c r="I31" s="96">
        <v>2011</v>
      </c>
      <c r="J31" s="96">
        <v>1954</v>
      </c>
      <c r="K31" s="96">
        <v>2198</v>
      </c>
      <c r="L31" s="96">
        <v>2124</v>
      </c>
      <c r="M31" s="96">
        <v>2311</v>
      </c>
      <c r="N31" s="96">
        <v>1710</v>
      </c>
      <c r="O31" s="96">
        <v>2330</v>
      </c>
      <c r="P31" s="96">
        <v>1916</v>
      </c>
      <c r="Q31" s="96">
        <v>1766</v>
      </c>
      <c r="R31" s="96">
        <v>1766</v>
      </c>
      <c r="S31" s="96">
        <v>1767</v>
      </c>
      <c r="T31" s="96">
        <v>1691</v>
      </c>
      <c r="U31" s="96">
        <v>1616</v>
      </c>
      <c r="V31" s="96">
        <v>1804</v>
      </c>
      <c r="W31" s="96">
        <v>1484</v>
      </c>
      <c r="X31" s="96">
        <v>1653</v>
      </c>
      <c r="Y31" s="96">
        <v>1917</v>
      </c>
      <c r="Z31" s="96">
        <v>1522</v>
      </c>
      <c r="AA31" s="96">
        <v>1992</v>
      </c>
      <c r="AB31" s="96">
        <v>2010</v>
      </c>
      <c r="AC31" s="96">
        <v>2142</v>
      </c>
      <c r="AD31" s="96">
        <v>1879</v>
      </c>
      <c r="AE31" s="96">
        <v>1823</v>
      </c>
      <c r="AF31" s="96">
        <v>1804</v>
      </c>
      <c r="AG31" s="28">
        <f t="shared" si="2"/>
        <v>57178</v>
      </c>
    </row>
    <row r="32" spans="1:33" ht="14.25" customHeight="1" x14ac:dyDescent="0.15">
      <c r="A32" s="27" t="s">
        <v>53</v>
      </c>
      <c r="B32" s="96">
        <v>1691</v>
      </c>
      <c r="C32" s="96">
        <v>1954</v>
      </c>
      <c r="D32" s="96">
        <v>1917</v>
      </c>
      <c r="E32" s="96">
        <v>1766</v>
      </c>
      <c r="F32" s="96">
        <v>1785</v>
      </c>
      <c r="G32" s="96">
        <v>1766</v>
      </c>
      <c r="H32" s="96">
        <v>1428</v>
      </c>
      <c r="I32" s="96">
        <v>2085</v>
      </c>
      <c r="J32" s="96">
        <v>1917</v>
      </c>
      <c r="K32" s="96">
        <v>2198</v>
      </c>
      <c r="L32" s="96">
        <v>2029</v>
      </c>
      <c r="M32" s="96">
        <v>2443</v>
      </c>
      <c r="N32" s="96">
        <v>1841</v>
      </c>
      <c r="O32" s="96">
        <v>2255</v>
      </c>
      <c r="P32" s="96">
        <v>1973</v>
      </c>
      <c r="Q32" s="96">
        <v>1823</v>
      </c>
      <c r="R32" s="96">
        <v>1691</v>
      </c>
      <c r="S32" s="96">
        <v>1653</v>
      </c>
      <c r="T32" s="96">
        <v>1710</v>
      </c>
      <c r="U32" s="96">
        <v>1597</v>
      </c>
      <c r="V32" s="96">
        <v>1842</v>
      </c>
      <c r="W32" s="96">
        <v>1598</v>
      </c>
      <c r="X32" s="96">
        <v>1654</v>
      </c>
      <c r="Y32" s="96">
        <v>1916</v>
      </c>
      <c r="Z32" s="96">
        <v>1541</v>
      </c>
      <c r="AA32" s="96">
        <v>2067</v>
      </c>
      <c r="AB32" s="96">
        <v>1992</v>
      </c>
      <c r="AC32" s="96">
        <v>2480</v>
      </c>
      <c r="AD32" s="96">
        <v>1804</v>
      </c>
      <c r="AE32" s="96">
        <v>1935</v>
      </c>
      <c r="AF32" s="96">
        <v>1841</v>
      </c>
      <c r="AG32" s="28">
        <f t="shared" si="2"/>
        <v>58192</v>
      </c>
    </row>
    <row r="33" spans="1:34" ht="14.25" customHeight="1" x14ac:dyDescent="0.15">
      <c r="A33" s="29" t="s">
        <v>54</v>
      </c>
      <c r="B33" s="96">
        <v>1447</v>
      </c>
      <c r="C33" s="96">
        <v>1654</v>
      </c>
      <c r="D33" s="96">
        <v>1747</v>
      </c>
      <c r="E33" s="96">
        <v>1560</v>
      </c>
      <c r="F33" s="96">
        <v>1804</v>
      </c>
      <c r="G33" s="96">
        <v>1616</v>
      </c>
      <c r="H33" s="96">
        <v>1503</v>
      </c>
      <c r="I33" s="96">
        <v>1973</v>
      </c>
      <c r="J33" s="96">
        <v>1653</v>
      </c>
      <c r="K33" s="96">
        <v>2143</v>
      </c>
      <c r="L33" s="96">
        <v>1898</v>
      </c>
      <c r="M33" s="96">
        <v>2593</v>
      </c>
      <c r="N33" s="96">
        <v>1691</v>
      </c>
      <c r="O33" s="96">
        <v>2236</v>
      </c>
      <c r="P33" s="96">
        <v>1917</v>
      </c>
      <c r="Q33" s="96">
        <v>1672</v>
      </c>
      <c r="R33" s="96">
        <v>1616</v>
      </c>
      <c r="S33" s="96">
        <v>1560</v>
      </c>
      <c r="T33" s="96">
        <v>1710</v>
      </c>
      <c r="U33" s="96">
        <v>1484</v>
      </c>
      <c r="V33" s="96">
        <v>1728</v>
      </c>
      <c r="W33" s="96">
        <v>1597</v>
      </c>
      <c r="X33" s="96">
        <v>1691</v>
      </c>
      <c r="Y33" s="96">
        <v>1842</v>
      </c>
      <c r="Z33" s="96">
        <v>1635</v>
      </c>
      <c r="AA33" s="96">
        <v>2123</v>
      </c>
      <c r="AB33" s="96">
        <v>1766</v>
      </c>
      <c r="AC33" s="96">
        <v>2424</v>
      </c>
      <c r="AD33" s="96">
        <v>1654</v>
      </c>
      <c r="AE33" s="96">
        <v>1672</v>
      </c>
      <c r="AF33" s="96">
        <v>1710</v>
      </c>
      <c r="AG33" s="28">
        <f t="shared" si="2"/>
        <v>55319</v>
      </c>
    </row>
    <row r="34" spans="1:34" ht="14.25" customHeight="1" x14ac:dyDescent="0.15">
      <c r="A34" s="29" t="s">
        <v>55</v>
      </c>
      <c r="B34" s="96">
        <v>1503</v>
      </c>
      <c r="C34" s="96">
        <v>1353</v>
      </c>
      <c r="D34" s="96">
        <v>1804</v>
      </c>
      <c r="E34" s="96">
        <v>1466</v>
      </c>
      <c r="F34" s="96">
        <v>1748</v>
      </c>
      <c r="G34" s="96">
        <v>1729</v>
      </c>
      <c r="H34" s="96">
        <v>1653</v>
      </c>
      <c r="I34" s="96">
        <v>1842</v>
      </c>
      <c r="J34" s="96">
        <v>1560</v>
      </c>
      <c r="K34" s="96">
        <v>2048</v>
      </c>
      <c r="L34" s="96">
        <v>2010</v>
      </c>
      <c r="M34" s="96">
        <v>2555</v>
      </c>
      <c r="N34" s="96">
        <v>2011</v>
      </c>
      <c r="O34" s="96">
        <v>2142</v>
      </c>
      <c r="P34" s="96">
        <v>2180</v>
      </c>
      <c r="Q34" s="96">
        <v>1654</v>
      </c>
      <c r="R34" s="96">
        <v>1560</v>
      </c>
      <c r="S34" s="96">
        <v>1522</v>
      </c>
      <c r="T34" s="96">
        <v>1710</v>
      </c>
      <c r="U34" s="96">
        <v>1560</v>
      </c>
      <c r="V34" s="96">
        <v>1579</v>
      </c>
      <c r="W34" s="96">
        <v>1841</v>
      </c>
      <c r="X34" s="96">
        <v>1503</v>
      </c>
      <c r="Y34" s="96">
        <v>1766</v>
      </c>
      <c r="Z34" s="96">
        <v>1522</v>
      </c>
      <c r="AA34" s="96">
        <v>1992</v>
      </c>
      <c r="AB34" s="96">
        <v>1748</v>
      </c>
      <c r="AC34" s="96">
        <v>2405</v>
      </c>
      <c r="AD34" s="96">
        <v>1672</v>
      </c>
      <c r="AE34" s="96">
        <v>1635</v>
      </c>
      <c r="AF34" s="96">
        <v>1954</v>
      </c>
      <c r="AG34" s="28">
        <f t="shared" si="2"/>
        <v>55227</v>
      </c>
    </row>
    <row r="35" spans="1:34" ht="14.25" customHeight="1" x14ac:dyDescent="0.15">
      <c r="A35" s="29" t="s">
        <v>56</v>
      </c>
      <c r="B35" s="96">
        <v>1560</v>
      </c>
      <c r="C35" s="96">
        <v>1315</v>
      </c>
      <c r="D35" s="96">
        <v>1860</v>
      </c>
      <c r="E35" s="96">
        <v>1747</v>
      </c>
      <c r="F35" s="96">
        <v>1822</v>
      </c>
      <c r="G35" s="96">
        <v>1729</v>
      </c>
      <c r="H35" s="96">
        <v>1504</v>
      </c>
      <c r="I35" s="96">
        <v>1822</v>
      </c>
      <c r="J35" s="96">
        <v>1766</v>
      </c>
      <c r="K35" s="96">
        <v>2085</v>
      </c>
      <c r="L35" s="96">
        <v>1804</v>
      </c>
      <c r="M35" s="96">
        <v>2575</v>
      </c>
      <c r="N35" s="96">
        <v>2048</v>
      </c>
      <c r="O35" s="96">
        <v>2067</v>
      </c>
      <c r="P35" s="96">
        <v>2142</v>
      </c>
      <c r="Q35" s="96">
        <v>1803</v>
      </c>
      <c r="R35" s="96">
        <v>1597</v>
      </c>
      <c r="S35" s="96">
        <v>1653</v>
      </c>
      <c r="T35" s="96">
        <v>1747</v>
      </c>
      <c r="U35" s="96">
        <v>1559</v>
      </c>
      <c r="V35" s="96">
        <v>1691</v>
      </c>
      <c r="W35" s="96">
        <v>1635</v>
      </c>
      <c r="X35" s="96">
        <v>1466</v>
      </c>
      <c r="Y35" s="96">
        <v>1710</v>
      </c>
      <c r="Z35" s="96">
        <v>1428</v>
      </c>
      <c r="AA35" s="96">
        <v>2048</v>
      </c>
      <c r="AB35" s="96">
        <v>1541</v>
      </c>
      <c r="AC35" s="96">
        <v>2405</v>
      </c>
      <c r="AD35" s="96">
        <v>1917</v>
      </c>
      <c r="AE35" s="96">
        <v>1409</v>
      </c>
      <c r="AF35" s="96">
        <v>1973</v>
      </c>
      <c r="AG35" s="28">
        <f t="shared" si="2"/>
        <v>55428</v>
      </c>
    </row>
    <row r="36" spans="1:34" ht="14.25" customHeight="1" x14ac:dyDescent="0.15">
      <c r="A36" s="29" t="s">
        <v>57</v>
      </c>
      <c r="B36" s="96">
        <v>1766</v>
      </c>
      <c r="C36" s="96">
        <v>1578</v>
      </c>
      <c r="D36" s="96">
        <v>1823</v>
      </c>
      <c r="E36" s="96">
        <v>1766</v>
      </c>
      <c r="F36" s="96">
        <v>1785</v>
      </c>
      <c r="G36" s="96">
        <v>1803</v>
      </c>
      <c r="H36" s="96">
        <v>1672</v>
      </c>
      <c r="I36" s="96">
        <v>1861</v>
      </c>
      <c r="J36" s="96">
        <v>1879</v>
      </c>
      <c r="K36" s="96">
        <v>2161</v>
      </c>
      <c r="L36" s="96">
        <v>1898</v>
      </c>
      <c r="M36" s="96">
        <v>2442</v>
      </c>
      <c r="N36" s="96">
        <v>1991</v>
      </c>
      <c r="O36" s="96">
        <v>2124</v>
      </c>
      <c r="P36" s="96">
        <v>2123</v>
      </c>
      <c r="Q36" s="96">
        <v>1504</v>
      </c>
      <c r="R36" s="96">
        <v>1428</v>
      </c>
      <c r="S36" s="96">
        <v>1616</v>
      </c>
      <c r="T36" s="96">
        <v>1785</v>
      </c>
      <c r="U36" s="96">
        <v>1541</v>
      </c>
      <c r="V36" s="96">
        <v>1672</v>
      </c>
      <c r="W36" s="96">
        <v>1447</v>
      </c>
      <c r="X36" s="96">
        <v>1672</v>
      </c>
      <c r="Y36" s="96">
        <v>1747</v>
      </c>
      <c r="Z36" s="96">
        <v>1522</v>
      </c>
      <c r="AA36" s="96">
        <v>1954</v>
      </c>
      <c r="AB36" s="96">
        <v>1616</v>
      </c>
      <c r="AC36" s="96">
        <v>2405</v>
      </c>
      <c r="AD36" s="96">
        <v>1860</v>
      </c>
      <c r="AE36" s="96">
        <v>1729</v>
      </c>
      <c r="AF36" s="96">
        <v>2011</v>
      </c>
      <c r="AG36" s="28">
        <f t="shared" si="2"/>
        <v>56181</v>
      </c>
    </row>
    <row r="37" spans="1:34" ht="14.25" customHeight="1" x14ac:dyDescent="0.15">
      <c r="A37" s="29" t="s">
        <v>58</v>
      </c>
      <c r="B37" s="96">
        <v>1597</v>
      </c>
      <c r="C37" s="96">
        <v>1936</v>
      </c>
      <c r="D37" s="96">
        <v>1898</v>
      </c>
      <c r="E37" s="96">
        <v>1804</v>
      </c>
      <c r="F37" s="96">
        <v>1748</v>
      </c>
      <c r="G37" s="96">
        <v>1767</v>
      </c>
      <c r="H37" s="96">
        <v>1691</v>
      </c>
      <c r="I37" s="96">
        <v>1822</v>
      </c>
      <c r="J37" s="96">
        <v>1804</v>
      </c>
      <c r="K37" s="96">
        <v>2142</v>
      </c>
      <c r="L37" s="96">
        <v>1729</v>
      </c>
      <c r="M37" s="96">
        <v>2669</v>
      </c>
      <c r="N37" s="96">
        <v>1992</v>
      </c>
      <c r="O37" s="96">
        <v>2123</v>
      </c>
      <c r="P37" s="96">
        <v>2255</v>
      </c>
      <c r="Q37" s="96">
        <v>1484</v>
      </c>
      <c r="R37" s="96">
        <v>1522</v>
      </c>
      <c r="S37" s="96">
        <v>1654</v>
      </c>
      <c r="T37" s="96">
        <v>1842</v>
      </c>
      <c r="U37" s="96">
        <v>1635</v>
      </c>
      <c r="V37" s="96">
        <v>1748</v>
      </c>
      <c r="W37" s="96">
        <v>1503</v>
      </c>
      <c r="X37" s="96">
        <v>1653</v>
      </c>
      <c r="Y37" s="96">
        <v>1936</v>
      </c>
      <c r="Z37" s="96">
        <v>1729</v>
      </c>
      <c r="AA37" s="96">
        <v>2067</v>
      </c>
      <c r="AB37" s="96">
        <v>1841</v>
      </c>
      <c r="AC37" s="96">
        <v>2499</v>
      </c>
      <c r="AD37" s="96">
        <v>2010</v>
      </c>
      <c r="AE37" s="96">
        <v>1597</v>
      </c>
      <c r="AF37" s="96">
        <v>2067</v>
      </c>
      <c r="AG37" s="28">
        <f t="shared" si="2"/>
        <v>57764</v>
      </c>
    </row>
    <row r="38" spans="1:34" ht="14.25" customHeight="1" x14ac:dyDescent="0.15">
      <c r="A38" s="29" t="s">
        <v>59</v>
      </c>
      <c r="B38" s="96">
        <v>1785</v>
      </c>
      <c r="C38" s="96">
        <v>1992</v>
      </c>
      <c r="D38" s="96">
        <v>1992</v>
      </c>
      <c r="E38" s="96">
        <v>1898</v>
      </c>
      <c r="F38" s="96">
        <v>1785</v>
      </c>
      <c r="G38" s="96">
        <v>1954</v>
      </c>
      <c r="H38" s="96">
        <v>1879</v>
      </c>
      <c r="I38" s="96">
        <v>1842</v>
      </c>
      <c r="J38" s="96">
        <v>2123</v>
      </c>
      <c r="K38" s="96">
        <v>2293</v>
      </c>
      <c r="L38" s="96">
        <v>1935</v>
      </c>
      <c r="M38" s="96">
        <v>2630</v>
      </c>
      <c r="N38" s="96">
        <v>2349</v>
      </c>
      <c r="O38" s="96">
        <v>2161</v>
      </c>
      <c r="P38" s="96">
        <v>2273</v>
      </c>
      <c r="Q38" s="96">
        <v>1710</v>
      </c>
      <c r="R38" s="96">
        <v>1672</v>
      </c>
      <c r="S38" s="96">
        <v>1710</v>
      </c>
      <c r="T38" s="96">
        <v>1728</v>
      </c>
      <c r="U38" s="96">
        <v>1710</v>
      </c>
      <c r="V38" s="96">
        <v>1653</v>
      </c>
      <c r="W38" s="96">
        <v>1597</v>
      </c>
      <c r="X38" s="96">
        <v>1541</v>
      </c>
      <c r="Y38" s="96">
        <v>2104</v>
      </c>
      <c r="Z38" s="96">
        <v>1672</v>
      </c>
      <c r="AA38" s="96">
        <v>1936</v>
      </c>
      <c r="AB38" s="96">
        <v>1879</v>
      </c>
      <c r="AC38" s="96">
        <v>2462</v>
      </c>
      <c r="AD38" s="96">
        <v>1898</v>
      </c>
      <c r="AE38" s="96">
        <v>1879</v>
      </c>
      <c r="AF38" s="96">
        <v>2273</v>
      </c>
      <c r="AG38" s="28">
        <f t="shared" si="2"/>
        <v>60315</v>
      </c>
    </row>
    <row r="39" spans="1:34" ht="14.25" customHeight="1" x14ac:dyDescent="0.15">
      <c r="A39" s="29" t="s">
        <v>60</v>
      </c>
      <c r="B39" s="96">
        <v>1992</v>
      </c>
      <c r="C39" s="96">
        <v>1973</v>
      </c>
      <c r="D39" s="96">
        <v>1991</v>
      </c>
      <c r="E39" s="96">
        <v>1954</v>
      </c>
      <c r="F39" s="96">
        <v>1785</v>
      </c>
      <c r="G39" s="96">
        <v>2010</v>
      </c>
      <c r="H39" s="96">
        <v>1785</v>
      </c>
      <c r="I39" s="96">
        <v>2010</v>
      </c>
      <c r="J39" s="96">
        <v>1917</v>
      </c>
      <c r="K39" s="96">
        <v>2311</v>
      </c>
      <c r="L39" s="96">
        <v>1935</v>
      </c>
      <c r="M39" s="96">
        <v>2556</v>
      </c>
      <c r="N39" s="96">
        <v>1879</v>
      </c>
      <c r="O39" s="96">
        <v>2217</v>
      </c>
      <c r="P39" s="96">
        <v>2255</v>
      </c>
      <c r="Q39" s="96">
        <v>1729</v>
      </c>
      <c r="R39" s="96">
        <v>1654</v>
      </c>
      <c r="S39" s="96">
        <v>1710</v>
      </c>
      <c r="T39" s="96">
        <v>1936</v>
      </c>
      <c r="U39" s="96">
        <v>1747</v>
      </c>
      <c r="V39" s="96">
        <v>1654</v>
      </c>
      <c r="W39" s="96">
        <v>1522</v>
      </c>
      <c r="X39" s="96">
        <v>1710</v>
      </c>
      <c r="Y39" s="96">
        <v>1954</v>
      </c>
      <c r="Z39" s="96">
        <v>1616</v>
      </c>
      <c r="AA39" s="96">
        <v>2029</v>
      </c>
      <c r="AB39" s="96">
        <v>2010</v>
      </c>
      <c r="AC39" s="96">
        <v>2480</v>
      </c>
      <c r="AD39" s="96">
        <v>2086</v>
      </c>
      <c r="AE39" s="96">
        <v>1879</v>
      </c>
      <c r="AF39" s="96">
        <v>2443</v>
      </c>
      <c r="AG39" s="28">
        <f t="shared" si="2"/>
        <v>60729</v>
      </c>
    </row>
    <row r="40" spans="1:34" ht="14.25" customHeight="1" x14ac:dyDescent="0.15">
      <c r="A40" s="29" t="s">
        <v>61</v>
      </c>
      <c r="B40" s="96">
        <v>2161</v>
      </c>
      <c r="C40" s="96">
        <v>1879</v>
      </c>
      <c r="D40" s="96">
        <v>1954</v>
      </c>
      <c r="E40" s="96">
        <v>1973</v>
      </c>
      <c r="F40" s="96">
        <v>1785</v>
      </c>
      <c r="G40" s="96">
        <v>1973</v>
      </c>
      <c r="H40" s="96">
        <v>1691</v>
      </c>
      <c r="I40" s="96">
        <v>1936</v>
      </c>
      <c r="J40" s="96">
        <v>1804</v>
      </c>
      <c r="K40" s="96">
        <v>2330</v>
      </c>
      <c r="L40" s="96">
        <v>2049</v>
      </c>
      <c r="M40" s="96">
        <v>2724</v>
      </c>
      <c r="N40" s="96">
        <v>2480</v>
      </c>
      <c r="O40" s="96">
        <v>2255</v>
      </c>
      <c r="P40" s="96">
        <v>2387</v>
      </c>
      <c r="Q40" s="96">
        <v>1935</v>
      </c>
      <c r="R40" s="96">
        <v>1766</v>
      </c>
      <c r="S40" s="96">
        <v>1841</v>
      </c>
      <c r="T40" s="96">
        <v>1822</v>
      </c>
      <c r="U40" s="96">
        <v>1861</v>
      </c>
      <c r="V40" s="96">
        <v>1691</v>
      </c>
      <c r="W40" s="96">
        <v>1785</v>
      </c>
      <c r="X40" s="96">
        <v>1842</v>
      </c>
      <c r="Y40" s="96">
        <v>2143</v>
      </c>
      <c r="Z40" s="96">
        <v>1954</v>
      </c>
      <c r="AA40" s="96">
        <v>2029</v>
      </c>
      <c r="AB40" s="96">
        <v>2180</v>
      </c>
      <c r="AC40" s="96">
        <v>2556</v>
      </c>
      <c r="AD40" s="96">
        <v>2142</v>
      </c>
      <c r="AE40" s="96">
        <v>1729</v>
      </c>
      <c r="AF40" s="96">
        <v>2518</v>
      </c>
      <c r="AG40" s="28">
        <f t="shared" si="2"/>
        <v>63175</v>
      </c>
    </row>
    <row r="41" spans="1:34" ht="14.25" customHeight="1" x14ac:dyDescent="0.15">
      <c r="A41" s="29" t="s">
        <v>62</v>
      </c>
      <c r="B41" s="96">
        <v>2198</v>
      </c>
      <c r="C41" s="96">
        <v>2048</v>
      </c>
      <c r="D41" s="96">
        <v>1973</v>
      </c>
      <c r="E41" s="96">
        <v>2086</v>
      </c>
      <c r="F41" s="96">
        <v>1804</v>
      </c>
      <c r="G41" s="96">
        <v>1917</v>
      </c>
      <c r="H41" s="96">
        <v>1767</v>
      </c>
      <c r="I41" s="96">
        <v>2029</v>
      </c>
      <c r="J41" s="96">
        <v>1747</v>
      </c>
      <c r="K41" s="96">
        <v>2461</v>
      </c>
      <c r="L41" s="96">
        <v>2142</v>
      </c>
      <c r="M41" s="96">
        <v>2462</v>
      </c>
      <c r="N41" s="96">
        <v>2443</v>
      </c>
      <c r="O41" s="96">
        <v>2198</v>
      </c>
      <c r="P41" s="96">
        <v>2273</v>
      </c>
      <c r="Q41" s="96">
        <v>2067</v>
      </c>
      <c r="R41" s="96">
        <v>1842</v>
      </c>
      <c r="S41" s="96">
        <v>1785</v>
      </c>
      <c r="T41" s="96">
        <v>1898</v>
      </c>
      <c r="U41" s="96">
        <v>1991</v>
      </c>
      <c r="V41" s="96">
        <v>1766</v>
      </c>
      <c r="W41" s="96">
        <v>1879</v>
      </c>
      <c r="X41" s="96">
        <v>1897</v>
      </c>
      <c r="Y41" s="96">
        <v>2160</v>
      </c>
      <c r="Z41" s="96">
        <v>2105</v>
      </c>
      <c r="AA41" s="96">
        <v>2124</v>
      </c>
      <c r="AB41" s="96">
        <v>2217</v>
      </c>
      <c r="AC41" s="96">
        <v>2461</v>
      </c>
      <c r="AD41" s="96">
        <v>2386</v>
      </c>
      <c r="AE41" s="96">
        <v>1841</v>
      </c>
      <c r="AF41" s="96">
        <v>2292</v>
      </c>
      <c r="AG41" s="28">
        <f t="shared" si="2"/>
        <v>64259</v>
      </c>
    </row>
    <row r="42" spans="1:34" ht="14.25" customHeight="1" x14ac:dyDescent="0.15">
      <c r="A42" s="29" t="s">
        <v>63</v>
      </c>
      <c r="B42" s="96">
        <v>2067</v>
      </c>
      <c r="C42" s="96">
        <v>1973</v>
      </c>
      <c r="D42" s="96">
        <v>1936</v>
      </c>
      <c r="E42" s="96">
        <v>1954</v>
      </c>
      <c r="F42" s="96">
        <v>1879</v>
      </c>
      <c r="G42" s="96">
        <v>1954</v>
      </c>
      <c r="H42" s="96">
        <v>1841</v>
      </c>
      <c r="I42" s="96">
        <v>1916</v>
      </c>
      <c r="J42" s="96">
        <v>1691</v>
      </c>
      <c r="K42" s="96">
        <v>2424</v>
      </c>
      <c r="L42" s="96">
        <v>2386</v>
      </c>
      <c r="M42" s="96">
        <v>2405</v>
      </c>
      <c r="N42" s="96">
        <v>2499</v>
      </c>
      <c r="O42" s="96">
        <v>2368</v>
      </c>
      <c r="P42" s="96">
        <v>2067</v>
      </c>
      <c r="Q42" s="96">
        <v>1973</v>
      </c>
      <c r="R42" s="96">
        <v>1803</v>
      </c>
      <c r="S42" s="96">
        <v>1879</v>
      </c>
      <c r="T42" s="96">
        <v>1935</v>
      </c>
      <c r="U42" s="96">
        <v>2067</v>
      </c>
      <c r="V42" s="96">
        <v>1954</v>
      </c>
      <c r="W42" s="96">
        <v>1954</v>
      </c>
      <c r="X42" s="96">
        <v>1992</v>
      </c>
      <c r="Y42" s="96">
        <v>1973</v>
      </c>
      <c r="Z42" s="96">
        <v>2048</v>
      </c>
      <c r="AA42" s="96">
        <v>2085</v>
      </c>
      <c r="AB42" s="96">
        <v>2293</v>
      </c>
      <c r="AC42" s="96">
        <v>2706</v>
      </c>
      <c r="AD42" s="96">
        <v>2349</v>
      </c>
      <c r="AE42" s="96">
        <v>2218</v>
      </c>
      <c r="AF42" s="96">
        <v>2481</v>
      </c>
      <c r="AG42" s="28">
        <f t="shared" si="2"/>
        <v>65070</v>
      </c>
    </row>
    <row r="43" spans="1:34" ht="14.25" customHeight="1" x14ac:dyDescent="0.15">
      <c r="A43" s="29" t="s">
        <v>64</v>
      </c>
      <c r="B43" s="96">
        <v>2086</v>
      </c>
      <c r="C43" s="96">
        <v>2010</v>
      </c>
      <c r="D43" s="96">
        <v>2104</v>
      </c>
      <c r="E43" s="96">
        <v>1860</v>
      </c>
      <c r="F43" s="96">
        <v>1917</v>
      </c>
      <c r="G43" s="96">
        <v>2029</v>
      </c>
      <c r="H43" s="96">
        <v>2086</v>
      </c>
      <c r="I43" s="96">
        <v>1842</v>
      </c>
      <c r="J43" s="96">
        <v>1616</v>
      </c>
      <c r="K43" s="96">
        <v>2499</v>
      </c>
      <c r="L43" s="96">
        <v>2405</v>
      </c>
      <c r="M43" s="96">
        <v>2781</v>
      </c>
      <c r="N43" s="96">
        <v>2668</v>
      </c>
      <c r="O43" s="96">
        <v>2367</v>
      </c>
      <c r="P43" s="96">
        <v>2029</v>
      </c>
      <c r="Q43" s="96">
        <v>2198</v>
      </c>
      <c r="R43" s="96">
        <v>1861</v>
      </c>
      <c r="S43" s="96">
        <v>1935</v>
      </c>
      <c r="T43" s="96">
        <v>1992</v>
      </c>
      <c r="U43" s="96">
        <v>2048</v>
      </c>
      <c r="V43" s="96">
        <v>2086</v>
      </c>
      <c r="W43" s="96">
        <v>2067</v>
      </c>
      <c r="X43" s="96">
        <v>2011</v>
      </c>
      <c r="Y43" s="96">
        <v>2086</v>
      </c>
      <c r="Z43" s="96">
        <v>2067</v>
      </c>
      <c r="AA43" s="96">
        <v>2105</v>
      </c>
      <c r="AB43" s="96">
        <v>2311</v>
      </c>
      <c r="AC43" s="96">
        <v>2499</v>
      </c>
      <c r="AD43" s="96">
        <v>1954</v>
      </c>
      <c r="AE43" s="96">
        <v>1728</v>
      </c>
      <c r="AF43" s="96">
        <v>2762</v>
      </c>
      <c r="AG43" s="28">
        <f t="shared" si="2"/>
        <v>66009</v>
      </c>
    </row>
    <row r="44" spans="1:34" ht="14.25" customHeight="1" x14ac:dyDescent="0.15">
      <c r="A44" s="29" t="s">
        <v>65</v>
      </c>
      <c r="B44" s="96">
        <v>2142</v>
      </c>
      <c r="C44" s="96">
        <v>2011</v>
      </c>
      <c r="D44" s="96">
        <v>2255</v>
      </c>
      <c r="E44" s="96">
        <v>1917</v>
      </c>
      <c r="F44" s="96">
        <v>1973</v>
      </c>
      <c r="G44" s="96">
        <v>2086</v>
      </c>
      <c r="H44" s="96">
        <v>2029</v>
      </c>
      <c r="I44" s="96">
        <v>1879</v>
      </c>
      <c r="J44" s="96">
        <v>1767</v>
      </c>
      <c r="K44" s="96">
        <v>2631</v>
      </c>
      <c r="L44" s="96">
        <v>2386</v>
      </c>
      <c r="M44" s="96">
        <v>2442</v>
      </c>
      <c r="N44" s="96">
        <v>2631</v>
      </c>
      <c r="O44" s="96">
        <v>2631</v>
      </c>
      <c r="P44" s="96">
        <v>2067</v>
      </c>
      <c r="Q44" s="96">
        <v>2274</v>
      </c>
      <c r="R44" s="96">
        <v>1916</v>
      </c>
      <c r="S44" s="96">
        <v>1898</v>
      </c>
      <c r="T44" s="96">
        <v>2048</v>
      </c>
      <c r="U44" s="96">
        <v>2180</v>
      </c>
      <c r="V44" s="96">
        <v>2236</v>
      </c>
      <c r="W44" s="96">
        <v>2105</v>
      </c>
      <c r="X44" s="96">
        <v>1822</v>
      </c>
      <c r="Y44" s="96">
        <v>2217</v>
      </c>
      <c r="Z44" s="96">
        <v>2179</v>
      </c>
      <c r="AA44" s="96">
        <v>2217</v>
      </c>
      <c r="AB44" s="96">
        <v>2349</v>
      </c>
      <c r="AC44" s="96">
        <v>2612</v>
      </c>
      <c r="AD44" s="96">
        <v>2199</v>
      </c>
      <c r="AE44" s="96">
        <v>1936</v>
      </c>
      <c r="AF44" s="96">
        <v>2668</v>
      </c>
      <c r="AG44" s="28">
        <f t="shared" si="2"/>
        <v>67703</v>
      </c>
    </row>
    <row r="45" spans="1:34" ht="14.25" customHeight="1" x14ac:dyDescent="0.15">
      <c r="A45" s="29" t="s">
        <v>66</v>
      </c>
      <c r="B45" s="96">
        <v>2104</v>
      </c>
      <c r="C45" s="96">
        <v>2010</v>
      </c>
      <c r="D45" s="96">
        <v>2180</v>
      </c>
      <c r="E45" s="96">
        <v>1992</v>
      </c>
      <c r="F45" s="96">
        <v>2085</v>
      </c>
      <c r="G45" s="96">
        <v>2123</v>
      </c>
      <c r="H45" s="96">
        <v>2048</v>
      </c>
      <c r="I45" s="96">
        <v>2067</v>
      </c>
      <c r="J45" s="96">
        <v>1653</v>
      </c>
      <c r="K45" s="96">
        <v>2480</v>
      </c>
      <c r="L45" s="96">
        <v>2199</v>
      </c>
      <c r="M45" s="96">
        <v>2518</v>
      </c>
      <c r="N45" s="96">
        <v>2518</v>
      </c>
      <c r="O45" s="96">
        <v>2555</v>
      </c>
      <c r="P45" s="96">
        <v>1879</v>
      </c>
      <c r="Q45" s="96">
        <v>2048</v>
      </c>
      <c r="R45" s="96">
        <v>1992</v>
      </c>
      <c r="S45" s="96">
        <v>2011</v>
      </c>
      <c r="T45" s="96">
        <v>2067</v>
      </c>
      <c r="U45" s="96">
        <v>2349</v>
      </c>
      <c r="V45" s="96">
        <v>2105</v>
      </c>
      <c r="W45" s="96">
        <v>1898</v>
      </c>
      <c r="X45" s="96">
        <v>1917</v>
      </c>
      <c r="Y45" s="96">
        <v>2180</v>
      </c>
      <c r="Z45" s="96">
        <v>2048</v>
      </c>
      <c r="AA45" s="96">
        <v>2142</v>
      </c>
      <c r="AB45" s="96">
        <v>2367</v>
      </c>
      <c r="AC45" s="96">
        <v>2574</v>
      </c>
      <c r="AD45" s="96">
        <v>2217</v>
      </c>
      <c r="AE45" s="96">
        <v>2048</v>
      </c>
      <c r="AF45" s="96">
        <v>2330</v>
      </c>
      <c r="AG45" s="28">
        <f t="shared" si="2"/>
        <v>66704</v>
      </c>
    </row>
    <row r="46" spans="1:34" ht="14.25" customHeight="1" x14ac:dyDescent="0.15">
      <c r="A46" s="29" t="s">
        <v>67</v>
      </c>
      <c r="B46" s="96">
        <v>2048</v>
      </c>
      <c r="C46" s="96">
        <v>2011</v>
      </c>
      <c r="D46" s="96">
        <v>2255</v>
      </c>
      <c r="E46" s="96">
        <v>2010</v>
      </c>
      <c r="F46" s="96">
        <v>2236</v>
      </c>
      <c r="G46" s="96">
        <v>2161</v>
      </c>
      <c r="H46" s="96">
        <v>2011</v>
      </c>
      <c r="I46" s="96">
        <v>1935</v>
      </c>
      <c r="J46" s="96">
        <v>1860</v>
      </c>
      <c r="K46" s="96">
        <v>2556</v>
      </c>
      <c r="L46" s="96">
        <v>2424</v>
      </c>
      <c r="M46" s="96">
        <v>2405</v>
      </c>
      <c r="N46" s="96">
        <v>2574</v>
      </c>
      <c r="O46" s="96">
        <v>2518</v>
      </c>
      <c r="P46" s="96">
        <v>1898</v>
      </c>
      <c r="Q46" s="96">
        <v>2292</v>
      </c>
      <c r="R46" s="96">
        <v>2029</v>
      </c>
      <c r="S46" s="96">
        <v>1954</v>
      </c>
      <c r="T46" s="96">
        <v>2030</v>
      </c>
      <c r="U46" s="96">
        <v>2273</v>
      </c>
      <c r="V46" s="96">
        <v>2273</v>
      </c>
      <c r="W46" s="96">
        <v>1785</v>
      </c>
      <c r="X46" s="96">
        <v>2104</v>
      </c>
      <c r="Y46" s="96">
        <v>2274</v>
      </c>
      <c r="Z46" s="96">
        <v>2218</v>
      </c>
      <c r="AA46" s="96">
        <v>2198</v>
      </c>
      <c r="AB46" s="96">
        <v>2499</v>
      </c>
      <c r="AC46" s="96">
        <v>2480</v>
      </c>
      <c r="AD46" s="96">
        <v>2255</v>
      </c>
      <c r="AE46" s="96">
        <v>1879</v>
      </c>
      <c r="AF46" s="96">
        <v>2537</v>
      </c>
      <c r="AG46" s="28">
        <f t="shared" si="2"/>
        <v>67982</v>
      </c>
    </row>
    <row r="47" spans="1:34" ht="14.25" customHeight="1" x14ac:dyDescent="0.15">
      <c r="A47" s="29" t="s">
        <v>68</v>
      </c>
      <c r="B47" s="96">
        <v>2086</v>
      </c>
      <c r="C47" s="96">
        <v>1973</v>
      </c>
      <c r="D47" s="96">
        <v>2292</v>
      </c>
      <c r="E47" s="96">
        <v>1898</v>
      </c>
      <c r="F47" s="96">
        <v>2142</v>
      </c>
      <c r="G47" s="96">
        <v>1748</v>
      </c>
      <c r="H47" s="96">
        <v>2179</v>
      </c>
      <c r="I47" s="96">
        <v>1973</v>
      </c>
      <c r="J47" s="96">
        <v>1710</v>
      </c>
      <c r="K47" s="96">
        <v>2630</v>
      </c>
      <c r="L47" s="96">
        <v>2461</v>
      </c>
      <c r="M47" s="96">
        <v>2462</v>
      </c>
      <c r="N47" s="96">
        <v>2631</v>
      </c>
      <c r="O47" s="96">
        <v>2556</v>
      </c>
      <c r="P47" s="96">
        <v>2142</v>
      </c>
      <c r="Q47" s="96">
        <v>2161</v>
      </c>
      <c r="R47" s="96">
        <v>1992</v>
      </c>
      <c r="S47" s="96">
        <v>2010</v>
      </c>
      <c r="T47" s="96">
        <v>1972</v>
      </c>
      <c r="U47" s="96">
        <v>2274</v>
      </c>
      <c r="V47" s="96">
        <v>2048</v>
      </c>
      <c r="W47" s="96">
        <v>1935</v>
      </c>
      <c r="X47" s="96">
        <v>2067</v>
      </c>
      <c r="Y47" s="96">
        <v>2348</v>
      </c>
      <c r="Z47" s="96">
        <v>2179</v>
      </c>
      <c r="AA47" s="96">
        <v>2218</v>
      </c>
      <c r="AB47" s="96">
        <v>2387</v>
      </c>
      <c r="AC47" s="96">
        <v>2161</v>
      </c>
      <c r="AD47" s="96">
        <v>2067</v>
      </c>
      <c r="AE47" s="96">
        <v>1898</v>
      </c>
      <c r="AF47" s="96">
        <v>2198</v>
      </c>
      <c r="AG47" s="28">
        <f t="shared" si="2"/>
        <v>66798</v>
      </c>
    </row>
    <row r="48" spans="1:34" ht="14.25" customHeight="1" x14ac:dyDescent="0.15">
      <c r="A48" s="29" t="s">
        <v>69</v>
      </c>
      <c r="B48" s="96">
        <v>2105</v>
      </c>
      <c r="C48" s="96">
        <v>1992</v>
      </c>
      <c r="D48" s="96">
        <v>2236</v>
      </c>
      <c r="E48" s="96">
        <v>2067</v>
      </c>
      <c r="F48" s="96">
        <v>2199</v>
      </c>
      <c r="G48" s="96">
        <v>1578</v>
      </c>
      <c r="H48" s="96">
        <v>2067</v>
      </c>
      <c r="I48" s="96">
        <v>1898</v>
      </c>
      <c r="J48" s="96">
        <v>1729</v>
      </c>
      <c r="K48" s="96">
        <v>2424</v>
      </c>
      <c r="L48" s="96">
        <v>2537</v>
      </c>
      <c r="M48" s="96">
        <v>2330</v>
      </c>
      <c r="N48" s="96">
        <v>2480</v>
      </c>
      <c r="O48" s="96">
        <v>2518</v>
      </c>
      <c r="P48" s="96">
        <v>2048</v>
      </c>
      <c r="Q48" s="96">
        <v>2030</v>
      </c>
      <c r="R48" s="96">
        <v>2048</v>
      </c>
      <c r="S48" s="96">
        <v>2049</v>
      </c>
      <c r="T48" s="96">
        <v>1786</v>
      </c>
      <c r="U48" s="96">
        <v>2198</v>
      </c>
      <c r="V48" s="96">
        <v>2217</v>
      </c>
      <c r="W48" s="96">
        <v>1879</v>
      </c>
      <c r="X48" s="96">
        <v>1973</v>
      </c>
      <c r="Y48" s="96">
        <v>2142</v>
      </c>
      <c r="Z48" s="96">
        <v>2067</v>
      </c>
      <c r="AA48" s="96">
        <v>2179</v>
      </c>
      <c r="AB48" s="96">
        <v>2311</v>
      </c>
      <c r="AC48" s="96">
        <v>1973</v>
      </c>
      <c r="AD48" s="96">
        <v>2142</v>
      </c>
      <c r="AE48" s="96">
        <v>1935</v>
      </c>
      <c r="AF48" s="96">
        <v>2443</v>
      </c>
      <c r="AG48" s="28">
        <f t="shared" si="2"/>
        <v>65580</v>
      </c>
      <c r="AH48" s="19"/>
    </row>
    <row r="49" spans="1:34" ht="14.25" customHeight="1" x14ac:dyDescent="0.15">
      <c r="A49" s="29" t="s">
        <v>70</v>
      </c>
      <c r="B49" s="96">
        <v>1954</v>
      </c>
      <c r="C49" s="96">
        <v>1897</v>
      </c>
      <c r="D49" s="96">
        <v>2067</v>
      </c>
      <c r="E49" s="96">
        <v>2010</v>
      </c>
      <c r="F49" s="96">
        <v>2029</v>
      </c>
      <c r="G49" s="96">
        <v>1635</v>
      </c>
      <c r="H49" s="96">
        <v>1766</v>
      </c>
      <c r="I49" s="96">
        <v>1917</v>
      </c>
      <c r="J49" s="96">
        <v>1578</v>
      </c>
      <c r="K49" s="96">
        <v>2349</v>
      </c>
      <c r="L49" s="96">
        <v>2330</v>
      </c>
      <c r="M49" s="96">
        <v>2274</v>
      </c>
      <c r="N49" s="96">
        <v>2311</v>
      </c>
      <c r="O49" s="96">
        <v>1991</v>
      </c>
      <c r="P49" s="96">
        <v>1936</v>
      </c>
      <c r="Q49" s="96">
        <v>2048</v>
      </c>
      <c r="R49" s="96">
        <v>1729</v>
      </c>
      <c r="S49" s="96">
        <v>1879</v>
      </c>
      <c r="T49" s="96">
        <v>1785</v>
      </c>
      <c r="U49" s="96">
        <v>2105</v>
      </c>
      <c r="V49" s="96">
        <v>1936</v>
      </c>
      <c r="W49" s="96">
        <v>1635</v>
      </c>
      <c r="X49" s="96">
        <v>1823</v>
      </c>
      <c r="Y49" s="96">
        <v>1917</v>
      </c>
      <c r="Z49" s="96">
        <v>1879</v>
      </c>
      <c r="AA49" s="96">
        <v>1767</v>
      </c>
      <c r="AB49" s="96">
        <v>2217</v>
      </c>
      <c r="AC49" s="96">
        <v>1672</v>
      </c>
      <c r="AD49" s="96">
        <v>1973</v>
      </c>
      <c r="AE49" s="96">
        <v>2105</v>
      </c>
      <c r="AF49" s="96">
        <v>2649</v>
      </c>
      <c r="AG49" s="28">
        <f t="shared" si="2"/>
        <v>61163</v>
      </c>
      <c r="AH49" s="19"/>
    </row>
    <row r="50" spans="1:34" ht="14.25" customHeight="1" x14ac:dyDescent="0.15">
      <c r="A50" s="29" t="s">
        <v>71</v>
      </c>
      <c r="B50" s="97">
        <v>2010</v>
      </c>
      <c r="C50" s="97">
        <v>1917</v>
      </c>
      <c r="D50" s="97">
        <v>1992</v>
      </c>
      <c r="E50" s="97">
        <v>1936</v>
      </c>
      <c r="F50" s="97">
        <v>2011</v>
      </c>
      <c r="G50" s="97">
        <v>2067</v>
      </c>
      <c r="H50" s="97">
        <v>1804</v>
      </c>
      <c r="I50" s="97">
        <v>1822</v>
      </c>
      <c r="J50" s="97">
        <v>1616</v>
      </c>
      <c r="K50" s="97">
        <v>2386</v>
      </c>
      <c r="L50" s="97">
        <v>2386</v>
      </c>
      <c r="M50" s="97">
        <v>2104</v>
      </c>
      <c r="N50" s="97">
        <v>2368</v>
      </c>
      <c r="O50" s="97">
        <v>1860</v>
      </c>
      <c r="P50" s="97">
        <v>1841</v>
      </c>
      <c r="Q50" s="97">
        <v>1973</v>
      </c>
      <c r="R50" s="97">
        <v>1916</v>
      </c>
      <c r="S50" s="97">
        <v>1841</v>
      </c>
      <c r="T50" s="97">
        <v>1691</v>
      </c>
      <c r="U50" s="97">
        <v>2010</v>
      </c>
      <c r="V50" s="97">
        <v>1766</v>
      </c>
      <c r="W50" s="97">
        <v>1653</v>
      </c>
      <c r="X50" s="97">
        <v>1917</v>
      </c>
      <c r="Y50" s="97">
        <v>1973</v>
      </c>
      <c r="Z50" s="97">
        <v>1767</v>
      </c>
      <c r="AA50" s="97">
        <v>1916</v>
      </c>
      <c r="AB50" s="97">
        <v>2255</v>
      </c>
      <c r="AC50" s="97">
        <v>1879</v>
      </c>
      <c r="AD50" s="97">
        <v>1916</v>
      </c>
      <c r="AE50" s="97">
        <v>2010</v>
      </c>
      <c r="AF50" s="97">
        <v>2593</v>
      </c>
      <c r="AG50" s="28">
        <f t="shared" si="2"/>
        <v>61196</v>
      </c>
      <c r="AH50" s="19"/>
    </row>
    <row r="51" spans="1:34" ht="14.25" customHeight="1" x14ac:dyDescent="0.15">
      <c r="A51" s="29" t="s">
        <v>72</v>
      </c>
      <c r="B51" s="98">
        <v>2105</v>
      </c>
      <c r="C51" s="98">
        <v>1935</v>
      </c>
      <c r="D51" s="98">
        <v>2048</v>
      </c>
      <c r="E51" s="98">
        <v>1879</v>
      </c>
      <c r="F51" s="98">
        <v>1935</v>
      </c>
      <c r="G51" s="98">
        <v>1916</v>
      </c>
      <c r="H51" s="98">
        <v>1861</v>
      </c>
      <c r="I51" s="98">
        <v>1485</v>
      </c>
      <c r="J51" s="98">
        <v>1691</v>
      </c>
      <c r="K51" s="98">
        <v>1992</v>
      </c>
      <c r="L51" s="98">
        <v>2311</v>
      </c>
      <c r="M51" s="98">
        <v>2086</v>
      </c>
      <c r="N51" s="98">
        <v>2348</v>
      </c>
      <c r="O51" s="98">
        <v>1973</v>
      </c>
      <c r="P51" s="98">
        <v>1917</v>
      </c>
      <c r="Q51" s="98">
        <v>2029</v>
      </c>
      <c r="R51" s="98">
        <v>2011</v>
      </c>
      <c r="S51" s="98">
        <v>1766</v>
      </c>
      <c r="T51" s="98">
        <v>1672</v>
      </c>
      <c r="U51" s="98">
        <v>2049</v>
      </c>
      <c r="V51" s="98">
        <v>1992</v>
      </c>
      <c r="W51" s="98">
        <v>1597</v>
      </c>
      <c r="X51" s="98">
        <v>2142</v>
      </c>
      <c r="Y51" s="98">
        <v>2067</v>
      </c>
      <c r="Z51" s="98">
        <v>2630</v>
      </c>
      <c r="AA51" s="98">
        <v>1992</v>
      </c>
      <c r="AB51" s="98">
        <v>2142</v>
      </c>
      <c r="AC51" s="98">
        <v>2011</v>
      </c>
      <c r="AD51" s="98">
        <v>1936</v>
      </c>
      <c r="AE51" s="98">
        <v>2029</v>
      </c>
      <c r="AF51" s="98">
        <v>2236</v>
      </c>
      <c r="AG51" s="28">
        <f t="shared" si="2"/>
        <v>61783</v>
      </c>
      <c r="AH51" s="19"/>
    </row>
    <row r="52" spans="1:34" ht="14.25" customHeight="1" x14ac:dyDescent="0.15">
      <c r="A52" s="29" t="s">
        <v>73</v>
      </c>
      <c r="B52" s="96">
        <v>1992</v>
      </c>
      <c r="C52" s="96">
        <v>1842</v>
      </c>
      <c r="D52" s="96">
        <v>2010</v>
      </c>
      <c r="E52" s="96">
        <v>1785</v>
      </c>
      <c r="F52" s="96">
        <v>1841</v>
      </c>
      <c r="G52" s="96">
        <v>1785</v>
      </c>
      <c r="H52" s="96">
        <v>1916</v>
      </c>
      <c r="I52" s="96">
        <v>1296</v>
      </c>
      <c r="J52" s="96">
        <v>1560</v>
      </c>
      <c r="K52" s="96">
        <v>2011</v>
      </c>
      <c r="L52" s="96">
        <v>2255</v>
      </c>
      <c r="M52" s="96">
        <v>2123</v>
      </c>
      <c r="N52" s="96">
        <v>2293</v>
      </c>
      <c r="O52" s="96">
        <v>1804</v>
      </c>
      <c r="P52" s="96">
        <v>1860</v>
      </c>
      <c r="Q52" s="96">
        <v>1954</v>
      </c>
      <c r="R52" s="96">
        <v>1860</v>
      </c>
      <c r="S52" s="96">
        <v>1842</v>
      </c>
      <c r="T52" s="96">
        <v>1691</v>
      </c>
      <c r="U52" s="96">
        <v>2029</v>
      </c>
      <c r="V52" s="96">
        <v>1992</v>
      </c>
      <c r="W52" s="96">
        <v>1504</v>
      </c>
      <c r="X52" s="96">
        <v>2123</v>
      </c>
      <c r="Y52" s="96">
        <v>1898</v>
      </c>
      <c r="Z52" s="96">
        <v>2293</v>
      </c>
      <c r="AA52" s="96">
        <v>1898</v>
      </c>
      <c r="AB52" s="96">
        <v>2029</v>
      </c>
      <c r="AC52" s="96">
        <v>1935</v>
      </c>
      <c r="AD52" s="96">
        <v>2048</v>
      </c>
      <c r="AE52" s="96">
        <v>1936</v>
      </c>
      <c r="AF52" s="96">
        <v>2048</v>
      </c>
      <c r="AG52" s="28">
        <f t="shared" si="2"/>
        <v>59453</v>
      </c>
      <c r="AH52" s="19"/>
    </row>
    <row r="53" spans="1:34" ht="14.25" customHeight="1" x14ac:dyDescent="0.15">
      <c r="A53" s="29" t="s">
        <v>74</v>
      </c>
      <c r="B53" s="96">
        <v>2405</v>
      </c>
      <c r="C53" s="96">
        <v>2029</v>
      </c>
      <c r="D53" s="96">
        <v>2124</v>
      </c>
      <c r="E53" s="96">
        <v>1785</v>
      </c>
      <c r="F53" s="96">
        <v>2049</v>
      </c>
      <c r="G53" s="96">
        <v>1936</v>
      </c>
      <c r="H53" s="96">
        <v>2161</v>
      </c>
      <c r="I53" s="96">
        <v>1635</v>
      </c>
      <c r="J53" s="96">
        <v>1691</v>
      </c>
      <c r="K53" s="96">
        <v>2104</v>
      </c>
      <c r="L53" s="96">
        <v>2518</v>
      </c>
      <c r="M53" s="96">
        <v>2217</v>
      </c>
      <c r="N53" s="96">
        <v>2612</v>
      </c>
      <c r="O53" s="96">
        <v>2067</v>
      </c>
      <c r="P53" s="96">
        <v>2029</v>
      </c>
      <c r="Q53" s="96">
        <v>2105</v>
      </c>
      <c r="R53" s="96">
        <v>2123</v>
      </c>
      <c r="S53" s="96">
        <v>1879</v>
      </c>
      <c r="T53" s="96">
        <v>1804</v>
      </c>
      <c r="U53" s="96">
        <v>2255</v>
      </c>
      <c r="V53" s="96">
        <v>2010</v>
      </c>
      <c r="W53" s="96">
        <v>1785</v>
      </c>
      <c r="X53" s="96">
        <v>2367</v>
      </c>
      <c r="Y53" s="96">
        <v>2123</v>
      </c>
      <c r="Z53" s="96">
        <v>2142</v>
      </c>
      <c r="AA53" s="96">
        <v>2198</v>
      </c>
      <c r="AB53" s="96">
        <v>2312</v>
      </c>
      <c r="AC53" s="96">
        <v>2086</v>
      </c>
      <c r="AD53" s="96">
        <v>2085</v>
      </c>
      <c r="AE53" s="96">
        <v>2273</v>
      </c>
      <c r="AF53" s="96">
        <v>2105</v>
      </c>
      <c r="AG53" s="28">
        <f t="shared" si="2"/>
        <v>65014</v>
      </c>
      <c r="AH53" s="19"/>
    </row>
    <row r="54" spans="1:34" ht="14.25" thickBot="1" x14ac:dyDescent="0.2">
      <c r="A54" s="30" t="s">
        <v>75</v>
      </c>
      <c r="B54" s="97">
        <v>2255</v>
      </c>
      <c r="C54" s="97">
        <v>2067</v>
      </c>
      <c r="D54" s="97">
        <v>2123</v>
      </c>
      <c r="E54" s="97">
        <v>1860</v>
      </c>
      <c r="F54" s="97">
        <v>2217</v>
      </c>
      <c r="G54" s="97">
        <v>1898</v>
      </c>
      <c r="H54" s="97">
        <v>2104</v>
      </c>
      <c r="I54" s="97">
        <v>1559</v>
      </c>
      <c r="J54" s="97">
        <v>1748</v>
      </c>
      <c r="K54" s="97">
        <v>2161</v>
      </c>
      <c r="L54" s="97">
        <v>2593</v>
      </c>
      <c r="M54" s="97">
        <v>2387</v>
      </c>
      <c r="N54" s="97">
        <v>2593</v>
      </c>
      <c r="O54" s="97">
        <v>2048</v>
      </c>
      <c r="P54" s="97">
        <v>2105</v>
      </c>
      <c r="Q54" s="97">
        <v>2067</v>
      </c>
      <c r="R54" s="97">
        <v>2105</v>
      </c>
      <c r="S54" s="97">
        <v>1973</v>
      </c>
      <c r="T54" s="97">
        <v>1935</v>
      </c>
      <c r="U54" s="97">
        <v>2330</v>
      </c>
      <c r="V54" s="97">
        <v>2067</v>
      </c>
      <c r="W54" s="97">
        <v>1766</v>
      </c>
      <c r="X54" s="97">
        <v>2330</v>
      </c>
      <c r="Y54" s="97">
        <v>2180</v>
      </c>
      <c r="Z54" s="97">
        <v>1803</v>
      </c>
      <c r="AA54" s="97">
        <v>2086</v>
      </c>
      <c r="AB54" s="97">
        <v>2348</v>
      </c>
      <c r="AC54" s="97">
        <v>2105</v>
      </c>
      <c r="AD54" s="97">
        <v>2142</v>
      </c>
      <c r="AE54" s="97">
        <v>2161</v>
      </c>
      <c r="AF54" s="97">
        <v>2499</v>
      </c>
      <c r="AG54" s="31">
        <f t="shared" si="2"/>
        <v>65615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50113</v>
      </c>
      <c r="C55" s="35">
        <f t="shared" si="3"/>
        <v>49550</v>
      </c>
      <c r="D55" s="35">
        <f t="shared" si="3"/>
        <v>54059</v>
      </c>
      <c r="E55" s="35">
        <f t="shared" si="3"/>
        <v>49926</v>
      </c>
      <c r="F55" s="35">
        <f t="shared" si="3"/>
        <v>0</v>
      </c>
      <c r="G55" s="35">
        <f t="shared" si="3"/>
        <v>49456</v>
      </c>
      <c r="H55" s="35">
        <f t="shared" si="3"/>
        <v>47520</v>
      </c>
      <c r="I55" s="35">
        <f t="shared" si="3"/>
        <v>52819</v>
      </c>
      <c r="J55" s="35">
        <f t="shared" si="3"/>
        <v>47877</v>
      </c>
      <c r="K55" s="35">
        <f t="shared" si="3"/>
        <v>62458</v>
      </c>
      <c r="L55" s="35">
        <f t="shared" si="3"/>
        <v>58963</v>
      </c>
      <c r="M55" s="35">
        <f t="shared" si="3"/>
        <v>0</v>
      </c>
      <c r="N55" s="35">
        <f t="shared" si="3"/>
        <v>0</v>
      </c>
      <c r="O55" s="35">
        <f t="shared" si="3"/>
        <v>61349</v>
      </c>
      <c r="P55" s="35">
        <f t="shared" si="3"/>
        <v>56445</v>
      </c>
      <c r="Q55" s="35">
        <f t="shared" si="3"/>
        <v>51692</v>
      </c>
      <c r="R55" s="35">
        <f t="shared" si="3"/>
        <v>49042</v>
      </c>
      <c r="S55" s="35">
        <f t="shared" si="3"/>
        <v>49418</v>
      </c>
      <c r="T55" s="35">
        <f t="shared" si="3"/>
        <v>0</v>
      </c>
      <c r="U55" s="35">
        <f t="shared" si="3"/>
        <v>49944</v>
      </c>
      <c r="V55" s="35">
        <f t="shared" si="3"/>
        <v>49324</v>
      </c>
      <c r="W55" s="35">
        <f t="shared" si="3"/>
        <v>47050</v>
      </c>
      <c r="X55" s="35">
        <f t="shared" si="3"/>
        <v>49005</v>
      </c>
      <c r="Y55" s="35">
        <f t="shared" si="3"/>
        <v>54040</v>
      </c>
      <c r="Z55" s="35">
        <f t="shared" si="3"/>
        <v>49775</v>
      </c>
      <c r="AA55" s="35">
        <f t="shared" si="3"/>
        <v>0</v>
      </c>
      <c r="AB55" s="35">
        <f t="shared" si="3"/>
        <v>56502</v>
      </c>
      <c r="AC55" s="35">
        <f t="shared" si="3"/>
        <v>62552</v>
      </c>
      <c r="AD55" s="35">
        <f t="shared" si="3"/>
        <v>53307</v>
      </c>
      <c r="AE55" s="35">
        <f t="shared" si="3"/>
        <v>51316</v>
      </c>
      <c r="AF55" s="52">
        <f>IF(AF6="平日",SUM(AF23:AF50),0)</f>
        <v>60429</v>
      </c>
      <c r="AG55" s="36">
        <f>ROUND(SUM(B55:AF55),0)</f>
        <v>1373931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35683</v>
      </c>
      <c r="C56" s="39">
        <f t="shared" si="4"/>
        <v>40022</v>
      </c>
      <c r="D56" s="39">
        <f t="shared" si="4"/>
        <v>39140</v>
      </c>
      <c r="E56" s="39">
        <f t="shared" si="4"/>
        <v>38143</v>
      </c>
      <c r="F56" s="39">
        <f t="shared" si="4"/>
        <v>90700</v>
      </c>
      <c r="G56" s="39">
        <f t="shared" si="4"/>
        <v>38200</v>
      </c>
      <c r="H56" s="39">
        <f t="shared" si="4"/>
        <v>38876</v>
      </c>
      <c r="I56" s="39">
        <f t="shared" si="4"/>
        <v>37242</v>
      </c>
      <c r="J56" s="39">
        <f t="shared" si="4"/>
        <v>34819</v>
      </c>
      <c r="K56" s="39">
        <f t="shared" si="4"/>
        <v>38933</v>
      </c>
      <c r="L56" s="39">
        <f t="shared" si="4"/>
        <v>42710</v>
      </c>
      <c r="M56" s="39">
        <f t="shared" si="4"/>
        <v>110881</v>
      </c>
      <c r="N56" s="39">
        <f t="shared" si="4"/>
        <v>106878</v>
      </c>
      <c r="O56" s="39">
        <f t="shared" si="4"/>
        <v>42428</v>
      </c>
      <c r="P56" s="39">
        <f t="shared" si="4"/>
        <v>41358</v>
      </c>
      <c r="Q56" s="39">
        <f t="shared" si="4"/>
        <v>38651</v>
      </c>
      <c r="R56" s="39">
        <f t="shared" si="4"/>
        <v>43217</v>
      </c>
      <c r="S56" s="39">
        <f t="shared" si="4"/>
        <v>41019</v>
      </c>
      <c r="T56" s="39">
        <f t="shared" si="4"/>
        <v>91695</v>
      </c>
      <c r="U56" s="39">
        <f t="shared" si="4"/>
        <v>40794</v>
      </c>
      <c r="V56" s="39">
        <f t="shared" si="4"/>
        <v>40699</v>
      </c>
      <c r="W56" s="39">
        <f t="shared" si="4"/>
        <v>40775</v>
      </c>
      <c r="X56" s="39">
        <f t="shared" si="4"/>
        <v>39402</v>
      </c>
      <c r="Y56" s="39">
        <f t="shared" si="4"/>
        <v>43162</v>
      </c>
      <c r="Z56" s="39">
        <f t="shared" si="4"/>
        <v>40379</v>
      </c>
      <c r="AA56" s="39">
        <f t="shared" si="4"/>
        <v>98160</v>
      </c>
      <c r="AB56" s="39">
        <f t="shared" si="4"/>
        <v>44889</v>
      </c>
      <c r="AC56" s="39">
        <f t="shared" si="4"/>
        <v>40907</v>
      </c>
      <c r="AD56" s="39">
        <f t="shared" si="4"/>
        <v>41413</v>
      </c>
      <c r="AE56" s="39">
        <f t="shared" si="4"/>
        <v>44570</v>
      </c>
      <c r="AF56" s="40">
        <f t="shared" si="4"/>
        <v>44063</v>
      </c>
      <c r="AG56" s="36">
        <f>ROUND(SUM(B56:AF56),0)</f>
        <v>1549808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85796</v>
      </c>
      <c r="C57" s="47">
        <f t="shared" si="5"/>
        <v>89572</v>
      </c>
      <c r="D57" s="47">
        <f t="shared" si="5"/>
        <v>93199</v>
      </c>
      <c r="E57" s="47">
        <f t="shared" si="5"/>
        <v>88069</v>
      </c>
      <c r="F57" s="47">
        <f t="shared" si="5"/>
        <v>90700</v>
      </c>
      <c r="G57" s="47">
        <f t="shared" si="5"/>
        <v>87656</v>
      </c>
      <c r="H57" s="47">
        <f t="shared" si="5"/>
        <v>86396</v>
      </c>
      <c r="I57" s="47">
        <f t="shared" si="5"/>
        <v>90061</v>
      </c>
      <c r="J57" s="47">
        <f t="shared" si="5"/>
        <v>82696</v>
      </c>
      <c r="K57" s="47">
        <f t="shared" si="5"/>
        <v>101391</v>
      </c>
      <c r="L57" s="47">
        <f t="shared" si="5"/>
        <v>101673</v>
      </c>
      <c r="M57" s="47">
        <f t="shared" si="5"/>
        <v>110881</v>
      </c>
      <c r="N57" s="47">
        <f t="shared" si="5"/>
        <v>106878</v>
      </c>
      <c r="O57" s="47">
        <f t="shared" si="5"/>
        <v>103777</v>
      </c>
      <c r="P57" s="47">
        <f t="shared" si="5"/>
        <v>97803</v>
      </c>
      <c r="Q57" s="47">
        <f t="shared" si="5"/>
        <v>90343</v>
      </c>
      <c r="R57" s="47">
        <f t="shared" si="5"/>
        <v>92259</v>
      </c>
      <c r="S57" s="47">
        <f t="shared" si="5"/>
        <v>90437</v>
      </c>
      <c r="T57" s="47">
        <f t="shared" si="5"/>
        <v>91695</v>
      </c>
      <c r="U57" s="47">
        <f t="shared" si="5"/>
        <v>90738</v>
      </c>
      <c r="V57" s="47">
        <f t="shared" si="5"/>
        <v>90023</v>
      </c>
      <c r="W57" s="47">
        <f t="shared" si="5"/>
        <v>87825</v>
      </c>
      <c r="X57" s="47">
        <f t="shared" si="5"/>
        <v>88407</v>
      </c>
      <c r="Y57" s="47">
        <f t="shared" si="5"/>
        <v>97202</v>
      </c>
      <c r="Z57" s="47">
        <f t="shared" si="5"/>
        <v>90154</v>
      </c>
      <c r="AA57" s="47">
        <f t="shared" si="5"/>
        <v>98160</v>
      </c>
      <c r="AB57" s="47">
        <f t="shared" si="5"/>
        <v>101391</v>
      </c>
      <c r="AC57" s="47">
        <f t="shared" si="5"/>
        <v>103459</v>
      </c>
      <c r="AD57" s="47">
        <f t="shared" si="5"/>
        <v>94720</v>
      </c>
      <c r="AE57" s="47">
        <f t="shared" si="5"/>
        <v>95886</v>
      </c>
      <c r="AF57" s="48">
        <f t="shared" si="5"/>
        <v>104492</v>
      </c>
      <c r="AG57" s="49">
        <f>SUM(AG55:AG56)</f>
        <v>2923739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9" priority="1" stopIfTrue="1" operator="equal">
      <formula>"日"</formula>
    </cfRule>
  </conditionalFormatting>
  <conditionalFormatting sqref="B5:AF5">
    <cfRule type="cellIs" dxfId="28" priority="2" stopIfTrue="1" operator="equal">
      <formula>"日"</formula>
    </cfRule>
  </conditionalFormatting>
  <conditionalFormatting sqref="B6:AF6">
    <cfRule type="cellIs" dxfId="27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8"/>
  <sheetViews>
    <sheetView showGridLines="0" view="pageBreakPreview" zoomScaleNormal="70" zoomScaleSheetLayoutView="100" workbookViewId="0">
      <pane xSplit="2" ySplit="7" topLeftCell="Q47" activePane="bottomRight" state="frozen"/>
      <selection activeCell="B3" sqref="B3"/>
      <selection pane="topRight" activeCell="B3" sqref="B3"/>
      <selection pane="bottomLeft" activeCell="B3" sqref="B3"/>
      <selection pane="bottomRight" activeCell="AH57" sqref="AH57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45962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45962</v>
      </c>
      <c r="C4" s="22">
        <f>B4+1</f>
        <v>45963</v>
      </c>
      <c r="D4" s="22">
        <f>C4+1</f>
        <v>45964</v>
      </c>
      <c r="E4" s="22">
        <f t="shared" ref="E4:AC4" si="0">D4+1</f>
        <v>45965</v>
      </c>
      <c r="F4" s="22">
        <f t="shared" si="0"/>
        <v>45966</v>
      </c>
      <c r="G4" s="22">
        <f t="shared" si="0"/>
        <v>45967</v>
      </c>
      <c r="H4" s="22">
        <f t="shared" si="0"/>
        <v>45968</v>
      </c>
      <c r="I4" s="22">
        <f t="shared" si="0"/>
        <v>45969</v>
      </c>
      <c r="J4" s="22">
        <f t="shared" si="0"/>
        <v>45970</v>
      </c>
      <c r="K4" s="22">
        <f t="shared" si="0"/>
        <v>45971</v>
      </c>
      <c r="L4" s="22">
        <f t="shared" si="0"/>
        <v>45972</v>
      </c>
      <c r="M4" s="22">
        <f t="shared" si="0"/>
        <v>45973</v>
      </c>
      <c r="N4" s="22">
        <f t="shared" si="0"/>
        <v>45974</v>
      </c>
      <c r="O4" s="22">
        <f t="shared" si="0"/>
        <v>45975</v>
      </c>
      <c r="P4" s="22">
        <f t="shared" si="0"/>
        <v>45976</v>
      </c>
      <c r="Q4" s="22">
        <f t="shared" si="0"/>
        <v>45977</v>
      </c>
      <c r="R4" s="22">
        <f t="shared" si="0"/>
        <v>45978</v>
      </c>
      <c r="S4" s="22">
        <f t="shared" si="0"/>
        <v>45979</v>
      </c>
      <c r="T4" s="22">
        <f t="shared" si="0"/>
        <v>45980</v>
      </c>
      <c r="U4" s="22">
        <f t="shared" si="0"/>
        <v>45981</v>
      </c>
      <c r="V4" s="22">
        <f t="shared" si="0"/>
        <v>45982</v>
      </c>
      <c r="W4" s="22">
        <f t="shared" si="0"/>
        <v>45983</v>
      </c>
      <c r="X4" s="22">
        <f t="shared" si="0"/>
        <v>45984</v>
      </c>
      <c r="Y4" s="22">
        <f t="shared" si="0"/>
        <v>45985</v>
      </c>
      <c r="Z4" s="22">
        <f t="shared" si="0"/>
        <v>45986</v>
      </c>
      <c r="AA4" s="22">
        <f t="shared" si="0"/>
        <v>45987</v>
      </c>
      <c r="AB4" s="22">
        <f t="shared" si="0"/>
        <v>45988</v>
      </c>
      <c r="AC4" s="22">
        <f t="shared" si="0"/>
        <v>45989</v>
      </c>
      <c r="AD4" s="22">
        <f>AC4+1</f>
        <v>45990</v>
      </c>
      <c r="AE4" s="22">
        <f>AD4+1</f>
        <v>45991</v>
      </c>
      <c r="AF4" s="22">
        <f>AE4+1</f>
        <v>45992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7</v>
      </c>
      <c r="C5" s="25">
        <f>WEEKDAY(C4)</f>
        <v>1</v>
      </c>
      <c r="D5" s="25">
        <f>WEEKDAY(D4)</f>
        <v>2</v>
      </c>
      <c r="E5" s="25">
        <f t="shared" ref="E5:AC5" si="1">WEEKDAY(E4)</f>
        <v>3</v>
      </c>
      <c r="F5" s="25">
        <f t="shared" si="1"/>
        <v>4</v>
      </c>
      <c r="G5" s="25">
        <f t="shared" si="1"/>
        <v>5</v>
      </c>
      <c r="H5" s="25">
        <f t="shared" si="1"/>
        <v>6</v>
      </c>
      <c r="I5" s="25">
        <f t="shared" si="1"/>
        <v>7</v>
      </c>
      <c r="J5" s="25">
        <f t="shared" si="1"/>
        <v>1</v>
      </c>
      <c r="K5" s="25">
        <f t="shared" si="1"/>
        <v>2</v>
      </c>
      <c r="L5" s="25">
        <f t="shared" si="1"/>
        <v>3</v>
      </c>
      <c r="M5" s="25">
        <f t="shared" si="1"/>
        <v>4</v>
      </c>
      <c r="N5" s="25">
        <f t="shared" si="1"/>
        <v>5</v>
      </c>
      <c r="O5" s="25">
        <f t="shared" si="1"/>
        <v>6</v>
      </c>
      <c r="P5" s="25">
        <f t="shared" si="1"/>
        <v>7</v>
      </c>
      <c r="Q5" s="25">
        <f t="shared" si="1"/>
        <v>1</v>
      </c>
      <c r="R5" s="25">
        <f t="shared" si="1"/>
        <v>2</v>
      </c>
      <c r="S5" s="25">
        <f t="shared" si="1"/>
        <v>3</v>
      </c>
      <c r="T5" s="25">
        <f t="shared" si="1"/>
        <v>4</v>
      </c>
      <c r="U5" s="25">
        <f t="shared" si="1"/>
        <v>5</v>
      </c>
      <c r="V5" s="25">
        <f t="shared" si="1"/>
        <v>6</v>
      </c>
      <c r="W5" s="25">
        <f t="shared" si="1"/>
        <v>7</v>
      </c>
      <c r="X5" s="25">
        <f t="shared" si="1"/>
        <v>1</v>
      </c>
      <c r="Y5" s="25">
        <f t="shared" si="1"/>
        <v>2</v>
      </c>
      <c r="Z5" s="25">
        <f t="shared" si="1"/>
        <v>3</v>
      </c>
      <c r="AA5" s="25">
        <f t="shared" si="1"/>
        <v>4</v>
      </c>
      <c r="AB5" s="25">
        <f t="shared" si="1"/>
        <v>5</v>
      </c>
      <c r="AC5" s="25">
        <f t="shared" si="1"/>
        <v>6</v>
      </c>
      <c r="AD5" s="25">
        <f>WEEKDAY(AD4)</f>
        <v>7</v>
      </c>
      <c r="AE5" s="25">
        <f>WEEKDAY(AE4)</f>
        <v>1</v>
      </c>
      <c r="AF5" s="25">
        <f>WEEKDAY(AF4)</f>
        <v>2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休日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休日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1916</v>
      </c>
      <c r="C7" s="54">
        <v>2036</v>
      </c>
      <c r="D7" s="54">
        <v>2481</v>
      </c>
      <c r="E7" s="54">
        <v>2087</v>
      </c>
      <c r="F7" s="54">
        <v>2087</v>
      </c>
      <c r="G7" s="54">
        <v>1968</v>
      </c>
      <c r="H7" s="54">
        <v>2207</v>
      </c>
      <c r="I7" s="54">
        <v>2070</v>
      </c>
      <c r="J7" s="54">
        <v>2104</v>
      </c>
      <c r="K7" s="54">
        <v>2053</v>
      </c>
      <c r="L7" s="54">
        <v>103</v>
      </c>
      <c r="M7" s="54">
        <v>206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2446</v>
      </c>
      <c r="V7" s="54">
        <v>2413</v>
      </c>
      <c r="W7" s="54">
        <v>2858</v>
      </c>
      <c r="X7" s="54">
        <v>2207</v>
      </c>
      <c r="Y7" s="54">
        <v>2156</v>
      </c>
      <c r="Z7" s="54">
        <v>2173</v>
      </c>
      <c r="AA7" s="54">
        <v>2395</v>
      </c>
      <c r="AB7" s="54">
        <v>2139</v>
      </c>
      <c r="AC7" s="54">
        <v>2413</v>
      </c>
      <c r="AD7" s="54">
        <v>2036</v>
      </c>
      <c r="AE7" s="54">
        <v>2121</v>
      </c>
      <c r="AF7" s="55"/>
      <c r="AG7" s="28">
        <f t="shared" ref="AG7:AG54" si="2">SUM(B7:AF7)</f>
        <v>46675</v>
      </c>
    </row>
    <row r="8" spans="1:35" x14ac:dyDescent="0.15">
      <c r="A8" s="27" t="s">
        <v>29</v>
      </c>
      <c r="B8" s="56">
        <v>1882</v>
      </c>
      <c r="C8" s="57">
        <v>1848</v>
      </c>
      <c r="D8" s="57">
        <v>2515</v>
      </c>
      <c r="E8" s="57">
        <v>2002</v>
      </c>
      <c r="F8" s="57">
        <v>1899</v>
      </c>
      <c r="G8" s="57">
        <v>2019</v>
      </c>
      <c r="H8" s="57">
        <v>2105</v>
      </c>
      <c r="I8" s="57">
        <v>2105</v>
      </c>
      <c r="J8" s="57">
        <v>2156</v>
      </c>
      <c r="K8" s="57">
        <v>2156</v>
      </c>
      <c r="L8" s="57">
        <v>188</v>
      </c>
      <c r="M8" s="57">
        <v>291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2533</v>
      </c>
      <c r="V8" s="57">
        <v>2275</v>
      </c>
      <c r="W8" s="57">
        <v>2874</v>
      </c>
      <c r="X8" s="57">
        <v>2276</v>
      </c>
      <c r="Y8" s="57">
        <v>2036</v>
      </c>
      <c r="Z8" s="57">
        <v>2225</v>
      </c>
      <c r="AA8" s="57">
        <v>2241</v>
      </c>
      <c r="AB8" s="57">
        <v>2104</v>
      </c>
      <c r="AC8" s="57">
        <v>2429</v>
      </c>
      <c r="AD8" s="57">
        <v>1899</v>
      </c>
      <c r="AE8" s="57">
        <v>2088</v>
      </c>
      <c r="AF8" s="58"/>
      <c r="AG8" s="28">
        <f t="shared" si="2"/>
        <v>46146</v>
      </c>
    </row>
    <row r="9" spans="1:35" x14ac:dyDescent="0.15">
      <c r="A9" s="29" t="s">
        <v>30</v>
      </c>
      <c r="B9" s="56">
        <v>1951</v>
      </c>
      <c r="C9" s="57">
        <v>2070</v>
      </c>
      <c r="D9" s="57">
        <v>2447</v>
      </c>
      <c r="E9" s="57">
        <v>2019</v>
      </c>
      <c r="F9" s="57">
        <v>1865</v>
      </c>
      <c r="G9" s="57">
        <v>2036</v>
      </c>
      <c r="H9" s="57">
        <v>2173</v>
      </c>
      <c r="I9" s="57">
        <v>2121</v>
      </c>
      <c r="J9" s="57">
        <v>2139</v>
      </c>
      <c r="K9" s="57">
        <v>2088</v>
      </c>
      <c r="L9" s="57">
        <v>240</v>
      </c>
      <c r="M9" s="57">
        <v>239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18</v>
      </c>
      <c r="U9" s="57">
        <v>2532</v>
      </c>
      <c r="V9" s="57">
        <v>2430</v>
      </c>
      <c r="W9" s="57">
        <v>2806</v>
      </c>
      <c r="X9" s="57">
        <v>2190</v>
      </c>
      <c r="Y9" s="57">
        <v>2173</v>
      </c>
      <c r="Z9" s="57">
        <v>2190</v>
      </c>
      <c r="AA9" s="57">
        <v>2122</v>
      </c>
      <c r="AB9" s="57">
        <v>2071</v>
      </c>
      <c r="AC9" s="57">
        <v>2379</v>
      </c>
      <c r="AD9" s="57">
        <v>1951</v>
      </c>
      <c r="AE9" s="57">
        <v>2019</v>
      </c>
      <c r="AF9" s="58"/>
      <c r="AG9" s="28">
        <f t="shared" si="2"/>
        <v>46269</v>
      </c>
    </row>
    <row r="10" spans="1:35" ht="14.25" customHeight="1" x14ac:dyDescent="0.15">
      <c r="A10" s="29" t="s">
        <v>31</v>
      </c>
      <c r="B10" s="56">
        <v>1967</v>
      </c>
      <c r="C10" s="57">
        <v>2002</v>
      </c>
      <c r="D10" s="57">
        <v>2549</v>
      </c>
      <c r="E10" s="57">
        <v>2019</v>
      </c>
      <c r="F10" s="57">
        <v>1934</v>
      </c>
      <c r="G10" s="57">
        <v>2104</v>
      </c>
      <c r="H10" s="57">
        <v>2241</v>
      </c>
      <c r="I10" s="57">
        <v>2105</v>
      </c>
      <c r="J10" s="57">
        <v>2104</v>
      </c>
      <c r="K10" s="57">
        <v>2138</v>
      </c>
      <c r="L10" s="57">
        <v>188</v>
      </c>
      <c r="M10" s="57">
        <v>257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2361</v>
      </c>
      <c r="V10" s="57">
        <v>2310</v>
      </c>
      <c r="W10" s="57">
        <v>2823</v>
      </c>
      <c r="X10" s="57">
        <v>2275</v>
      </c>
      <c r="Y10" s="57">
        <v>2258</v>
      </c>
      <c r="Z10" s="57">
        <v>2258</v>
      </c>
      <c r="AA10" s="57">
        <v>2173</v>
      </c>
      <c r="AB10" s="57">
        <v>2104</v>
      </c>
      <c r="AC10" s="57">
        <v>2361</v>
      </c>
      <c r="AD10" s="57">
        <v>1882</v>
      </c>
      <c r="AE10" s="57">
        <v>1916</v>
      </c>
      <c r="AF10" s="58"/>
      <c r="AG10" s="28">
        <f t="shared" si="2"/>
        <v>46329</v>
      </c>
    </row>
    <row r="11" spans="1:35" ht="14.25" customHeight="1" x14ac:dyDescent="0.15">
      <c r="A11" s="29" t="s">
        <v>32</v>
      </c>
      <c r="B11" s="56">
        <v>1951</v>
      </c>
      <c r="C11" s="57">
        <v>1985</v>
      </c>
      <c r="D11" s="57">
        <v>2533</v>
      </c>
      <c r="E11" s="57">
        <v>2053</v>
      </c>
      <c r="F11" s="57">
        <v>1865</v>
      </c>
      <c r="G11" s="57">
        <v>2019</v>
      </c>
      <c r="H11" s="57">
        <v>2173</v>
      </c>
      <c r="I11" s="57">
        <v>2121</v>
      </c>
      <c r="J11" s="57">
        <v>2139</v>
      </c>
      <c r="K11" s="57">
        <v>2173</v>
      </c>
      <c r="L11" s="57">
        <v>342</v>
      </c>
      <c r="M11" s="57">
        <v>274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34</v>
      </c>
      <c r="U11" s="57">
        <v>2583</v>
      </c>
      <c r="V11" s="57">
        <v>2498</v>
      </c>
      <c r="W11" s="57">
        <v>2806</v>
      </c>
      <c r="X11" s="57">
        <v>2327</v>
      </c>
      <c r="Y11" s="57">
        <v>2276</v>
      </c>
      <c r="Z11" s="57">
        <v>2241</v>
      </c>
      <c r="AA11" s="57">
        <v>2122</v>
      </c>
      <c r="AB11" s="57">
        <v>2139</v>
      </c>
      <c r="AC11" s="57">
        <v>2412</v>
      </c>
      <c r="AD11" s="57">
        <v>2053</v>
      </c>
      <c r="AE11" s="57">
        <v>2036</v>
      </c>
      <c r="AF11" s="58"/>
      <c r="AG11" s="28">
        <f t="shared" si="2"/>
        <v>47155</v>
      </c>
    </row>
    <row r="12" spans="1:35" ht="14.25" customHeight="1" x14ac:dyDescent="0.15">
      <c r="A12" s="29" t="s">
        <v>33</v>
      </c>
      <c r="B12" s="56">
        <v>1968</v>
      </c>
      <c r="C12" s="57">
        <v>2173</v>
      </c>
      <c r="D12" s="57">
        <v>2618</v>
      </c>
      <c r="E12" s="57">
        <v>2036</v>
      </c>
      <c r="F12" s="57">
        <v>1796</v>
      </c>
      <c r="G12" s="57">
        <v>2053</v>
      </c>
      <c r="H12" s="57">
        <v>2241</v>
      </c>
      <c r="I12" s="57">
        <v>2259</v>
      </c>
      <c r="J12" s="57">
        <v>2104</v>
      </c>
      <c r="K12" s="57">
        <v>2207</v>
      </c>
      <c r="L12" s="57">
        <v>291</v>
      </c>
      <c r="M12" s="57">
        <v>342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2516</v>
      </c>
      <c r="V12" s="57">
        <v>2361</v>
      </c>
      <c r="W12" s="57">
        <v>2875</v>
      </c>
      <c r="X12" s="57">
        <v>2379</v>
      </c>
      <c r="Y12" s="57">
        <v>2327</v>
      </c>
      <c r="Z12" s="57">
        <v>2259</v>
      </c>
      <c r="AA12" s="57">
        <v>2121</v>
      </c>
      <c r="AB12" s="57">
        <v>2104</v>
      </c>
      <c r="AC12" s="57">
        <v>2515</v>
      </c>
      <c r="AD12" s="57">
        <v>2036</v>
      </c>
      <c r="AE12" s="57">
        <v>1968</v>
      </c>
      <c r="AF12" s="58"/>
      <c r="AG12" s="28">
        <f t="shared" si="2"/>
        <v>47549</v>
      </c>
    </row>
    <row r="13" spans="1:35" ht="14.25" customHeight="1" x14ac:dyDescent="0.15">
      <c r="A13" s="29" t="s">
        <v>34</v>
      </c>
      <c r="B13" s="56">
        <v>1813</v>
      </c>
      <c r="C13" s="57">
        <v>2224</v>
      </c>
      <c r="D13" s="57">
        <v>2703</v>
      </c>
      <c r="E13" s="57">
        <v>1968</v>
      </c>
      <c r="F13" s="57">
        <v>1780</v>
      </c>
      <c r="G13" s="57">
        <v>2139</v>
      </c>
      <c r="H13" s="57">
        <v>2276</v>
      </c>
      <c r="I13" s="57">
        <v>2173</v>
      </c>
      <c r="J13" s="57">
        <v>2122</v>
      </c>
      <c r="K13" s="57">
        <v>2207</v>
      </c>
      <c r="L13" s="57">
        <v>274</v>
      </c>
      <c r="M13" s="57">
        <v>291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85</v>
      </c>
      <c r="U13" s="57">
        <v>2583</v>
      </c>
      <c r="V13" s="57">
        <v>2412</v>
      </c>
      <c r="W13" s="57">
        <v>2857</v>
      </c>
      <c r="X13" s="57">
        <v>2275</v>
      </c>
      <c r="Y13" s="57">
        <v>2190</v>
      </c>
      <c r="Z13" s="57">
        <v>2293</v>
      </c>
      <c r="AA13" s="57">
        <v>2242</v>
      </c>
      <c r="AB13" s="57">
        <v>2105</v>
      </c>
      <c r="AC13" s="57">
        <v>2464</v>
      </c>
      <c r="AD13" s="57">
        <v>2002</v>
      </c>
      <c r="AE13" s="57">
        <v>2070</v>
      </c>
      <c r="AF13" s="58"/>
      <c r="AG13" s="28">
        <f t="shared" si="2"/>
        <v>47548</v>
      </c>
    </row>
    <row r="14" spans="1:35" ht="14.25" customHeight="1" x14ac:dyDescent="0.15">
      <c r="A14" s="29" t="s">
        <v>35</v>
      </c>
      <c r="B14" s="56">
        <v>1694</v>
      </c>
      <c r="C14" s="57">
        <v>2190</v>
      </c>
      <c r="D14" s="57">
        <v>2566</v>
      </c>
      <c r="E14" s="57">
        <v>2019</v>
      </c>
      <c r="F14" s="57">
        <v>1830</v>
      </c>
      <c r="G14" s="57">
        <v>2190</v>
      </c>
      <c r="H14" s="57">
        <v>2275</v>
      </c>
      <c r="I14" s="57">
        <v>2139</v>
      </c>
      <c r="J14" s="57">
        <v>2070</v>
      </c>
      <c r="K14" s="57">
        <v>2173</v>
      </c>
      <c r="L14" s="57">
        <v>291</v>
      </c>
      <c r="M14" s="57">
        <v>342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35</v>
      </c>
      <c r="U14" s="57">
        <v>2584</v>
      </c>
      <c r="V14" s="57">
        <v>2498</v>
      </c>
      <c r="W14" s="57">
        <v>2840</v>
      </c>
      <c r="X14" s="57">
        <v>2396</v>
      </c>
      <c r="Y14" s="57">
        <v>2361</v>
      </c>
      <c r="Z14" s="57">
        <v>2292</v>
      </c>
      <c r="AA14" s="57">
        <v>2173</v>
      </c>
      <c r="AB14" s="57">
        <v>2241</v>
      </c>
      <c r="AC14" s="57">
        <v>2430</v>
      </c>
      <c r="AD14" s="57">
        <v>2104</v>
      </c>
      <c r="AE14" s="57">
        <v>1951</v>
      </c>
      <c r="AF14" s="58"/>
      <c r="AG14" s="28">
        <f t="shared" si="2"/>
        <v>47684</v>
      </c>
    </row>
    <row r="15" spans="1:35" ht="14.25" customHeight="1" x14ac:dyDescent="0.15">
      <c r="A15" s="29" t="s">
        <v>36</v>
      </c>
      <c r="B15" s="56">
        <v>1574</v>
      </c>
      <c r="C15" s="57">
        <v>2053</v>
      </c>
      <c r="D15" s="57">
        <v>2669</v>
      </c>
      <c r="E15" s="57">
        <v>2002</v>
      </c>
      <c r="F15" s="57">
        <v>1882</v>
      </c>
      <c r="G15" s="57">
        <v>2105</v>
      </c>
      <c r="H15" s="57">
        <v>2276</v>
      </c>
      <c r="I15" s="57">
        <v>2155</v>
      </c>
      <c r="J15" s="57">
        <v>2071</v>
      </c>
      <c r="K15" s="57">
        <v>2259</v>
      </c>
      <c r="L15" s="57">
        <v>205</v>
      </c>
      <c r="M15" s="57">
        <v>325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51</v>
      </c>
      <c r="U15" s="57">
        <v>2618</v>
      </c>
      <c r="V15" s="57">
        <v>2481</v>
      </c>
      <c r="W15" s="57">
        <v>2926</v>
      </c>
      <c r="X15" s="57">
        <v>2395</v>
      </c>
      <c r="Y15" s="57">
        <v>2310</v>
      </c>
      <c r="Z15" s="57">
        <v>2276</v>
      </c>
      <c r="AA15" s="57">
        <v>2138</v>
      </c>
      <c r="AB15" s="57">
        <v>2105</v>
      </c>
      <c r="AC15" s="57">
        <v>2498</v>
      </c>
      <c r="AD15" s="57">
        <v>2190</v>
      </c>
      <c r="AE15" s="57">
        <v>2001</v>
      </c>
      <c r="AF15" s="58"/>
      <c r="AG15" s="28">
        <f t="shared" si="2"/>
        <v>47565</v>
      </c>
    </row>
    <row r="16" spans="1:35" ht="14.25" customHeight="1" x14ac:dyDescent="0.15">
      <c r="A16" s="29" t="s">
        <v>37</v>
      </c>
      <c r="B16" s="56">
        <v>1660</v>
      </c>
      <c r="C16" s="57">
        <v>2276</v>
      </c>
      <c r="D16" s="57">
        <v>2652</v>
      </c>
      <c r="E16" s="57">
        <v>2121</v>
      </c>
      <c r="F16" s="57">
        <v>1934</v>
      </c>
      <c r="G16" s="57">
        <v>2190</v>
      </c>
      <c r="H16" s="57">
        <v>2310</v>
      </c>
      <c r="I16" s="57">
        <v>2208</v>
      </c>
      <c r="J16" s="57">
        <v>1984</v>
      </c>
      <c r="K16" s="57">
        <v>2293</v>
      </c>
      <c r="L16" s="57">
        <v>240</v>
      </c>
      <c r="M16" s="57">
        <v>325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51</v>
      </c>
      <c r="U16" s="57">
        <v>2634</v>
      </c>
      <c r="V16" s="57">
        <v>2533</v>
      </c>
      <c r="W16" s="57">
        <v>2857</v>
      </c>
      <c r="X16" s="57">
        <v>2447</v>
      </c>
      <c r="Y16" s="57">
        <v>2258</v>
      </c>
      <c r="Z16" s="57">
        <v>2310</v>
      </c>
      <c r="AA16" s="57">
        <v>2173</v>
      </c>
      <c r="AB16" s="57">
        <v>2104</v>
      </c>
      <c r="AC16" s="57">
        <v>2447</v>
      </c>
      <c r="AD16" s="57">
        <v>2173</v>
      </c>
      <c r="AE16" s="57">
        <v>1951</v>
      </c>
      <c r="AF16" s="58"/>
      <c r="AG16" s="28">
        <f t="shared" si="2"/>
        <v>48131</v>
      </c>
    </row>
    <row r="17" spans="1:33" ht="14.25" customHeight="1" x14ac:dyDescent="0.15">
      <c r="A17" s="29" t="s">
        <v>38</v>
      </c>
      <c r="B17" s="56">
        <v>1488</v>
      </c>
      <c r="C17" s="57">
        <v>2173</v>
      </c>
      <c r="D17" s="57">
        <v>2533</v>
      </c>
      <c r="E17" s="57">
        <v>1865</v>
      </c>
      <c r="F17" s="57">
        <v>1916</v>
      </c>
      <c r="G17" s="57">
        <v>2019</v>
      </c>
      <c r="H17" s="57">
        <v>2070</v>
      </c>
      <c r="I17" s="57">
        <v>1984</v>
      </c>
      <c r="J17" s="57">
        <v>1951</v>
      </c>
      <c r="K17" s="57">
        <v>2309</v>
      </c>
      <c r="L17" s="57">
        <v>205</v>
      </c>
      <c r="M17" s="57">
        <v>274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69</v>
      </c>
      <c r="U17" s="57">
        <v>2464</v>
      </c>
      <c r="V17" s="57">
        <v>2309</v>
      </c>
      <c r="W17" s="57">
        <v>2823</v>
      </c>
      <c r="X17" s="57">
        <v>2173</v>
      </c>
      <c r="Y17" s="57">
        <v>2225</v>
      </c>
      <c r="Z17" s="57">
        <v>2156</v>
      </c>
      <c r="AA17" s="57">
        <v>2070</v>
      </c>
      <c r="AB17" s="57">
        <v>1985</v>
      </c>
      <c r="AC17" s="57">
        <v>2224</v>
      </c>
      <c r="AD17" s="57">
        <v>2105</v>
      </c>
      <c r="AE17" s="57">
        <v>1779</v>
      </c>
      <c r="AF17" s="58"/>
      <c r="AG17" s="28">
        <f t="shared" si="2"/>
        <v>45169</v>
      </c>
    </row>
    <row r="18" spans="1:33" ht="14.25" customHeight="1" x14ac:dyDescent="0.15">
      <c r="A18" s="29" t="s">
        <v>39</v>
      </c>
      <c r="B18" s="56">
        <v>1352</v>
      </c>
      <c r="C18" s="57">
        <v>2002</v>
      </c>
      <c r="D18" s="57">
        <v>2515</v>
      </c>
      <c r="E18" s="57">
        <v>1848</v>
      </c>
      <c r="F18" s="57">
        <v>2088</v>
      </c>
      <c r="G18" s="57">
        <v>1830</v>
      </c>
      <c r="H18" s="57">
        <v>2122</v>
      </c>
      <c r="I18" s="57">
        <v>1917</v>
      </c>
      <c r="J18" s="57">
        <v>1882</v>
      </c>
      <c r="K18" s="57">
        <v>2396</v>
      </c>
      <c r="L18" s="57">
        <v>222</v>
      </c>
      <c r="M18" s="57">
        <v>256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102</v>
      </c>
      <c r="U18" s="57">
        <v>2498</v>
      </c>
      <c r="V18" s="57">
        <v>2430</v>
      </c>
      <c r="W18" s="57">
        <v>2875</v>
      </c>
      <c r="X18" s="57">
        <v>2001</v>
      </c>
      <c r="Y18" s="57">
        <v>2104</v>
      </c>
      <c r="Z18" s="57">
        <v>2173</v>
      </c>
      <c r="AA18" s="57">
        <v>2036</v>
      </c>
      <c r="AB18" s="57">
        <v>1968</v>
      </c>
      <c r="AC18" s="57">
        <v>2104</v>
      </c>
      <c r="AD18" s="57">
        <v>1916</v>
      </c>
      <c r="AE18" s="57">
        <v>1728</v>
      </c>
      <c r="AF18" s="58"/>
      <c r="AG18" s="28">
        <f t="shared" si="2"/>
        <v>44365</v>
      </c>
    </row>
    <row r="19" spans="1:33" ht="14.25" customHeight="1" x14ac:dyDescent="0.15">
      <c r="A19" s="29" t="s">
        <v>40</v>
      </c>
      <c r="B19" s="56">
        <v>1352</v>
      </c>
      <c r="C19" s="57">
        <v>2138</v>
      </c>
      <c r="D19" s="57">
        <v>2600</v>
      </c>
      <c r="E19" s="57">
        <v>1933</v>
      </c>
      <c r="F19" s="57">
        <v>1967</v>
      </c>
      <c r="G19" s="57">
        <v>1797</v>
      </c>
      <c r="H19" s="57">
        <v>2036</v>
      </c>
      <c r="I19" s="57">
        <v>1967</v>
      </c>
      <c r="J19" s="57">
        <v>2002</v>
      </c>
      <c r="K19" s="57">
        <v>2344</v>
      </c>
      <c r="L19" s="57">
        <v>240</v>
      </c>
      <c r="M19" s="57">
        <v>35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69</v>
      </c>
      <c r="U19" s="57">
        <v>2550</v>
      </c>
      <c r="V19" s="57">
        <v>2481</v>
      </c>
      <c r="W19" s="57">
        <v>2874</v>
      </c>
      <c r="X19" s="57">
        <v>2105</v>
      </c>
      <c r="Y19" s="57">
        <v>2344</v>
      </c>
      <c r="Z19" s="57">
        <v>2224</v>
      </c>
      <c r="AA19" s="57">
        <v>2088</v>
      </c>
      <c r="AB19" s="57">
        <v>1882</v>
      </c>
      <c r="AC19" s="57">
        <v>2156</v>
      </c>
      <c r="AD19" s="57">
        <v>2053</v>
      </c>
      <c r="AE19" s="57">
        <v>1797</v>
      </c>
      <c r="AF19" s="58"/>
      <c r="AG19" s="28">
        <f t="shared" si="2"/>
        <v>45034</v>
      </c>
    </row>
    <row r="20" spans="1:33" ht="14.25" customHeight="1" x14ac:dyDescent="0.15">
      <c r="A20" s="29" t="s">
        <v>41</v>
      </c>
      <c r="B20" s="56">
        <v>1540</v>
      </c>
      <c r="C20" s="57">
        <v>1985</v>
      </c>
      <c r="D20" s="57">
        <v>2584</v>
      </c>
      <c r="E20" s="57">
        <v>1951</v>
      </c>
      <c r="F20" s="57">
        <v>2036</v>
      </c>
      <c r="G20" s="57">
        <v>1796</v>
      </c>
      <c r="H20" s="57">
        <v>2173</v>
      </c>
      <c r="I20" s="57">
        <v>2070</v>
      </c>
      <c r="J20" s="57">
        <v>2002</v>
      </c>
      <c r="K20" s="57">
        <v>2310</v>
      </c>
      <c r="L20" s="57">
        <v>342</v>
      </c>
      <c r="M20" s="57">
        <v>51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51</v>
      </c>
      <c r="U20" s="57">
        <v>2549</v>
      </c>
      <c r="V20" s="57">
        <v>2532</v>
      </c>
      <c r="W20" s="57">
        <v>2858</v>
      </c>
      <c r="X20" s="57">
        <v>1950</v>
      </c>
      <c r="Y20" s="57">
        <v>2276</v>
      </c>
      <c r="Z20" s="57">
        <v>2258</v>
      </c>
      <c r="AA20" s="57">
        <v>2087</v>
      </c>
      <c r="AB20" s="57">
        <v>1899</v>
      </c>
      <c r="AC20" s="57">
        <v>2156</v>
      </c>
      <c r="AD20" s="57">
        <v>2088</v>
      </c>
      <c r="AE20" s="57">
        <v>1831</v>
      </c>
      <c r="AF20" s="58"/>
      <c r="AG20" s="28">
        <f t="shared" si="2"/>
        <v>45375</v>
      </c>
    </row>
    <row r="21" spans="1:33" ht="14.25" customHeight="1" x14ac:dyDescent="0.15">
      <c r="A21" s="29" t="s">
        <v>42</v>
      </c>
      <c r="B21" s="56">
        <v>1762</v>
      </c>
      <c r="C21" s="57">
        <v>2173</v>
      </c>
      <c r="D21" s="57">
        <v>2413</v>
      </c>
      <c r="E21" s="57">
        <v>1933</v>
      </c>
      <c r="F21" s="57">
        <v>1968</v>
      </c>
      <c r="G21" s="57">
        <v>1934</v>
      </c>
      <c r="H21" s="57">
        <v>2224</v>
      </c>
      <c r="I21" s="57">
        <v>2139</v>
      </c>
      <c r="J21" s="57">
        <v>2001</v>
      </c>
      <c r="K21" s="57">
        <v>2395</v>
      </c>
      <c r="L21" s="57">
        <v>171</v>
      </c>
      <c r="M21" s="57">
        <v>120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103</v>
      </c>
      <c r="U21" s="57">
        <v>2498</v>
      </c>
      <c r="V21" s="57">
        <v>2481</v>
      </c>
      <c r="W21" s="57">
        <v>2806</v>
      </c>
      <c r="X21" s="57">
        <v>2088</v>
      </c>
      <c r="Y21" s="57">
        <v>2344</v>
      </c>
      <c r="Z21" s="57">
        <v>2207</v>
      </c>
      <c r="AA21" s="57">
        <v>2156</v>
      </c>
      <c r="AB21" s="57">
        <v>2087</v>
      </c>
      <c r="AC21" s="57">
        <v>1933</v>
      </c>
      <c r="AD21" s="57">
        <v>2292</v>
      </c>
      <c r="AE21" s="57">
        <v>1916</v>
      </c>
      <c r="AF21" s="58"/>
      <c r="AG21" s="28">
        <f t="shared" si="2"/>
        <v>46144</v>
      </c>
    </row>
    <row r="22" spans="1:33" ht="14.25" customHeight="1" x14ac:dyDescent="0.15">
      <c r="A22" s="29" t="s">
        <v>43</v>
      </c>
      <c r="B22" s="56">
        <v>1985</v>
      </c>
      <c r="C22" s="57">
        <v>2361</v>
      </c>
      <c r="D22" s="57">
        <v>2309</v>
      </c>
      <c r="E22" s="57">
        <v>1848</v>
      </c>
      <c r="F22" s="57">
        <v>2207</v>
      </c>
      <c r="G22" s="57">
        <v>1848</v>
      </c>
      <c r="H22" s="57">
        <v>2224</v>
      </c>
      <c r="I22" s="57">
        <v>2242</v>
      </c>
      <c r="J22" s="57">
        <v>1763</v>
      </c>
      <c r="K22" s="57">
        <v>2224</v>
      </c>
      <c r="L22" s="57">
        <v>206</v>
      </c>
      <c r="M22" s="57">
        <v>137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51</v>
      </c>
      <c r="U22" s="57">
        <v>2344</v>
      </c>
      <c r="V22" s="57">
        <v>2378</v>
      </c>
      <c r="W22" s="57">
        <v>2532</v>
      </c>
      <c r="X22" s="57">
        <v>2207</v>
      </c>
      <c r="Y22" s="57">
        <v>2258</v>
      </c>
      <c r="Z22" s="57">
        <v>2173</v>
      </c>
      <c r="AA22" s="57">
        <v>2087</v>
      </c>
      <c r="AB22" s="57">
        <v>2053</v>
      </c>
      <c r="AC22" s="57">
        <v>1746</v>
      </c>
      <c r="AD22" s="57">
        <v>2396</v>
      </c>
      <c r="AE22" s="57">
        <v>1848</v>
      </c>
      <c r="AF22" s="58"/>
      <c r="AG22" s="28">
        <f t="shared" si="2"/>
        <v>45427</v>
      </c>
    </row>
    <row r="23" spans="1:33" ht="14.25" customHeight="1" x14ac:dyDescent="0.15">
      <c r="A23" s="29" t="s">
        <v>44</v>
      </c>
      <c r="B23" s="56">
        <v>1984</v>
      </c>
      <c r="C23" s="57">
        <v>2515</v>
      </c>
      <c r="D23" s="57">
        <v>2259</v>
      </c>
      <c r="E23" s="57">
        <v>1951</v>
      </c>
      <c r="F23" s="57">
        <v>1933</v>
      </c>
      <c r="G23" s="57">
        <v>1882</v>
      </c>
      <c r="H23" s="57">
        <v>2088</v>
      </c>
      <c r="I23" s="57">
        <v>2207</v>
      </c>
      <c r="J23" s="57">
        <v>1659</v>
      </c>
      <c r="K23" s="57">
        <v>2224</v>
      </c>
      <c r="L23" s="57">
        <v>222</v>
      </c>
      <c r="M23" s="57">
        <v>68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51</v>
      </c>
      <c r="U23" s="57">
        <v>2549</v>
      </c>
      <c r="V23" s="57">
        <v>2276</v>
      </c>
      <c r="W23" s="57">
        <v>2686</v>
      </c>
      <c r="X23" s="57">
        <v>1950</v>
      </c>
      <c r="Y23" s="57">
        <v>2259</v>
      </c>
      <c r="Z23" s="57">
        <v>2190</v>
      </c>
      <c r="AA23" s="57">
        <v>2019</v>
      </c>
      <c r="AB23" s="57">
        <v>2019</v>
      </c>
      <c r="AC23" s="57">
        <v>1847</v>
      </c>
      <c r="AD23" s="57">
        <v>2310</v>
      </c>
      <c r="AE23" s="57">
        <v>1848</v>
      </c>
      <c r="AF23" s="58"/>
      <c r="AG23" s="28">
        <f t="shared" si="2"/>
        <v>44996</v>
      </c>
    </row>
    <row r="24" spans="1:33" ht="14.25" customHeight="1" x14ac:dyDescent="0.15">
      <c r="A24" s="29" t="s">
        <v>45</v>
      </c>
      <c r="B24" s="56">
        <v>1848</v>
      </c>
      <c r="C24" s="57">
        <v>2242</v>
      </c>
      <c r="D24" s="57">
        <v>2121</v>
      </c>
      <c r="E24" s="57">
        <v>1762</v>
      </c>
      <c r="F24" s="57">
        <v>1814</v>
      </c>
      <c r="G24" s="57">
        <v>1745</v>
      </c>
      <c r="H24" s="57">
        <v>2087</v>
      </c>
      <c r="I24" s="57">
        <v>2087</v>
      </c>
      <c r="J24" s="57">
        <v>1797</v>
      </c>
      <c r="K24" s="57">
        <v>2071</v>
      </c>
      <c r="L24" s="57">
        <v>239</v>
      </c>
      <c r="M24" s="57">
        <v>34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35</v>
      </c>
      <c r="U24" s="57">
        <v>2225</v>
      </c>
      <c r="V24" s="57">
        <v>2139</v>
      </c>
      <c r="W24" s="57">
        <v>2481</v>
      </c>
      <c r="X24" s="57">
        <v>2105</v>
      </c>
      <c r="Y24" s="57">
        <v>2087</v>
      </c>
      <c r="Z24" s="57">
        <v>2054</v>
      </c>
      <c r="AA24" s="57">
        <v>2036</v>
      </c>
      <c r="AB24" s="57">
        <v>1985</v>
      </c>
      <c r="AC24" s="57">
        <v>1592</v>
      </c>
      <c r="AD24" s="57">
        <v>2207</v>
      </c>
      <c r="AE24" s="57">
        <v>1847</v>
      </c>
      <c r="AF24" s="58"/>
      <c r="AG24" s="28">
        <f t="shared" si="2"/>
        <v>42640</v>
      </c>
    </row>
    <row r="25" spans="1:33" ht="14.25" customHeight="1" x14ac:dyDescent="0.15">
      <c r="A25" s="29" t="s">
        <v>46</v>
      </c>
      <c r="B25" s="56">
        <v>1711</v>
      </c>
      <c r="C25" s="57">
        <v>2292</v>
      </c>
      <c r="D25" s="57">
        <v>1780</v>
      </c>
      <c r="E25" s="57">
        <v>1745</v>
      </c>
      <c r="F25" s="57">
        <v>1899</v>
      </c>
      <c r="G25" s="57">
        <v>1677</v>
      </c>
      <c r="H25" s="57">
        <v>2122</v>
      </c>
      <c r="I25" s="57">
        <v>2190</v>
      </c>
      <c r="J25" s="57">
        <v>1779</v>
      </c>
      <c r="K25" s="57">
        <v>1933</v>
      </c>
      <c r="L25" s="57">
        <v>120</v>
      </c>
      <c r="M25" s="57">
        <v>17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17</v>
      </c>
      <c r="U25" s="57">
        <v>1967</v>
      </c>
      <c r="V25" s="57">
        <v>2190</v>
      </c>
      <c r="W25" s="57">
        <v>2327</v>
      </c>
      <c r="X25" s="57">
        <v>1985</v>
      </c>
      <c r="Y25" s="57">
        <v>1968</v>
      </c>
      <c r="Z25" s="57">
        <v>2036</v>
      </c>
      <c r="AA25" s="57">
        <v>1865</v>
      </c>
      <c r="AB25" s="57">
        <v>1848</v>
      </c>
      <c r="AC25" s="57">
        <v>1522</v>
      </c>
      <c r="AD25" s="57">
        <v>2053</v>
      </c>
      <c r="AE25" s="57">
        <v>1746</v>
      </c>
      <c r="AF25" s="58"/>
      <c r="AG25" s="28">
        <f t="shared" si="2"/>
        <v>40789</v>
      </c>
    </row>
    <row r="26" spans="1:33" ht="14.25" customHeight="1" x14ac:dyDescent="0.15">
      <c r="A26" s="29" t="s">
        <v>47</v>
      </c>
      <c r="B26" s="56">
        <v>1455</v>
      </c>
      <c r="C26" s="57">
        <v>2036</v>
      </c>
      <c r="D26" s="57">
        <v>1591</v>
      </c>
      <c r="E26" s="57">
        <v>1506</v>
      </c>
      <c r="F26" s="57">
        <v>1780</v>
      </c>
      <c r="G26" s="57">
        <v>1522</v>
      </c>
      <c r="H26" s="57">
        <v>1882</v>
      </c>
      <c r="I26" s="57">
        <v>2173</v>
      </c>
      <c r="J26" s="57">
        <v>1763</v>
      </c>
      <c r="K26" s="57">
        <v>2105</v>
      </c>
      <c r="L26" s="57">
        <v>69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2019</v>
      </c>
      <c r="V26" s="57">
        <v>2053</v>
      </c>
      <c r="W26" s="57">
        <v>2139</v>
      </c>
      <c r="X26" s="57">
        <v>1865</v>
      </c>
      <c r="Y26" s="57">
        <v>1796</v>
      </c>
      <c r="Z26" s="57">
        <v>1728</v>
      </c>
      <c r="AA26" s="57">
        <v>1694</v>
      </c>
      <c r="AB26" s="57">
        <v>1779</v>
      </c>
      <c r="AC26" s="57">
        <v>1420</v>
      </c>
      <c r="AD26" s="57">
        <v>1950</v>
      </c>
      <c r="AE26" s="57">
        <v>1711</v>
      </c>
      <c r="AF26" s="58"/>
      <c r="AG26" s="28">
        <f t="shared" si="2"/>
        <v>38036</v>
      </c>
    </row>
    <row r="27" spans="1:33" ht="14.25" customHeight="1" x14ac:dyDescent="0.15">
      <c r="A27" s="29" t="s">
        <v>48</v>
      </c>
      <c r="B27" s="56">
        <v>1488</v>
      </c>
      <c r="C27" s="57">
        <v>2054</v>
      </c>
      <c r="D27" s="57">
        <v>1523</v>
      </c>
      <c r="E27" s="57">
        <v>1488</v>
      </c>
      <c r="F27" s="57">
        <v>1711</v>
      </c>
      <c r="G27" s="57">
        <v>1575</v>
      </c>
      <c r="H27" s="57">
        <v>2087</v>
      </c>
      <c r="I27" s="57">
        <v>1968</v>
      </c>
      <c r="J27" s="57">
        <v>2053</v>
      </c>
      <c r="K27" s="57">
        <v>2121</v>
      </c>
      <c r="L27" s="57">
        <v>17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17</v>
      </c>
      <c r="U27" s="57">
        <v>2036</v>
      </c>
      <c r="V27" s="57">
        <v>2156</v>
      </c>
      <c r="W27" s="57">
        <v>2241</v>
      </c>
      <c r="X27" s="57">
        <v>2019</v>
      </c>
      <c r="Y27" s="57">
        <v>1506</v>
      </c>
      <c r="Z27" s="57">
        <v>1779</v>
      </c>
      <c r="AA27" s="57">
        <v>1728</v>
      </c>
      <c r="AB27" s="57">
        <v>1882</v>
      </c>
      <c r="AC27" s="57">
        <v>1403</v>
      </c>
      <c r="AD27" s="57">
        <v>1917</v>
      </c>
      <c r="AE27" s="57">
        <v>1694</v>
      </c>
      <c r="AF27" s="58"/>
      <c r="AG27" s="28">
        <f t="shared" si="2"/>
        <v>38463</v>
      </c>
    </row>
    <row r="28" spans="1:33" ht="14.25" customHeight="1" x14ac:dyDescent="0.15">
      <c r="A28" s="29" t="s">
        <v>49</v>
      </c>
      <c r="B28" s="56">
        <v>1523</v>
      </c>
      <c r="C28" s="57">
        <v>2121</v>
      </c>
      <c r="D28" s="57">
        <v>1471</v>
      </c>
      <c r="E28" s="57">
        <v>1626</v>
      </c>
      <c r="F28" s="57">
        <v>1676</v>
      </c>
      <c r="G28" s="57">
        <v>1539</v>
      </c>
      <c r="H28" s="57">
        <v>2070</v>
      </c>
      <c r="I28" s="57">
        <v>2121</v>
      </c>
      <c r="J28" s="57">
        <v>1950</v>
      </c>
      <c r="K28" s="57">
        <v>1934</v>
      </c>
      <c r="L28" s="57">
        <v>17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2071</v>
      </c>
      <c r="V28" s="57">
        <v>2087</v>
      </c>
      <c r="W28" s="57">
        <v>2070</v>
      </c>
      <c r="X28" s="57">
        <v>2036</v>
      </c>
      <c r="Y28" s="57">
        <v>1745</v>
      </c>
      <c r="Z28" s="57">
        <v>1626</v>
      </c>
      <c r="AA28" s="57">
        <v>1746</v>
      </c>
      <c r="AB28" s="57">
        <v>1883</v>
      </c>
      <c r="AC28" s="57">
        <v>1523</v>
      </c>
      <c r="AD28" s="57">
        <v>1967</v>
      </c>
      <c r="AE28" s="57">
        <v>1745</v>
      </c>
      <c r="AF28" s="58"/>
      <c r="AG28" s="28">
        <f t="shared" si="2"/>
        <v>38547</v>
      </c>
    </row>
    <row r="29" spans="1:33" ht="14.25" customHeight="1" x14ac:dyDescent="0.15">
      <c r="A29" s="29" t="s">
        <v>50</v>
      </c>
      <c r="B29" s="56">
        <v>1505</v>
      </c>
      <c r="C29" s="57">
        <v>2070</v>
      </c>
      <c r="D29" s="57">
        <v>1557</v>
      </c>
      <c r="E29" s="57">
        <v>1403</v>
      </c>
      <c r="F29" s="57">
        <v>1694</v>
      </c>
      <c r="G29" s="57">
        <v>1797</v>
      </c>
      <c r="H29" s="57">
        <v>2002</v>
      </c>
      <c r="I29" s="57">
        <v>2019</v>
      </c>
      <c r="J29" s="57">
        <v>1899</v>
      </c>
      <c r="K29" s="57">
        <v>1899</v>
      </c>
      <c r="L29" s="57">
        <v>34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34</v>
      </c>
      <c r="U29" s="57">
        <v>2053</v>
      </c>
      <c r="V29" s="57">
        <v>1933</v>
      </c>
      <c r="W29" s="57">
        <v>2019</v>
      </c>
      <c r="X29" s="57">
        <v>2036</v>
      </c>
      <c r="Y29" s="57">
        <v>1660</v>
      </c>
      <c r="Z29" s="57">
        <v>1574</v>
      </c>
      <c r="AA29" s="57">
        <v>2001</v>
      </c>
      <c r="AB29" s="57">
        <v>1847</v>
      </c>
      <c r="AC29" s="57">
        <v>1403</v>
      </c>
      <c r="AD29" s="57">
        <v>1848</v>
      </c>
      <c r="AE29" s="57">
        <v>1745</v>
      </c>
      <c r="AF29" s="58"/>
      <c r="AG29" s="28">
        <f t="shared" si="2"/>
        <v>38032</v>
      </c>
    </row>
    <row r="30" spans="1:33" ht="14.25" customHeight="1" x14ac:dyDescent="0.15">
      <c r="A30" s="29" t="s">
        <v>51</v>
      </c>
      <c r="B30" s="56">
        <v>1540</v>
      </c>
      <c r="C30" s="57">
        <v>1883</v>
      </c>
      <c r="D30" s="57">
        <v>1557</v>
      </c>
      <c r="E30" s="57">
        <v>1574</v>
      </c>
      <c r="F30" s="57">
        <v>1660</v>
      </c>
      <c r="G30" s="57">
        <v>1642</v>
      </c>
      <c r="H30" s="57">
        <v>2019</v>
      </c>
      <c r="I30" s="57">
        <v>2071</v>
      </c>
      <c r="J30" s="57">
        <v>1951</v>
      </c>
      <c r="K30" s="57">
        <v>1779</v>
      </c>
      <c r="L30" s="57">
        <v>34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103</v>
      </c>
      <c r="U30" s="57">
        <v>2138</v>
      </c>
      <c r="V30" s="57">
        <v>2002</v>
      </c>
      <c r="W30" s="57">
        <v>2139</v>
      </c>
      <c r="X30" s="57">
        <v>2002</v>
      </c>
      <c r="Y30" s="57">
        <v>1728</v>
      </c>
      <c r="Z30" s="57">
        <v>1762</v>
      </c>
      <c r="AA30" s="57">
        <v>1985</v>
      </c>
      <c r="AB30" s="57">
        <v>1917</v>
      </c>
      <c r="AC30" s="57">
        <v>1489</v>
      </c>
      <c r="AD30" s="57">
        <v>1797</v>
      </c>
      <c r="AE30" s="57">
        <v>1796</v>
      </c>
      <c r="AF30" s="58"/>
      <c r="AG30" s="28">
        <f t="shared" si="2"/>
        <v>38568</v>
      </c>
    </row>
    <row r="31" spans="1:33" ht="14.25" customHeight="1" x14ac:dyDescent="0.15">
      <c r="A31" s="27" t="s">
        <v>52</v>
      </c>
      <c r="B31" s="56">
        <v>1660</v>
      </c>
      <c r="C31" s="57">
        <v>1830</v>
      </c>
      <c r="D31" s="57">
        <v>1574</v>
      </c>
      <c r="E31" s="57">
        <v>1523</v>
      </c>
      <c r="F31" s="57">
        <v>1796</v>
      </c>
      <c r="G31" s="57">
        <v>1848</v>
      </c>
      <c r="H31" s="57">
        <v>2070</v>
      </c>
      <c r="I31" s="57">
        <v>1984</v>
      </c>
      <c r="J31" s="57">
        <v>1916</v>
      </c>
      <c r="K31" s="57">
        <v>1985</v>
      </c>
      <c r="L31" s="57">
        <v>86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547</v>
      </c>
      <c r="U31" s="57">
        <v>2259</v>
      </c>
      <c r="V31" s="57">
        <v>2071</v>
      </c>
      <c r="W31" s="57">
        <v>2276</v>
      </c>
      <c r="X31" s="57">
        <v>2070</v>
      </c>
      <c r="Y31" s="57">
        <v>1933</v>
      </c>
      <c r="Z31" s="57">
        <v>1916</v>
      </c>
      <c r="AA31" s="57">
        <v>2053</v>
      </c>
      <c r="AB31" s="57">
        <v>1899</v>
      </c>
      <c r="AC31" s="57">
        <v>1557</v>
      </c>
      <c r="AD31" s="57">
        <v>2070</v>
      </c>
      <c r="AE31" s="57">
        <v>1831</v>
      </c>
      <c r="AF31" s="58"/>
      <c r="AG31" s="28">
        <f t="shared" si="2"/>
        <v>40754</v>
      </c>
    </row>
    <row r="32" spans="1:33" ht="14.25" customHeight="1" x14ac:dyDescent="0.15">
      <c r="A32" s="27" t="s">
        <v>53</v>
      </c>
      <c r="B32" s="56">
        <v>1660</v>
      </c>
      <c r="C32" s="57">
        <v>2036</v>
      </c>
      <c r="D32" s="57">
        <v>1728</v>
      </c>
      <c r="E32" s="57">
        <v>1505</v>
      </c>
      <c r="F32" s="57">
        <v>1865</v>
      </c>
      <c r="G32" s="57">
        <v>1746</v>
      </c>
      <c r="H32" s="57">
        <v>2156</v>
      </c>
      <c r="I32" s="57">
        <v>2173</v>
      </c>
      <c r="J32" s="57">
        <v>1968</v>
      </c>
      <c r="K32" s="57">
        <v>1933</v>
      </c>
      <c r="L32" s="57">
        <v>85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873</v>
      </c>
      <c r="U32" s="57">
        <v>2823</v>
      </c>
      <c r="V32" s="57">
        <v>2087</v>
      </c>
      <c r="W32" s="57">
        <v>2138</v>
      </c>
      <c r="X32" s="57">
        <v>2036</v>
      </c>
      <c r="Y32" s="57">
        <v>1899</v>
      </c>
      <c r="Z32" s="57">
        <v>2036</v>
      </c>
      <c r="AA32" s="57">
        <v>1814</v>
      </c>
      <c r="AB32" s="57">
        <v>1916</v>
      </c>
      <c r="AC32" s="57">
        <v>1762</v>
      </c>
      <c r="AD32" s="57">
        <v>2207</v>
      </c>
      <c r="AE32" s="57">
        <v>1934</v>
      </c>
      <c r="AF32" s="58"/>
      <c r="AG32" s="28">
        <f t="shared" si="2"/>
        <v>42380</v>
      </c>
    </row>
    <row r="33" spans="1:34" ht="14.25" customHeight="1" x14ac:dyDescent="0.15">
      <c r="A33" s="29" t="s">
        <v>54</v>
      </c>
      <c r="B33" s="56">
        <v>1540</v>
      </c>
      <c r="C33" s="57">
        <v>1917</v>
      </c>
      <c r="D33" s="57">
        <v>1592</v>
      </c>
      <c r="E33" s="57">
        <v>1506</v>
      </c>
      <c r="F33" s="57">
        <v>1643</v>
      </c>
      <c r="G33" s="57">
        <v>1625</v>
      </c>
      <c r="H33" s="57">
        <v>2053</v>
      </c>
      <c r="I33" s="57">
        <v>2036</v>
      </c>
      <c r="J33" s="57">
        <v>2002</v>
      </c>
      <c r="K33" s="57">
        <v>1352</v>
      </c>
      <c r="L33" s="57">
        <v>18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890</v>
      </c>
      <c r="U33" s="57">
        <v>2840</v>
      </c>
      <c r="V33" s="57">
        <v>1933</v>
      </c>
      <c r="W33" s="57">
        <v>2190</v>
      </c>
      <c r="X33" s="57">
        <v>1985</v>
      </c>
      <c r="Y33" s="57">
        <v>1729</v>
      </c>
      <c r="Z33" s="57">
        <v>1763</v>
      </c>
      <c r="AA33" s="57">
        <v>1642</v>
      </c>
      <c r="AB33" s="57">
        <v>1814</v>
      </c>
      <c r="AC33" s="57">
        <v>1728</v>
      </c>
      <c r="AD33" s="57">
        <v>2002</v>
      </c>
      <c r="AE33" s="57">
        <v>1865</v>
      </c>
      <c r="AF33" s="58"/>
      <c r="AG33" s="28">
        <f t="shared" si="2"/>
        <v>39665</v>
      </c>
    </row>
    <row r="34" spans="1:34" ht="14.25" customHeight="1" x14ac:dyDescent="0.15">
      <c r="A34" s="29" t="s">
        <v>55</v>
      </c>
      <c r="B34" s="56">
        <v>1676</v>
      </c>
      <c r="C34" s="57">
        <v>2001</v>
      </c>
      <c r="D34" s="57">
        <v>1625</v>
      </c>
      <c r="E34" s="57">
        <v>1523</v>
      </c>
      <c r="F34" s="57">
        <v>1659</v>
      </c>
      <c r="G34" s="57">
        <v>1660</v>
      </c>
      <c r="H34" s="57">
        <v>2019</v>
      </c>
      <c r="I34" s="57">
        <v>2156</v>
      </c>
      <c r="J34" s="57">
        <v>1967</v>
      </c>
      <c r="K34" s="57">
        <v>1318</v>
      </c>
      <c r="L34" s="57">
        <v>51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872</v>
      </c>
      <c r="U34" s="57">
        <v>2772</v>
      </c>
      <c r="V34" s="57">
        <v>1968</v>
      </c>
      <c r="W34" s="57">
        <v>2242</v>
      </c>
      <c r="X34" s="57">
        <v>2019</v>
      </c>
      <c r="Y34" s="57">
        <v>1779</v>
      </c>
      <c r="Z34" s="57">
        <v>1762</v>
      </c>
      <c r="AA34" s="57">
        <v>1677</v>
      </c>
      <c r="AB34" s="57">
        <v>1762</v>
      </c>
      <c r="AC34" s="57">
        <v>1934</v>
      </c>
      <c r="AD34" s="57">
        <v>2104</v>
      </c>
      <c r="AE34" s="57">
        <v>1864</v>
      </c>
      <c r="AF34" s="58"/>
      <c r="AG34" s="28">
        <f t="shared" si="2"/>
        <v>40410</v>
      </c>
    </row>
    <row r="35" spans="1:34" ht="14.25" customHeight="1" x14ac:dyDescent="0.15">
      <c r="A35" s="29" t="s">
        <v>56</v>
      </c>
      <c r="B35" s="56">
        <v>1609</v>
      </c>
      <c r="C35" s="57">
        <v>1900</v>
      </c>
      <c r="D35" s="57">
        <v>1591</v>
      </c>
      <c r="E35" s="57">
        <v>1522</v>
      </c>
      <c r="F35" s="57">
        <v>1523</v>
      </c>
      <c r="G35" s="57">
        <v>1454</v>
      </c>
      <c r="H35" s="57">
        <v>2019</v>
      </c>
      <c r="I35" s="57">
        <v>2105</v>
      </c>
      <c r="J35" s="57">
        <v>2053</v>
      </c>
      <c r="K35" s="57">
        <v>1420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1044</v>
      </c>
      <c r="U35" s="57">
        <v>2789</v>
      </c>
      <c r="V35" s="57">
        <v>1968</v>
      </c>
      <c r="W35" s="57">
        <v>2190</v>
      </c>
      <c r="X35" s="57">
        <v>2138</v>
      </c>
      <c r="Y35" s="57">
        <v>1831</v>
      </c>
      <c r="Z35" s="57">
        <v>1523</v>
      </c>
      <c r="AA35" s="57">
        <v>1677</v>
      </c>
      <c r="AB35" s="57">
        <v>1848</v>
      </c>
      <c r="AC35" s="57">
        <v>1813</v>
      </c>
      <c r="AD35" s="57">
        <v>2088</v>
      </c>
      <c r="AE35" s="57">
        <v>1865</v>
      </c>
      <c r="AF35" s="58"/>
      <c r="AG35" s="28">
        <f t="shared" si="2"/>
        <v>39970</v>
      </c>
    </row>
    <row r="36" spans="1:34" ht="14.25" customHeight="1" x14ac:dyDescent="0.15">
      <c r="A36" s="29" t="s">
        <v>57</v>
      </c>
      <c r="B36" s="56">
        <v>1522</v>
      </c>
      <c r="C36" s="57">
        <v>2053</v>
      </c>
      <c r="D36" s="57">
        <v>1540</v>
      </c>
      <c r="E36" s="57">
        <v>1540</v>
      </c>
      <c r="F36" s="57">
        <v>1574</v>
      </c>
      <c r="G36" s="57">
        <v>1762</v>
      </c>
      <c r="H36" s="57">
        <v>2036</v>
      </c>
      <c r="I36" s="57">
        <v>2138</v>
      </c>
      <c r="J36" s="57">
        <v>2105</v>
      </c>
      <c r="K36" s="57">
        <v>1232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1437</v>
      </c>
      <c r="U36" s="57">
        <v>2908</v>
      </c>
      <c r="V36" s="57">
        <v>1984</v>
      </c>
      <c r="W36" s="57">
        <v>2258</v>
      </c>
      <c r="X36" s="57">
        <v>1968</v>
      </c>
      <c r="Y36" s="57">
        <v>1813</v>
      </c>
      <c r="Z36" s="57">
        <v>1762</v>
      </c>
      <c r="AA36" s="57">
        <v>1916</v>
      </c>
      <c r="AB36" s="57">
        <v>1831</v>
      </c>
      <c r="AC36" s="57">
        <v>1882</v>
      </c>
      <c r="AD36" s="57">
        <v>2139</v>
      </c>
      <c r="AE36" s="57">
        <v>1934</v>
      </c>
      <c r="AF36" s="58"/>
      <c r="AG36" s="28">
        <f t="shared" si="2"/>
        <v>41334</v>
      </c>
    </row>
    <row r="37" spans="1:34" ht="14.25" customHeight="1" x14ac:dyDescent="0.15">
      <c r="A37" s="29" t="s">
        <v>58</v>
      </c>
      <c r="B37" s="56">
        <v>1746</v>
      </c>
      <c r="C37" s="57">
        <v>2036</v>
      </c>
      <c r="D37" s="57">
        <v>1643</v>
      </c>
      <c r="E37" s="57">
        <v>1523</v>
      </c>
      <c r="F37" s="57">
        <v>1523</v>
      </c>
      <c r="G37" s="57">
        <v>1677</v>
      </c>
      <c r="H37" s="57">
        <v>2105</v>
      </c>
      <c r="I37" s="57">
        <v>2053</v>
      </c>
      <c r="J37" s="57">
        <v>2156</v>
      </c>
      <c r="K37" s="57">
        <v>1574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1711</v>
      </c>
      <c r="U37" s="57">
        <v>2789</v>
      </c>
      <c r="V37" s="57">
        <v>2071</v>
      </c>
      <c r="W37" s="57">
        <v>2242</v>
      </c>
      <c r="X37" s="57">
        <v>2053</v>
      </c>
      <c r="Y37" s="57">
        <v>1900</v>
      </c>
      <c r="Z37" s="57">
        <v>1933</v>
      </c>
      <c r="AA37" s="57">
        <v>1814</v>
      </c>
      <c r="AB37" s="57">
        <v>1882</v>
      </c>
      <c r="AC37" s="57">
        <v>1745</v>
      </c>
      <c r="AD37" s="57">
        <v>2138</v>
      </c>
      <c r="AE37" s="57">
        <v>1813</v>
      </c>
      <c r="AF37" s="58"/>
      <c r="AG37" s="28">
        <f t="shared" si="2"/>
        <v>42127</v>
      </c>
    </row>
    <row r="38" spans="1:34" ht="14.25" customHeight="1" x14ac:dyDescent="0.15">
      <c r="A38" s="29" t="s">
        <v>59</v>
      </c>
      <c r="B38" s="56">
        <v>1608</v>
      </c>
      <c r="C38" s="57">
        <v>1985</v>
      </c>
      <c r="D38" s="57">
        <v>1762</v>
      </c>
      <c r="E38" s="57">
        <v>1745</v>
      </c>
      <c r="F38" s="57">
        <v>1626</v>
      </c>
      <c r="G38" s="57">
        <v>1728</v>
      </c>
      <c r="H38" s="57">
        <v>2224</v>
      </c>
      <c r="I38" s="57">
        <v>2122</v>
      </c>
      <c r="J38" s="57">
        <v>2053</v>
      </c>
      <c r="K38" s="57">
        <v>1522</v>
      </c>
      <c r="L38" s="57">
        <v>51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2019</v>
      </c>
      <c r="U38" s="57">
        <v>2687</v>
      </c>
      <c r="V38" s="57">
        <v>2036</v>
      </c>
      <c r="W38" s="57">
        <v>2292</v>
      </c>
      <c r="X38" s="57">
        <v>2087</v>
      </c>
      <c r="Y38" s="57">
        <v>1916</v>
      </c>
      <c r="Z38" s="57">
        <v>2036</v>
      </c>
      <c r="AA38" s="57">
        <v>1608</v>
      </c>
      <c r="AB38" s="57">
        <v>2002</v>
      </c>
      <c r="AC38" s="57">
        <v>1746</v>
      </c>
      <c r="AD38" s="57">
        <v>2139</v>
      </c>
      <c r="AE38" s="57">
        <v>1883</v>
      </c>
      <c r="AF38" s="58"/>
      <c r="AG38" s="28">
        <f t="shared" si="2"/>
        <v>42877</v>
      </c>
    </row>
    <row r="39" spans="1:34" ht="14.25" customHeight="1" x14ac:dyDescent="0.15">
      <c r="A39" s="29" t="s">
        <v>60</v>
      </c>
      <c r="B39" s="56">
        <v>1523</v>
      </c>
      <c r="C39" s="57">
        <v>2070</v>
      </c>
      <c r="D39" s="57">
        <v>1660</v>
      </c>
      <c r="E39" s="57">
        <v>1711</v>
      </c>
      <c r="F39" s="57">
        <v>1762</v>
      </c>
      <c r="G39" s="57">
        <v>1762</v>
      </c>
      <c r="H39" s="57">
        <v>2242</v>
      </c>
      <c r="I39" s="57">
        <v>2036</v>
      </c>
      <c r="J39" s="57">
        <v>2087</v>
      </c>
      <c r="K39" s="57">
        <v>1403</v>
      </c>
      <c r="L39" s="57">
        <v>34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2224</v>
      </c>
      <c r="U39" s="57">
        <v>2703</v>
      </c>
      <c r="V39" s="57">
        <v>2104</v>
      </c>
      <c r="W39" s="57">
        <v>2344</v>
      </c>
      <c r="X39" s="57">
        <v>2036</v>
      </c>
      <c r="Y39" s="57">
        <v>1865</v>
      </c>
      <c r="Z39" s="57">
        <v>2019</v>
      </c>
      <c r="AA39" s="57">
        <v>1677</v>
      </c>
      <c r="AB39" s="57">
        <v>1967</v>
      </c>
      <c r="AC39" s="57">
        <v>1694</v>
      </c>
      <c r="AD39" s="57">
        <v>2190</v>
      </c>
      <c r="AE39" s="57">
        <v>1830</v>
      </c>
      <c r="AF39" s="58"/>
      <c r="AG39" s="28">
        <f t="shared" si="2"/>
        <v>42943</v>
      </c>
    </row>
    <row r="40" spans="1:34" ht="14.25" customHeight="1" x14ac:dyDescent="0.15">
      <c r="A40" s="29" t="s">
        <v>61</v>
      </c>
      <c r="B40" s="56">
        <v>1693</v>
      </c>
      <c r="C40" s="57">
        <v>2293</v>
      </c>
      <c r="D40" s="57">
        <v>1728</v>
      </c>
      <c r="E40" s="57">
        <v>1814</v>
      </c>
      <c r="F40" s="57">
        <v>1745</v>
      </c>
      <c r="G40" s="57">
        <v>1814</v>
      </c>
      <c r="H40" s="57">
        <v>2155</v>
      </c>
      <c r="I40" s="57">
        <v>2207</v>
      </c>
      <c r="J40" s="57">
        <v>1831</v>
      </c>
      <c r="K40" s="57">
        <v>1215</v>
      </c>
      <c r="L40" s="57">
        <v>120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2259</v>
      </c>
      <c r="U40" s="57">
        <v>2686</v>
      </c>
      <c r="V40" s="57">
        <v>2156</v>
      </c>
      <c r="W40" s="57">
        <v>2498</v>
      </c>
      <c r="X40" s="57">
        <v>2105</v>
      </c>
      <c r="Y40" s="57">
        <v>1831</v>
      </c>
      <c r="Z40" s="57">
        <v>2173</v>
      </c>
      <c r="AA40" s="57">
        <v>1814</v>
      </c>
      <c r="AB40" s="57">
        <v>2070</v>
      </c>
      <c r="AC40" s="57">
        <v>1864</v>
      </c>
      <c r="AD40" s="57">
        <v>2190</v>
      </c>
      <c r="AE40" s="57">
        <v>1814</v>
      </c>
      <c r="AF40" s="58"/>
      <c r="AG40" s="28">
        <f t="shared" si="2"/>
        <v>44075</v>
      </c>
    </row>
    <row r="41" spans="1:34" ht="14.25" customHeight="1" x14ac:dyDescent="0.15">
      <c r="A41" s="29" t="s">
        <v>62</v>
      </c>
      <c r="B41" s="56">
        <v>1814</v>
      </c>
      <c r="C41" s="57">
        <v>2207</v>
      </c>
      <c r="D41" s="57">
        <v>1745</v>
      </c>
      <c r="E41" s="57">
        <v>1848</v>
      </c>
      <c r="F41" s="57">
        <v>1865</v>
      </c>
      <c r="G41" s="57">
        <v>2002</v>
      </c>
      <c r="H41" s="57">
        <v>2293</v>
      </c>
      <c r="I41" s="57">
        <v>2173</v>
      </c>
      <c r="J41" s="57">
        <v>1985</v>
      </c>
      <c r="K41" s="57">
        <v>1437</v>
      </c>
      <c r="L41" s="57">
        <v>137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2395</v>
      </c>
      <c r="U41" s="57">
        <v>2823</v>
      </c>
      <c r="V41" s="57">
        <v>2207</v>
      </c>
      <c r="W41" s="57">
        <v>2447</v>
      </c>
      <c r="X41" s="57">
        <v>2087</v>
      </c>
      <c r="Y41" s="57">
        <v>1864</v>
      </c>
      <c r="Z41" s="57">
        <v>2225</v>
      </c>
      <c r="AA41" s="57">
        <v>1967</v>
      </c>
      <c r="AB41" s="57">
        <v>2088</v>
      </c>
      <c r="AC41" s="57">
        <v>1968</v>
      </c>
      <c r="AD41" s="57">
        <v>2156</v>
      </c>
      <c r="AE41" s="57">
        <v>1916</v>
      </c>
      <c r="AF41" s="58"/>
      <c r="AG41" s="28">
        <f t="shared" si="2"/>
        <v>45649</v>
      </c>
    </row>
    <row r="42" spans="1:34" ht="14.25" customHeight="1" x14ac:dyDescent="0.15">
      <c r="A42" s="29" t="s">
        <v>63</v>
      </c>
      <c r="B42" s="56">
        <v>1728</v>
      </c>
      <c r="C42" s="57">
        <v>2361</v>
      </c>
      <c r="D42" s="57">
        <v>1899</v>
      </c>
      <c r="E42" s="57">
        <v>2019</v>
      </c>
      <c r="F42" s="57">
        <v>1899</v>
      </c>
      <c r="G42" s="57">
        <v>2070</v>
      </c>
      <c r="H42" s="57">
        <v>2395</v>
      </c>
      <c r="I42" s="57">
        <v>2105</v>
      </c>
      <c r="J42" s="57">
        <v>2053</v>
      </c>
      <c r="K42" s="57">
        <v>1113</v>
      </c>
      <c r="L42" s="57">
        <v>205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2430</v>
      </c>
      <c r="U42" s="57">
        <v>2772</v>
      </c>
      <c r="V42" s="57">
        <v>2396</v>
      </c>
      <c r="W42" s="57">
        <v>2378</v>
      </c>
      <c r="X42" s="57">
        <v>2088</v>
      </c>
      <c r="Y42" s="57">
        <v>1900</v>
      </c>
      <c r="Z42" s="57">
        <v>2275</v>
      </c>
      <c r="AA42" s="57">
        <v>2019</v>
      </c>
      <c r="AB42" s="57">
        <v>2070</v>
      </c>
      <c r="AC42" s="57">
        <v>2156</v>
      </c>
      <c r="AD42" s="57">
        <v>2241</v>
      </c>
      <c r="AE42" s="57">
        <v>1745</v>
      </c>
      <c r="AF42" s="58"/>
      <c r="AG42" s="28">
        <f t="shared" si="2"/>
        <v>46317</v>
      </c>
    </row>
    <row r="43" spans="1:34" ht="14.25" customHeight="1" x14ac:dyDescent="0.15">
      <c r="A43" s="29" t="s">
        <v>64</v>
      </c>
      <c r="B43" s="56">
        <v>1608</v>
      </c>
      <c r="C43" s="57">
        <v>2378</v>
      </c>
      <c r="D43" s="57">
        <v>1677</v>
      </c>
      <c r="E43" s="57">
        <v>2053</v>
      </c>
      <c r="F43" s="57">
        <v>1934</v>
      </c>
      <c r="G43" s="57">
        <v>2019</v>
      </c>
      <c r="H43" s="57">
        <v>2071</v>
      </c>
      <c r="I43" s="57">
        <v>2190</v>
      </c>
      <c r="J43" s="57">
        <v>2070</v>
      </c>
      <c r="K43" s="57">
        <v>1505</v>
      </c>
      <c r="L43" s="57">
        <v>206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2412</v>
      </c>
      <c r="U43" s="57">
        <v>2755</v>
      </c>
      <c r="V43" s="57">
        <v>2634</v>
      </c>
      <c r="W43" s="57">
        <v>2498</v>
      </c>
      <c r="X43" s="57">
        <v>2138</v>
      </c>
      <c r="Y43" s="57">
        <v>1916</v>
      </c>
      <c r="Z43" s="57">
        <v>2361</v>
      </c>
      <c r="AA43" s="57">
        <v>1814</v>
      </c>
      <c r="AB43" s="57">
        <v>2190</v>
      </c>
      <c r="AC43" s="57">
        <v>2173</v>
      </c>
      <c r="AD43" s="57">
        <v>2139</v>
      </c>
      <c r="AE43" s="57">
        <v>1917</v>
      </c>
      <c r="AF43" s="58"/>
      <c r="AG43" s="28">
        <f t="shared" si="2"/>
        <v>46658</v>
      </c>
    </row>
    <row r="44" spans="1:34" ht="14.25" customHeight="1" x14ac:dyDescent="0.15">
      <c r="A44" s="29" t="s">
        <v>65</v>
      </c>
      <c r="B44" s="56">
        <v>1660</v>
      </c>
      <c r="C44" s="57">
        <v>2395</v>
      </c>
      <c r="D44" s="57">
        <v>1762</v>
      </c>
      <c r="E44" s="57">
        <v>2121</v>
      </c>
      <c r="F44" s="57">
        <v>2019</v>
      </c>
      <c r="G44" s="57">
        <v>2190</v>
      </c>
      <c r="H44" s="57">
        <v>2121</v>
      </c>
      <c r="I44" s="57">
        <v>2361</v>
      </c>
      <c r="J44" s="57">
        <v>2105</v>
      </c>
      <c r="K44" s="57">
        <v>1044</v>
      </c>
      <c r="L44" s="57">
        <v>256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17</v>
      </c>
      <c r="T44" s="57">
        <v>2430</v>
      </c>
      <c r="U44" s="57">
        <v>2635</v>
      </c>
      <c r="V44" s="57">
        <v>2789</v>
      </c>
      <c r="W44" s="57">
        <v>2515</v>
      </c>
      <c r="X44" s="57">
        <v>2105</v>
      </c>
      <c r="Y44" s="57">
        <v>2019</v>
      </c>
      <c r="Z44" s="57">
        <v>2447</v>
      </c>
      <c r="AA44" s="57">
        <v>1933</v>
      </c>
      <c r="AB44" s="57">
        <v>2293</v>
      </c>
      <c r="AC44" s="57">
        <v>2156</v>
      </c>
      <c r="AD44" s="57">
        <v>2344</v>
      </c>
      <c r="AE44" s="57">
        <v>1933</v>
      </c>
      <c r="AF44" s="58"/>
      <c r="AG44" s="28">
        <f t="shared" si="2"/>
        <v>47650</v>
      </c>
    </row>
    <row r="45" spans="1:34" ht="14.25" customHeight="1" x14ac:dyDescent="0.15">
      <c r="A45" s="29" t="s">
        <v>66</v>
      </c>
      <c r="B45" s="56">
        <v>1762</v>
      </c>
      <c r="C45" s="57">
        <v>2327</v>
      </c>
      <c r="D45" s="57">
        <v>1797</v>
      </c>
      <c r="E45" s="57">
        <v>2190</v>
      </c>
      <c r="F45" s="57">
        <v>1950</v>
      </c>
      <c r="G45" s="57">
        <v>2139</v>
      </c>
      <c r="H45" s="57">
        <v>2088</v>
      </c>
      <c r="I45" s="57">
        <v>1933</v>
      </c>
      <c r="J45" s="57">
        <v>2070</v>
      </c>
      <c r="K45" s="57">
        <v>1488</v>
      </c>
      <c r="L45" s="57">
        <v>274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35</v>
      </c>
      <c r="T45" s="57">
        <v>2498</v>
      </c>
      <c r="U45" s="57">
        <v>2669</v>
      </c>
      <c r="V45" s="57">
        <v>2772</v>
      </c>
      <c r="W45" s="57">
        <v>2516</v>
      </c>
      <c r="X45" s="57">
        <v>2139</v>
      </c>
      <c r="Y45" s="57">
        <v>2002</v>
      </c>
      <c r="Z45" s="57">
        <v>2378</v>
      </c>
      <c r="AA45" s="57">
        <v>1831</v>
      </c>
      <c r="AB45" s="57">
        <v>2293</v>
      </c>
      <c r="AC45" s="57">
        <v>2327</v>
      </c>
      <c r="AD45" s="57">
        <v>2241</v>
      </c>
      <c r="AE45" s="57">
        <v>1968</v>
      </c>
      <c r="AF45" s="58"/>
      <c r="AG45" s="28">
        <f t="shared" si="2"/>
        <v>47687</v>
      </c>
    </row>
    <row r="46" spans="1:34" ht="14.25" customHeight="1" x14ac:dyDescent="0.15">
      <c r="A46" s="29" t="s">
        <v>67</v>
      </c>
      <c r="B46" s="56">
        <v>1883</v>
      </c>
      <c r="C46" s="57">
        <v>2481</v>
      </c>
      <c r="D46" s="57">
        <v>1967</v>
      </c>
      <c r="E46" s="57">
        <v>2190</v>
      </c>
      <c r="F46" s="57">
        <v>2019</v>
      </c>
      <c r="G46" s="57">
        <v>2207</v>
      </c>
      <c r="H46" s="57">
        <v>2138</v>
      </c>
      <c r="I46" s="57">
        <v>2036</v>
      </c>
      <c r="J46" s="57">
        <v>2105</v>
      </c>
      <c r="K46" s="57">
        <v>1078</v>
      </c>
      <c r="L46" s="57">
        <v>377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34</v>
      </c>
      <c r="T46" s="57">
        <v>2429</v>
      </c>
      <c r="U46" s="57">
        <v>2498</v>
      </c>
      <c r="V46" s="57">
        <v>2926</v>
      </c>
      <c r="W46" s="57">
        <v>2583</v>
      </c>
      <c r="X46" s="57">
        <v>2309</v>
      </c>
      <c r="Y46" s="57">
        <v>2138</v>
      </c>
      <c r="Z46" s="57">
        <v>2396</v>
      </c>
      <c r="AA46" s="57">
        <v>2087</v>
      </c>
      <c r="AB46" s="57">
        <v>2292</v>
      </c>
      <c r="AC46" s="57">
        <v>2327</v>
      </c>
      <c r="AD46" s="57">
        <v>2276</v>
      </c>
      <c r="AE46" s="57">
        <v>2138</v>
      </c>
      <c r="AF46" s="58"/>
      <c r="AG46" s="28">
        <f t="shared" si="2"/>
        <v>48914</v>
      </c>
    </row>
    <row r="47" spans="1:34" ht="14.25" customHeight="1" x14ac:dyDescent="0.15">
      <c r="A47" s="29" t="s">
        <v>68</v>
      </c>
      <c r="B47" s="56">
        <v>1591</v>
      </c>
      <c r="C47" s="57">
        <v>2515</v>
      </c>
      <c r="D47" s="57">
        <v>2070</v>
      </c>
      <c r="E47" s="57">
        <v>2122</v>
      </c>
      <c r="F47" s="57">
        <v>2156</v>
      </c>
      <c r="G47" s="57">
        <v>2207</v>
      </c>
      <c r="H47" s="57">
        <v>2105</v>
      </c>
      <c r="I47" s="57">
        <v>2088</v>
      </c>
      <c r="J47" s="57">
        <v>2036</v>
      </c>
      <c r="K47" s="57">
        <v>1130</v>
      </c>
      <c r="L47" s="57">
        <v>342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2533</v>
      </c>
      <c r="U47" s="57">
        <v>2481</v>
      </c>
      <c r="V47" s="57">
        <v>2943</v>
      </c>
      <c r="W47" s="57">
        <v>2241</v>
      </c>
      <c r="X47" s="57">
        <v>2242</v>
      </c>
      <c r="Y47" s="57">
        <v>2156</v>
      </c>
      <c r="Z47" s="57">
        <v>2463</v>
      </c>
      <c r="AA47" s="57">
        <v>2156</v>
      </c>
      <c r="AB47" s="57">
        <v>2447</v>
      </c>
      <c r="AC47" s="57">
        <v>2344</v>
      </c>
      <c r="AD47" s="57">
        <v>2378</v>
      </c>
      <c r="AE47" s="57">
        <v>2105</v>
      </c>
      <c r="AF47" s="58"/>
      <c r="AG47" s="28">
        <f t="shared" si="2"/>
        <v>48851</v>
      </c>
    </row>
    <row r="48" spans="1:34" ht="14.25" customHeight="1" x14ac:dyDescent="0.15">
      <c r="A48" s="29" t="s">
        <v>69</v>
      </c>
      <c r="B48" s="56">
        <v>1779</v>
      </c>
      <c r="C48" s="57">
        <v>2464</v>
      </c>
      <c r="D48" s="57">
        <v>1968</v>
      </c>
      <c r="E48" s="57">
        <v>2139</v>
      </c>
      <c r="F48" s="57">
        <v>1882</v>
      </c>
      <c r="G48" s="57">
        <v>2156</v>
      </c>
      <c r="H48" s="57">
        <v>2019</v>
      </c>
      <c r="I48" s="57">
        <v>2070</v>
      </c>
      <c r="J48" s="57">
        <v>2207</v>
      </c>
      <c r="K48" s="57">
        <v>598</v>
      </c>
      <c r="L48" s="57">
        <v>308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17</v>
      </c>
      <c r="T48" s="57">
        <v>2326</v>
      </c>
      <c r="U48" s="57">
        <v>2344</v>
      </c>
      <c r="V48" s="57">
        <v>2857</v>
      </c>
      <c r="W48" s="57">
        <v>2242</v>
      </c>
      <c r="X48" s="57">
        <v>2173</v>
      </c>
      <c r="Y48" s="57">
        <v>2122</v>
      </c>
      <c r="Z48" s="57">
        <v>2344</v>
      </c>
      <c r="AA48" s="57">
        <v>1985</v>
      </c>
      <c r="AB48" s="57">
        <v>2361</v>
      </c>
      <c r="AC48" s="57">
        <v>2275</v>
      </c>
      <c r="AD48" s="57">
        <v>2259</v>
      </c>
      <c r="AE48" s="57">
        <v>2139</v>
      </c>
      <c r="AF48" s="58"/>
      <c r="AG48" s="28">
        <f t="shared" si="2"/>
        <v>47034</v>
      </c>
      <c r="AH48" s="19"/>
    </row>
    <row r="49" spans="1:34" ht="14.25" customHeight="1" x14ac:dyDescent="0.15">
      <c r="A49" s="29" t="s">
        <v>70</v>
      </c>
      <c r="B49" s="56">
        <v>1780</v>
      </c>
      <c r="C49" s="57">
        <v>2207</v>
      </c>
      <c r="D49" s="57">
        <v>1797</v>
      </c>
      <c r="E49" s="57">
        <v>1933</v>
      </c>
      <c r="F49" s="57">
        <v>1916</v>
      </c>
      <c r="G49" s="57">
        <v>2002</v>
      </c>
      <c r="H49" s="57">
        <v>2019</v>
      </c>
      <c r="I49" s="57">
        <v>1951</v>
      </c>
      <c r="J49" s="57">
        <v>1916</v>
      </c>
      <c r="K49" s="57">
        <v>873</v>
      </c>
      <c r="L49" s="57">
        <v>205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17</v>
      </c>
      <c r="T49" s="57">
        <v>2208</v>
      </c>
      <c r="U49" s="57">
        <v>2190</v>
      </c>
      <c r="V49" s="57">
        <v>2772</v>
      </c>
      <c r="W49" s="57">
        <v>2070</v>
      </c>
      <c r="X49" s="57">
        <v>2087</v>
      </c>
      <c r="Y49" s="57">
        <v>1950</v>
      </c>
      <c r="Z49" s="57">
        <v>2173</v>
      </c>
      <c r="AA49" s="57">
        <v>1899</v>
      </c>
      <c r="AB49" s="57">
        <v>2190</v>
      </c>
      <c r="AC49" s="57">
        <v>1797</v>
      </c>
      <c r="AD49" s="57">
        <v>2190</v>
      </c>
      <c r="AE49" s="57">
        <v>2001</v>
      </c>
      <c r="AF49" s="58"/>
      <c r="AG49" s="28">
        <f t="shared" si="2"/>
        <v>44143</v>
      </c>
      <c r="AH49" s="19"/>
    </row>
    <row r="50" spans="1:34" ht="14.25" customHeight="1" x14ac:dyDescent="0.15">
      <c r="A50" s="29" t="s">
        <v>71</v>
      </c>
      <c r="B50" s="56">
        <v>1745</v>
      </c>
      <c r="C50" s="57">
        <v>2276</v>
      </c>
      <c r="D50" s="57">
        <v>1625</v>
      </c>
      <c r="E50" s="57">
        <v>1848</v>
      </c>
      <c r="F50" s="57">
        <v>1780</v>
      </c>
      <c r="G50" s="57">
        <v>2019</v>
      </c>
      <c r="H50" s="57">
        <v>1899</v>
      </c>
      <c r="I50" s="57">
        <v>1830</v>
      </c>
      <c r="J50" s="57">
        <v>1865</v>
      </c>
      <c r="K50" s="57">
        <v>222</v>
      </c>
      <c r="L50" s="57">
        <v>257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2258</v>
      </c>
      <c r="U50" s="57">
        <v>2429</v>
      </c>
      <c r="V50" s="57">
        <v>2652</v>
      </c>
      <c r="W50" s="57">
        <v>2088</v>
      </c>
      <c r="X50" s="57">
        <v>1882</v>
      </c>
      <c r="Y50" s="57">
        <v>1968</v>
      </c>
      <c r="Z50" s="57">
        <v>2207</v>
      </c>
      <c r="AA50" s="57">
        <v>1951</v>
      </c>
      <c r="AB50" s="57">
        <v>2190</v>
      </c>
      <c r="AC50" s="57">
        <v>1830</v>
      </c>
      <c r="AD50" s="57">
        <v>2104</v>
      </c>
      <c r="AE50" s="57">
        <v>1934</v>
      </c>
      <c r="AF50" s="58"/>
      <c r="AG50" s="28">
        <f t="shared" si="2"/>
        <v>42859</v>
      </c>
      <c r="AH50" s="19"/>
    </row>
    <row r="51" spans="1:34" ht="14.25" customHeight="1" x14ac:dyDescent="0.15">
      <c r="A51" s="29" t="s">
        <v>72</v>
      </c>
      <c r="B51" s="56">
        <v>1882</v>
      </c>
      <c r="C51" s="57">
        <v>2276</v>
      </c>
      <c r="D51" s="57">
        <v>1899</v>
      </c>
      <c r="E51" s="57">
        <v>1916</v>
      </c>
      <c r="F51" s="57">
        <v>1933</v>
      </c>
      <c r="G51" s="57">
        <v>2104</v>
      </c>
      <c r="H51" s="57">
        <v>1950</v>
      </c>
      <c r="I51" s="57">
        <v>1917</v>
      </c>
      <c r="J51" s="57">
        <v>1951</v>
      </c>
      <c r="K51" s="57">
        <v>223</v>
      </c>
      <c r="L51" s="57">
        <v>376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17</v>
      </c>
      <c r="T51" s="57">
        <v>2413</v>
      </c>
      <c r="U51" s="57">
        <v>2533</v>
      </c>
      <c r="V51" s="57">
        <v>2908</v>
      </c>
      <c r="W51" s="57">
        <v>2087</v>
      </c>
      <c r="X51" s="57">
        <v>1934</v>
      </c>
      <c r="Y51" s="57">
        <v>1951</v>
      </c>
      <c r="Z51" s="57">
        <v>2345</v>
      </c>
      <c r="AA51" s="57">
        <v>1984</v>
      </c>
      <c r="AB51" s="57">
        <v>2224</v>
      </c>
      <c r="AC51" s="57">
        <v>1746</v>
      </c>
      <c r="AD51" s="57">
        <v>2190</v>
      </c>
      <c r="AE51" s="57">
        <v>2087</v>
      </c>
      <c r="AF51" s="58"/>
      <c r="AG51" s="28">
        <f t="shared" si="2"/>
        <v>44846</v>
      </c>
      <c r="AH51" s="19"/>
    </row>
    <row r="52" spans="1:34" ht="14.25" customHeight="1" x14ac:dyDescent="0.15">
      <c r="A52" s="29" t="s">
        <v>73</v>
      </c>
      <c r="B52" s="56">
        <v>1933</v>
      </c>
      <c r="C52" s="57">
        <v>2207</v>
      </c>
      <c r="D52" s="57">
        <v>1797</v>
      </c>
      <c r="E52" s="57">
        <v>1917</v>
      </c>
      <c r="F52" s="57">
        <v>1831</v>
      </c>
      <c r="G52" s="57">
        <v>2070</v>
      </c>
      <c r="H52" s="57">
        <v>1883</v>
      </c>
      <c r="I52" s="57">
        <v>1864</v>
      </c>
      <c r="J52" s="57">
        <v>1796</v>
      </c>
      <c r="K52" s="57">
        <v>120</v>
      </c>
      <c r="L52" s="57">
        <v>291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2429</v>
      </c>
      <c r="U52" s="57">
        <v>2515</v>
      </c>
      <c r="V52" s="57">
        <v>2841</v>
      </c>
      <c r="W52" s="57">
        <v>2002</v>
      </c>
      <c r="X52" s="57">
        <v>1865</v>
      </c>
      <c r="Y52" s="57">
        <v>1916</v>
      </c>
      <c r="Z52" s="57">
        <v>2378</v>
      </c>
      <c r="AA52" s="57">
        <v>1660</v>
      </c>
      <c r="AB52" s="57">
        <v>2190</v>
      </c>
      <c r="AC52" s="57">
        <v>1779</v>
      </c>
      <c r="AD52" s="57">
        <v>2071</v>
      </c>
      <c r="AE52" s="57">
        <v>1899</v>
      </c>
      <c r="AF52" s="58"/>
      <c r="AG52" s="28">
        <f t="shared" si="2"/>
        <v>43254</v>
      </c>
      <c r="AH52" s="19"/>
    </row>
    <row r="53" spans="1:34" ht="14.25" customHeight="1" x14ac:dyDescent="0.15">
      <c r="A53" s="29" t="s">
        <v>74</v>
      </c>
      <c r="B53" s="56">
        <v>2002</v>
      </c>
      <c r="C53" s="57">
        <v>2412</v>
      </c>
      <c r="D53" s="57">
        <v>2002</v>
      </c>
      <c r="E53" s="57">
        <v>2087</v>
      </c>
      <c r="F53" s="57">
        <v>1984</v>
      </c>
      <c r="G53" s="57">
        <v>2122</v>
      </c>
      <c r="H53" s="57">
        <v>2104</v>
      </c>
      <c r="I53" s="57">
        <v>2088</v>
      </c>
      <c r="J53" s="57">
        <v>2053</v>
      </c>
      <c r="K53" s="57">
        <v>85</v>
      </c>
      <c r="L53" s="57">
        <v>274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2515</v>
      </c>
      <c r="U53" s="57">
        <v>2515</v>
      </c>
      <c r="V53" s="57">
        <v>2891</v>
      </c>
      <c r="W53" s="57">
        <v>2207</v>
      </c>
      <c r="X53" s="57">
        <v>1899</v>
      </c>
      <c r="Y53" s="57">
        <v>2002</v>
      </c>
      <c r="Z53" s="57">
        <v>2498</v>
      </c>
      <c r="AA53" s="57">
        <v>2002</v>
      </c>
      <c r="AB53" s="57">
        <v>2293</v>
      </c>
      <c r="AC53" s="57">
        <v>1933</v>
      </c>
      <c r="AD53" s="57">
        <v>2378</v>
      </c>
      <c r="AE53" s="57">
        <v>1900</v>
      </c>
      <c r="AF53" s="58"/>
      <c r="AG53" s="28">
        <f t="shared" si="2"/>
        <v>46246</v>
      </c>
      <c r="AH53" s="19"/>
    </row>
    <row r="54" spans="1:34" ht="14.25" thickBot="1" x14ac:dyDescent="0.2">
      <c r="A54" s="30" t="s">
        <v>75</v>
      </c>
      <c r="B54" s="59">
        <v>2036</v>
      </c>
      <c r="C54" s="60">
        <v>2378</v>
      </c>
      <c r="D54" s="60">
        <v>1899</v>
      </c>
      <c r="E54" s="60">
        <v>2156</v>
      </c>
      <c r="F54" s="60">
        <v>2139</v>
      </c>
      <c r="G54" s="60">
        <v>2173</v>
      </c>
      <c r="H54" s="60">
        <v>2019</v>
      </c>
      <c r="I54" s="60">
        <v>2156</v>
      </c>
      <c r="J54" s="60">
        <v>2019</v>
      </c>
      <c r="K54" s="60">
        <v>51</v>
      </c>
      <c r="L54" s="60">
        <v>273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34</v>
      </c>
      <c r="T54" s="60">
        <v>2550</v>
      </c>
      <c r="U54" s="60">
        <v>2429</v>
      </c>
      <c r="V54" s="60">
        <v>2840</v>
      </c>
      <c r="W54" s="60">
        <v>2207</v>
      </c>
      <c r="X54" s="60">
        <v>2087</v>
      </c>
      <c r="Y54" s="60">
        <v>2138</v>
      </c>
      <c r="Z54" s="60">
        <v>2481</v>
      </c>
      <c r="AA54" s="60">
        <v>2258</v>
      </c>
      <c r="AB54" s="60">
        <v>2378</v>
      </c>
      <c r="AC54" s="60">
        <v>1814</v>
      </c>
      <c r="AD54" s="60">
        <v>2344</v>
      </c>
      <c r="AE54" s="60">
        <v>1779</v>
      </c>
      <c r="AF54" s="61"/>
      <c r="AG54" s="31">
        <f t="shared" si="2"/>
        <v>46638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46641</v>
      </c>
      <c r="C55" s="35">
        <f t="shared" si="3"/>
        <v>0</v>
      </c>
      <c r="D55" s="35">
        <f t="shared" si="3"/>
        <v>0</v>
      </c>
      <c r="E55" s="35">
        <f t="shared" si="3"/>
        <v>49430</v>
      </c>
      <c r="F55" s="35">
        <f t="shared" si="3"/>
        <v>50303</v>
      </c>
      <c r="G55" s="35">
        <f t="shared" si="3"/>
        <v>51466</v>
      </c>
      <c r="H55" s="35">
        <f t="shared" si="3"/>
        <v>58584</v>
      </c>
      <c r="I55" s="35">
        <f t="shared" si="3"/>
        <v>58583</v>
      </c>
      <c r="J55" s="35">
        <f t="shared" si="3"/>
        <v>0</v>
      </c>
      <c r="K55" s="35">
        <f t="shared" si="3"/>
        <v>41508</v>
      </c>
      <c r="L55" s="35">
        <f t="shared" si="3"/>
        <v>3764</v>
      </c>
      <c r="M55" s="35">
        <f t="shared" si="3"/>
        <v>119</v>
      </c>
      <c r="N55" s="35">
        <f t="shared" si="3"/>
        <v>0</v>
      </c>
      <c r="O55" s="35">
        <f t="shared" si="3"/>
        <v>0</v>
      </c>
      <c r="P55" s="35">
        <f t="shared" si="3"/>
        <v>0</v>
      </c>
      <c r="Q55" s="35">
        <f t="shared" si="3"/>
        <v>0</v>
      </c>
      <c r="R55" s="35">
        <f t="shared" si="3"/>
        <v>0</v>
      </c>
      <c r="S55" s="35">
        <f t="shared" si="3"/>
        <v>120</v>
      </c>
      <c r="T55" s="35">
        <f t="shared" si="3"/>
        <v>38052</v>
      </c>
      <c r="U55" s="35">
        <f t="shared" si="3"/>
        <v>69910</v>
      </c>
      <c r="V55" s="35">
        <f t="shared" si="3"/>
        <v>64162</v>
      </c>
      <c r="W55" s="35">
        <f t="shared" si="3"/>
        <v>64350</v>
      </c>
      <c r="X55" s="35">
        <f t="shared" si="3"/>
        <v>0</v>
      </c>
      <c r="Y55" s="35">
        <f t="shared" si="3"/>
        <v>0</v>
      </c>
      <c r="Z55" s="35">
        <f t="shared" si="3"/>
        <v>56941</v>
      </c>
      <c r="AA55" s="35">
        <f t="shared" si="3"/>
        <v>52408</v>
      </c>
      <c r="AB55" s="35">
        <f t="shared" si="3"/>
        <v>56565</v>
      </c>
      <c r="AC55" s="35">
        <f t="shared" si="3"/>
        <v>51277</v>
      </c>
      <c r="AD55" s="35">
        <f t="shared" si="3"/>
        <v>59644</v>
      </c>
      <c r="AE55" s="35">
        <f t="shared" si="3"/>
        <v>0</v>
      </c>
      <c r="AF55" s="52">
        <f>IF(AF6="平日",SUM(AF23:AF50),0)</f>
        <v>0</v>
      </c>
      <c r="AG55" s="36">
        <f>ROUND(SUM(B55:AF55),0)</f>
        <v>873827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35708</v>
      </c>
      <c r="C56" s="39">
        <f t="shared" si="4"/>
        <v>103907</v>
      </c>
      <c r="D56" s="39">
        <f t="shared" si="4"/>
        <v>96893</v>
      </c>
      <c r="E56" s="39">
        <f t="shared" si="4"/>
        <v>39780</v>
      </c>
      <c r="F56" s="39">
        <f t="shared" si="4"/>
        <v>38941</v>
      </c>
      <c r="G56" s="39">
        <f t="shared" si="4"/>
        <v>40516</v>
      </c>
      <c r="H56" s="39">
        <f t="shared" si="4"/>
        <v>43082</v>
      </c>
      <c r="I56" s="39">
        <f t="shared" si="4"/>
        <v>41800</v>
      </c>
      <c r="J56" s="39">
        <f t="shared" si="4"/>
        <v>95814</v>
      </c>
      <c r="K56" s="39">
        <f t="shared" si="4"/>
        <v>36204</v>
      </c>
      <c r="L56" s="39">
        <f t="shared" si="4"/>
        <v>4962</v>
      </c>
      <c r="M56" s="39">
        <f t="shared" si="4"/>
        <v>3765</v>
      </c>
      <c r="N56" s="39">
        <f t="shared" si="4"/>
        <v>0</v>
      </c>
      <c r="O56" s="39">
        <f t="shared" si="4"/>
        <v>0</v>
      </c>
      <c r="P56" s="39">
        <f t="shared" si="4"/>
        <v>0</v>
      </c>
      <c r="Q56" s="39">
        <f t="shared" si="4"/>
        <v>0</v>
      </c>
      <c r="R56" s="39">
        <f t="shared" si="4"/>
        <v>0</v>
      </c>
      <c r="S56" s="39">
        <f t="shared" si="4"/>
        <v>51</v>
      </c>
      <c r="T56" s="39">
        <f t="shared" si="4"/>
        <v>10626</v>
      </c>
      <c r="U56" s="39">
        <f t="shared" si="4"/>
        <v>50285</v>
      </c>
      <c r="V56" s="39">
        <f t="shared" si="4"/>
        <v>50302</v>
      </c>
      <c r="W56" s="39">
        <f t="shared" si="4"/>
        <v>53793</v>
      </c>
      <c r="X56" s="39">
        <f t="shared" si="4"/>
        <v>101221</v>
      </c>
      <c r="Y56" s="39">
        <f t="shared" si="4"/>
        <v>97183</v>
      </c>
      <c r="Z56" s="39">
        <f t="shared" si="4"/>
        <v>45410</v>
      </c>
      <c r="AA56" s="39">
        <f t="shared" si="4"/>
        <v>42328</v>
      </c>
      <c r="AB56" s="39">
        <f t="shared" si="4"/>
        <v>42175</v>
      </c>
      <c r="AC56" s="39">
        <f t="shared" si="4"/>
        <v>43939</v>
      </c>
      <c r="AD56" s="39">
        <f t="shared" si="4"/>
        <v>42159</v>
      </c>
      <c r="AE56" s="39">
        <f t="shared" si="4"/>
        <v>91246</v>
      </c>
      <c r="AF56" s="40">
        <f t="shared" si="4"/>
        <v>0</v>
      </c>
      <c r="AG56" s="36">
        <f>ROUND(SUM(B56:AF56),0)</f>
        <v>1252090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82349</v>
      </c>
      <c r="C57" s="47">
        <f t="shared" si="5"/>
        <v>103907</v>
      </c>
      <c r="D57" s="47">
        <f t="shared" si="5"/>
        <v>96893</v>
      </c>
      <c r="E57" s="47">
        <f t="shared" si="5"/>
        <v>89210</v>
      </c>
      <c r="F57" s="47">
        <f t="shared" si="5"/>
        <v>89244</v>
      </c>
      <c r="G57" s="47">
        <f t="shared" si="5"/>
        <v>91982</v>
      </c>
      <c r="H57" s="47">
        <f t="shared" si="5"/>
        <v>101666</v>
      </c>
      <c r="I57" s="47">
        <f t="shared" si="5"/>
        <v>100383</v>
      </c>
      <c r="J57" s="47">
        <f t="shared" si="5"/>
        <v>95814</v>
      </c>
      <c r="K57" s="47">
        <f t="shared" si="5"/>
        <v>77712</v>
      </c>
      <c r="L57" s="47">
        <f t="shared" si="5"/>
        <v>8726</v>
      </c>
      <c r="M57" s="47">
        <f t="shared" si="5"/>
        <v>3884</v>
      </c>
      <c r="N57" s="47">
        <f t="shared" si="5"/>
        <v>0</v>
      </c>
      <c r="O57" s="47">
        <f t="shared" si="5"/>
        <v>0</v>
      </c>
      <c r="P57" s="47">
        <f t="shared" si="5"/>
        <v>0</v>
      </c>
      <c r="Q57" s="47">
        <f t="shared" si="5"/>
        <v>0</v>
      </c>
      <c r="R57" s="47">
        <f t="shared" si="5"/>
        <v>0</v>
      </c>
      <c r="S57" s="47">
        <f t="shared" si="5"/>
        <v>171</v>
      </c>
      <c r="T57" s="47">
        <f t="shared" si="5"/>
        <v>48678</v>
      </c>
      <c r="U57" s="47">
        <f t="shared" si="5"/>
        <v>120195</v>
      </c>
      <c r="V57" s="47">
        <f t="shared" si="5"/>
        <v>114464</v>
      </c>
      <c r="W57" s="47">
        <f t="shared" si="5"/>
        <v>118143</v>
      </c>
      <c r="X57" s="47">
        <f t="shared" si="5"/>
        <v>101221</v>
      </c>
      <c r="Y57" s="47">
        <f t="shared" si="5"/>
        <v>97183</v>
      </c>
      <c r="Z57" s="47">
        <f t="shared" si="5"/>
        <v>102351</v>
      </c>
      <c r="AA57" s="47">
        <f t="shared" si="5"/>
        <v>94736</v>
      </c>
      <c r="AB57" s="47">
        <f t="shared" si="5"/>
        <v>98740</v>
      </c>
      <c r="AC57" s="47">
        <f t="shared" si="5"/>
        <v>95216</v>
      </c>
      <c r="AD57" s="47">
        <f t="shared" si="5"/>
        <v>101803</v>
      </c>
      <c r="AE57" s="47">
        <f t="shared" si="5"/>
        <v>91246</v>
      </c>
      <c r="AF57" s="48">
        <f t="shared" si="5"/>
        <v>0</v>
      </c>
      <c r="AG57" s="49">
        <f>SUM(AG55:AG56)</f>
        <v>2125917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10"/>
  <conditionalFormatting sqref="A6 AG6:IV6">
    <cfRule type="cellIs" dxfId="26" priority="1" stopIfTrue="1" operator="equal">
      <formula>"日"</formula>
    </cfRule>
  </conditionalFormatting>
  <conditionalFormatting sqref="B5:AF5">
    <cfRule type="cellIs" dxfId="25" priority="2" stopIfTrue="1" operator="equal">
      <formula>"日"</formula>
    </cfRule>
  </conditionalFormatting>
  <conditionalFormatting sqref="B6:AF6">
    <cfRule type="cellIs" dxfId="24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C26-50B6-4EB7-8735-67107101DBC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4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45992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45992</v>
      </c>
      <c r="C4" s="22">
        <f>B4+1</f>
        <v>45993</v>
      </c>
      <c r="D4" s="22">
        <f>C4+1</f>
        <v>45994</v>
      </c>
      <c r="E4" s="22">
        <f t="shared" ref="E4:AC4" si="0">D4+1</f>
        <v>45995</v>
      </c>
      <c r="F4" s="22">
        <f t="shared" si="0"/>
        <v>45996</v>
      </c>
      <c r="G4" s="22">
        <f t="shared" si="0"/>
        <v>45997</v>
      </c>
      <c r="H4" s="22">
        <f t="shared" si="0"/>
        <v>45998</v>
      </c>
      <c r="I4" s="22">
        <f t="shared" si="0"/>
        <v>45999</v>
      </c>
      <c r="J4" s="22">
        <f t="shared" si="0"/>
        <v>46000</v>
      </c>
      <c r="K4" s="22">
        <f t="shared" si="0"/>
        <v>46001</v>
      </c>
      <c r="L4" s="22">
        <f t="shared" si="0"/>
        <v>46002</v>
      </c>
      <c r="M4" s="22">
        <f t="shared" si="0"/>
        <v>46003</v>
      </c>
      <c r="N4" s="22">
        <f t="shared" si="0"/>
        <v>46004</v>
      </c>
      <c r="O4" s="22">
        <f t="shared" si="0"/>
        <v>46005</v>
      </c>
      <c r="P4" s="22">
        <f t="shared" si="0"/>
        <v>46006</v>
      </c>
      <c r="Q4" s="22">
        <f t="shared" si="0"/>
        <v>46007</v>
      </c>
      <c r="R4" s="22">
        <f t="shared" si="0"/>
        <v>46008</v>
      </c>
      <c r="S4" s="22">
        <f t="shared" si="0"/>
        <v>46009</v>
      </c>
      <c r="T4" s="22">
        <f t="shared" si="0"/>
        <v>46010</v>
      </c>
      <c r="U4" s="22">
        <f t="shared" si="0"/>
        <v>46011</v>
      </c>
      <c r="V4" s="22">
        <f t="shared" si="0"/>
        <v>46012</v>
      </c>
      <c r="W4" s="22">
        <f t="shared" si="0"/>
        <v>46013</v>
      </c>
      <c r="X4" s="22">
        <f t="shared" si="0"/>
        <v>46014</v>
      </c>
      <c r="Y4" s="22">
        <f t="shared" si="0"/>
        <v>46015</v>
      </c>
      <c r="Z4" s="22">
        <f t="shared" si="0"/>
        <v>46016</v>
      </c>
      <c r="AA4" s="22">
        <f t="shared" si="0"/>
        <v>46017</v>
      </c>
      <c r="AB4" s="22">
        <f t="shared" si="0"/>
        <v>46018</v>
      </c>
      <c r="AC4" s="22">
        <f t="shared" si="0"/>
        <v>46019</v>
      </c>
      <c r="AD4" s="22">
        <f>AC4+1</f>
        <v>46020</v>
      </c>
      <c r="AE4" s="22">
        <f>AD4+1</f>
        <v>46021</v>
      </c>
      <c r="AF4" s="22">
        <f>AE4+1</f>
        <v>46022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53">
        <v>2010</v>
      </c>
      <c r="C7" s="54">
        <v>2516</v>
      </c>
      <c r="D7" s="54">
        <v>2553</v>
      </c>
      <c r="E7" s="54">
        <v>2318</v>
      </c>
      <c r="F7" s="54">
        <v>2481</v>
      </c>
      <c r="G7" s="54">
        <v>1901</v>
      </c>
      <c r="H7" s="54">
        <v>2354</v>
      </c>
      <c r="I7" s="54">
        <v>2372</v>
      </c>
      <c r="J7" s="54">
        <v>2336</v>
      </c>
      <c r="K7" s="54">
        <v>2281</v>
      </c>
      <c r="L7" s="54">
        <v>2064</v>
      </c>
      <c r="M7" s="54">
        <v>2046</v>
      </c>
      <c r="N7" s="54">
        <v>2390</v>
      </c>
      <c r="O7" s="54">
        <v>2245</v>
      </c>
      <c r="P7" s="54">
        <v>2282</v>
      </c>
      <c r="Q7" s="54">
        <v>2661</v>
      </c>
      <c r="R7" s="54">
        <v>2715</v>
      </c>
      <c r="S7" s="54">
        <v>2480</v>
      </c>
      <c r="T7" s="54">
        <v>1865</v>
      </c>
      <c r="U7" s="54">
        <v>2354</v>
      </c>
      <c r="V7" s="54">
        <v>2734</v>
      </c>
      <c r="W7" s="54">
        <v>2371</v>
      </c>
      <c r="X7" s="54">
        <v>2408</v>
      </c>
      <c r="Y7" s="54">
        <v>2318</v>
      </c>
      <c r="Z7" s="54">
        <v>2770</v>
      </c>
      <c r="AA7" s="54">
        <v>2644</v>
      </c>
      <c r="AB7" s="54">
        <v>2172</v>
      </c>
      <c r="AC7" s="54">
        <v>2499</v>
      </c>
      <c r="AD7" s="54">
        <v>2589</v>
      </c>
      <c r="AE7" s="54">
        <v>2172</v>
      </c>
      <c r="AF7" s="55">
        <v>2770</v>
      </c>
      <c r="AG7" s="28">
        <f t="shared" ref="AG7:AG54" si="2">SUM(B7:AF7)</f>
        <v>73671</v>
      </c>
    </row>
    <row r="8" spans="1:35" x14ac:dyDescent="0.15">
      <c r="A8" s="27" t="s">
        <v>29</v>
      </c>
      <c r="B8" s="56">
        <v>1883</v>
      </c>
      <c r="C8" s="57">
        <v>2372</v>
      </c>
      <c r="D8" s="57">
        <v>2643</v>
      </c>
      <c r="E8" s="57">
        <v>2064</v>
      </c>
      <c r="F8" s="57">
        <v>2136</v>
      </c>
      <c r="G8" s="57">
        <v>1810</v>
      </c>
      <c r="H8" s="57">
        <v>2444</v>
      </c>
      <c r="I8" s="57">
        <v>2245</v>
      </c>
      <c r="J8" s="57">
        <v>2317</v>
      </c>
      <c r="K8" s="57">
        <v>2354</v>
      </c>
      <c r="L8" s="57">
        <v>2118</v>
      </c>
      <c r="M8" s="57">
        <v>1991</v>
      </c>
      <c r="N8" s="57">
        <v>2336</v>
      </c>
      <c r="O8" s="57">
        <v>2263</v>
      </c>
      <c r="P8" s="57">
        <v>2317</v>
      </c>
      <c r="Q8" s="57">
        <v>2643</v>
      </c>
      <c r="R8" s="57">
        <v>2589</v>
      </c>
      <c r="S8" s="57">
        <v>2480</v>
      </c>
      <c r="T8" s="57">
        <v>1901</v>
      </c>
      <c r="U8" s="57">
        <v>2208</v>
      </c>
      <c r="V8" s="57">
        <v>2390</v>
      </c>
      <c r="W8" s="57">
        <v>2390</v>
      </c>
      <c r="X8" s="57">
        <v>2371</v>
      </c>
      <c r="Y8" s="57">
        <v>2390</v>
      </c>
      <c r="Z8" s="57">
        <v>2806</v>
      </c>
      <c r="AA8" s="57">
        <v>2516</v>
      </c>
      <c r="AB8" s="57">
        <v>2209</v>
      </c>
      <c r="AC8" s="57">
        <v>2263</v>
      </c>
      <c r="AD8" s="57">
        <v>2553</v>
      </c>
      <c r="AE8" s="57">
        <v>2119</v>
      </c>
      <c r="AF8" s="58">
        <v>2770</v>
      </c>
      <c r="AG8" s="28">
        <f t="shared" si="2"/>
        <v>71891</v>
      </c>
    </row>
    <row r="9" spans="1:35" x14ac:dyDescent="0.15">
      <c r="A9" s="29" t="s">
        <v>30</v>
      </c>
      <c r="B9" s="56">
        <v>1937</v>
      </c>
      <c r="C9" s="57">
        <v>2408</v>
      </c>
      <c r="D9" s="57">
        <v>2625</v>
      </c>
      <c r="E9" s="57">
        <v>2136</v>
      </c>
      <c r="F9" s="57">
        <v>2299</v>
      </c>
      <c r="G9" s="57">
        <v>1738</v>
      </c>
      <c r="H9" s="57">
        <v>2372</v>
      </c>
      <c r="I9" s="57">
        <v>2244</v>
      </c>
      <c r="J9" s="57">
        <v>2282</v>
      </c>
      <c r="K9" s="57">
        <v>2553</v>
      </c>
      <c r="L9" s="57">
        <v>1956</v>
      </c>
      <c r="M9" s="57">
        <v>2028</v>
      </c>
      <c r="N9" s="57">
        <v>2317</v>
      </c>
      <c r="O9" s="57">
        <v>2336</v>
      </c>
      <c r="P9" s="57">
        <v>2299</v>
      </c>
      <c r="Q9" s="57">
        <v>2680</v>
      </c>
      <c r="R9" s="57">
        <v>2607</v>
      </c>
      <c r="S9" s="57">
        <v>2444</v>
      </c>
      <c r="T9" s="57">
        <v>1865</v>
      </c>
      <c r="U9" s="57">
        <v>2282</v>
      </c>
      <c r="V9" s="57">
        <v>2426</v>
      </c>
      <c r="W9" s="57">
        <v>2372</v>
      </c>
      <c r="X9" s="57">
        <v>2408</v>
      </c>
      <c r="Y9" s="57">
        <v>2353</v>
      </c>
      <c r="Z9" s="57">
        <v>2752</v>
      </c>
      <c r="AA9" s="57">
        <v>2444</v>
      </c>
      <c r="AB9" s="57">
        <v>2172</v>
      </c>
      <c r="AC9" s="57">
        <v>2317</v>
      </c>
      <c r="AD9" s="57">
        <v>2589</v>
      </c>
      <c r="AE9" s="57">
        <v>2118</v>
      </c>
      <c r="AF9" s="58">
        <v>2788</v>
      </c>
      <c r="AG9" s="28">
        <f t="shared" si="2"/>
        <v>72147</v>
      </c>
    </row>
    <row r="10" spans="1:35" ht="14.25" customHeight="1" x14ac:dyDescent="0.15">
      <c r="A10" s="29" t="s">
        <v>31</v>
      </c>
      <c r="B10" s="56">
        <v>1991</v>
      </c>
      <c r="C10" s="57">
        <v>2462</v>
      </c>
      <c r="D10" s="57">
        <v>2662</v>
      </c>
      <c r="E10" s="57">
        <v>2191</v>
      </c>
      <c r="F10" s="57">
        <v>2318</v>
      </c>
      <c r="G10" s="57">
        <v>1865</v>
      </c>
      <c r="H10" s="57">
        <v>2389</v>
      </c>
      <c r="I10" s="57">
        <v>2354</v>
      </c>
      <c r="J10" s="57">
        <v>2263</v>
      </c>
      <c r="K10" s="57">
        <v>2408</v>
      </c>
      <c r="L10" s="57">
        <v>2063</v>
      </c>
      <c r="M10" s="57">
        <v>2118</v>
      </c>
      <c r="N10" s="57">
        <v>2299</v>
      </c>
      <c r="O10" s="57">
        <v>2317</v>
      </c>
      <c r="P10" s="57">
        <v>2282</v>
      </c>
      <c r="Q10" s="57">
        <v>2788</v>
      </c>
      <c r="R10" s="57">
        <v>2662</v>
      </c>
      <c r="S10" s="57">
        <v>2426</v>
      </c>
      <c r="T10" s="57">
        <v>1883</v>
      </c>
      <c r="U10" s="57">
        <v>2281</v>
      </c>
      <c r="V10" s="57">
        <v>2444</v>
      </c>
      <c r="W10" s="57">
        <v>2390</v>
      </c>
      <c r="X10" s="57">
        <v>2390</v>
      </c>
      <c r="Y10" s="57">
        <v>2354</v>
      </c>
      <c r="Z10" s="57">
        <v>2680</v>
      </c>
      <c r="AA10" s="57">
        <v>2571</v>
      </c>
      <c r="AB10" s="57">
        <v>2227</v>
      </c>
      <c r="AC10" s="57">
        <v>2191</v>
      </c>
      <c r="AD10" s="57">
        <v>2552</v>
      </c>
      <c r="AE10" s="57">
        <v>2082</v>
      </c>
      <c r="AF10" s="58">
        <v>2824</v>
      </c>
      <c r="AG10" s="28">
        <f t="shared" si="2"/>
        <v>72727</v>
      </c>
    </row>
    <row r="11" spans="1:35" ht="14.25" customHeight="1" x14ac:dyDescent="0.15">
      <c r="A11" s="29" t="s">
        <v>32</v>
      </c>
      <c r="B11" s="56">
        <v>2064</v>
      </c>
      <c r="C11" s="57">
        <v>2480</v>
      </c>
      <c r="D11" s="57">
        <v>2643</v>
      </c>
      <c r="E11" s="57">
        <v>2245</v>
      </c>
      <c r="F11" s="57">
        <v>2299</v>
      </c>
      <c r="G11" s="57">
        <v>1865</v>
      </c>
      <c r="H11" s="57">
        <v>2463</v>
      </c>
      <c r="I11" s="57">
        <v>2245</v>
      </c>
      <c r="J11" s="57">
        <v>2281</v>
      </c>
      <c r="K11" s="57">
        <v>2226</v>
      </c>
      <c r="L11" s="57">
        <v>2101</v>
      </c>
      <c r="M11" s="57">
        <v>2082</v>
      </c>
      <c r="N11" s="57">
        <v>2499</v>
      </c>
      <c r="O11" s="57">
        <v>2082</v>
      </c>
      <c r="P11" s="57">
        <v>2299</v>
      </c>
      <c r="Q11" s="57">
        <v>2716</v>
      </c>
      <c r="R11" s="57">
        <v>2589</v>
      </c>
      <c r="S11" s="57">
        <v>2553</v>
      </c>
      <c r="T11" s="57">
        <v>1901</v>
      </c>
      <c r="U11" s="57">
        <v>2263</v>
      </c>
      <c r="V11" s="57">
        <v>2535</v>
      </c>
      <c r="W11" s="57">
        <v>2353</v>
      </c>
      <c r="X11" s="57">
        <v>2390</v>
      </c>
      <c r="Y11" s="57">
        <v>2426</v>
      </c>
      <c r="Z11" s="57">
        <v>2697</v>
      </c>
      <c r="AA11" s="57">
        <v>2607</v>
      </c>
      <c r="AB11" s="57">
        <v>2318</v>
      </c>
      <c r="AC11" s="57">
        <v>1901</v>
      </c>
      <c r="AD11" s="57">
        <v>2734</v>
      </c>
      <c r="AE11" s="57">
        <v>2172</v>
      </c>
      <c r="AF11" s="58">
        <v>2897</v>
      </c>
      <c r="AG11" s="28">
        <f t="shared" si="2"/>
        <v>72926</v>
      </c>
    </row>
    <row r="12" spans="1:35" ht="14.25" customHeight="1" x14ac:dyDescent="0.15">
      <c r="A12" s="29" t="s">
        <v>33</v>
      </c>
      <c r="B12" s="56">
        <v>2010</v>
      </c>
      <c r="C12" s="57">
        <v>2517</v>
      </c>
      <c r="D12" s="57">
        <v>2752</v>
      </c>
      <c r="E12" s="57">
        <v>2299</v>
      </c>
      <c r="F12" s="57">
        <v>2426</v>
      </c>
      <c r="G12" s="57">
        <v>1883</v>
      </c>
      <c r="H12" s="57">
        <v>2444</v>
      </c>
      <c r="I12" s="57">
        <v>2263</v>
      </c>
      <c r="J12" s="57">
        <v>2408</v>
      </c>
      <c r="K12" s="57">
        <v>2101</v>
      </c>
      <c r="L12" s="57">
        <v>2136</v>
      </c>
      <c r="M12" s="57">
        <v>2046</v>
      </c>
      <c r="N12" s="57">
        <v>2335</v>
      </c>
      <c r="O12" s="57">
        <v>1991</v>
      </c>
      <c r="P12" s="57">
        <v>2335</v>
      </c>
      <c r="Q12" s="57">
        <v>2770</v>
      </c>
      <c r="R12" s="57">
        <v>2607</v>
      </c>
      <c r="S12" s="57">
        <v>2535</v>
      </c>
      <c r="T12" s="57">
        <v>1919</v>
      </c>
      <c r="U12" s="57">
        <v>2390</v>
      </c>
      <c r="V12" s="57">
        <v>2444</v>
      </c>
      <c r="W12" s="57">
        <v>2354</v>
      </c>
      <c r="X12" s="57">
        <v>2498</v>
      </c>
      <c r="Y12" s="57">
        <v>2480</v>
      </c>
      <c r="Z12" s="57">
        <v>2734</v>
      </c>
      <c r="AA12" s="57">
        <v>2589</v>
      </c>
      <c r="AB12" s="57">
        <v>2245</v>
      </c>
      <c r="AC12" s="57">
        <v>2100</v>
      </c>
      <c r="AD12" s="57">
        <v>2644</v>
      </c>
      <c r="AE12" s="57">
        <v>2064</v>
      </c>
      <c r="AF12" s="58">
        <v>2879</v>
      </c>
      <c r="AG12" s="28">
        <f t="shared" si="2"/>
        <v>73198</v>
      </c>
    </row>
    <row r="13" spans="1:35" ht="14.25" customHeight="1" x14ac:dyDescent="0.15">
      <c r="A13" s="29" t="s">
        <v>34</v>
      </c>
      <c r="B13" s="56">
        <v>2009</v>
      </c>
      <c r="C13" s="57">
        <v>2136</v>
      </c>
      <c r="D13" s="57">
        <v>2716</v>
      </c>
      <c r="E13" s="57">
        <v>2154</v>
      </c>
      <c r="F13" s="57">
        <v>2354</v>
      </c>
      <c r="G13" s="57">
        <v>1919</v>
      </c>
      <c r="H13" s="57">
        <v>2534</v>
      </c>
      <c r="I13" s="57">
        <v>2372</v>
      </c>
      <c r="J13" s="57">
        <v>2390</v>
      </c>
      <c r="K13" s="57">
        <v>2263</v>
      </c>
      <c r="L13" s="57">
        <v>2191</v>
      </c>
      <c r="M13" s="57">
        <v>2137</v>
      </c>
      <c r="N13" s="57">
        <v>2463</v>
      </c>
      <c r="O13" s="57">
        <v>2010</v>
      </c>
      <c r="P13" s="57">
        <v>2263</v>
      </c>
      <c r="Q13" s="57">
        <v>2788</v>
      </c>
      <c r="R13" s="57">
        <v>2716</v>
      </c>
      <c r="S13" s="57">
        <v>2498</v>
      </c>
      <c r="T13" s="57">
        <v>1937</v>
      </c>
      <c r="U13" s="57">
        <v>2299</v>
      </c>
      <c r="V13" s="57">
        <v>2480</v>
      </c>
      <c r="W13" s="57">
        <v>2408</v>
      </c>
      <c r="X13" s="57">
        <v>2499</v>
      </c>
      <c r="Y13" s="57">
        <v>2571</v>
      </c>
      <c r="Z13" s="57">
        <v>2770</v>
      </c>
      <c r="AA13" s="57">
        <v>2734</v>
      </c>
      <c r="AB13" s="57">
        <v>2317</v>
      </c>
      <c r="AC13" s="57">
        <v>2028</v>
      </c>
      <c r="AD13" s="57">
        <v>2625</v>
      </c>
      <c r="AE13" s="57">
        <v>2100</v>
      </c>
      <c r="AF13" s="58">
        <v>2915</v>
      </c>
      <c r="AG13" s="28">
        <f t="shared" si="2"/>
        <v>73596</v>
      </c>
    </row>
    <row r="14" spans="1:35" ht="14.25" customHeight="1" x14ac:dyDescent="0.15">
      <c r="A14" s="29" t="s">
        <v>35</v>
      </c>
      <c r="B14" s="56">
        <v>2028</v>
      </c>
      <c r="C14" s="57">
        <v>2173</v>
      </c>
      <c r="D14" s="57">
        <v>2733</v>
      </c>
      <c r="E14" s="57">
        <v>2263</v>
      </c>
      <c r="F14" s="57">
        <v>2245</v>
      </c>
      <c r="G14" s="57">
        <v>2010</v>
      </c>
      <c r="H14" s="57">
        <v>2517</v>
      </c>
      <c r="I14" s="57">
        <v>2353</v>
      </c>
      <c r="J14" s="57">
        <v>2281</v>
      </c>
      <c r="K14" s="57">
        <v>2154</v>
      </c>
      <c r="L14" s="57">
        <v>2172</v>
      </c>
      <c r="M14" s="57">
        <v>2172</v>
      </c>
      <c r="N14" s="57">
        <v>2426</v>
      </c>
      <c r="O14" s="57">
        <v>2082</v>
      </c>
      <c r="P14" s="57">
        <v>2264</v>
      </c>
      <c r="Q14" s="57">
        <v>2716</v>
      </c>
      <c r="R14" s="57">
        <v>2552</v>
      </c>
      <c r="S14" s="57">
        <v>2481</v>
      </c>
      <c r="T14" s="57">
        <v>1956</v>
      </c>
      <c r="U14" s="57">
        <v>2299</v>
      </c>
      <c r="V14" s="57">
        <v>2517</v>
      </c>
      <c r="W14" s="57">
        <v>2408</v>
      </c>
      <c r="X14" s="57">
        <v>2553</v>
      </c>
      <c r="Y14" s="57">
        <v>2390</v>
      </c>
      <c r="Z14" s="57">
        <v>2806</v>
      </c>
      <c r="AA14" s="57">
        <v>2680</v>
      </c>
      <c r="AB14" s="57">
        <v>2408</v>
      </c>
      <c r="AC14" s="57">
        <v>2009</v>
      </c>
      <c r="AD14" s="57">
        <v>2734</v>
      </c>
      <c r="AE14" s="57">
        <v>2155</v>
      </c>
      <c r="AF14" s="58">
        <v>2896</v>
      </c>
      <c r="AG14" s="28">
        <f t="shared" si="2"/>
        <v>73433</v>
      </c>
    </row>
    <row r="15" spans="1:35" ht="14.25" customHeight="1" x14ac:dyDescent="0.15">
      <c r="A15" s="29" t="s">
        <v>36</v>
      </c>
      <c r="B15" s="56">
        <v>2046</v>
      </c>
      <c r="C15" s="57">
        <v>2136</v>
      </c>
      <c r="D15" s="57">
        <v>2770</v>
      </c>
      <c r="E15" s="57">
        <v>2173</v>
      </c>
      <c r="F15" s="57">
        <v>2335</v>
      </c>
      <c r="G15" s="57">
        <v>1864</v>
      </c>
      <c r="H15" s="57">
        <v>2372</v>
      </c>
      <c r="I15" s="57">
        <v>2300</v>
      </c>
      <c r="J15" s="57">
        <v>2408</v>
      </c>
      <c r="K15" s="57">
        <v>2028</v>
      </c>
      <c r="L15" s="57">
        <v>2137</v>
      </c>
      <c r="M15" s="57">
        <v>2028</v>
      </c>
      <c r="N15" s="57">
        <v>2462</v>
      </c>
      <c r="O15" s="57">
        <v>2028</v>
      </c>
      <c r="P15" s="57">
        <v>2317</v>
      </c>
      <c r="Q15" s="57">
        <v>2733</v>
      </c>
      <c r="R15" s="57">
        <v>2734</v>
      </c>
      <c r="S15" s="57">
        <v>2390</v>
      </c>
      <c r="T15" s="57">
        <v>1937</v>
      </c>
      <c r="U15" s="57">
        <v>2318</v>
      </c>
      <c r="V15" s="57">
        <v>2589</v>
      </c>
      <c r="W15" s="57">
        <v>2390</v>
      </c>
      <c r="X15" s="57">
        <v>2516</v>
      </c>
      <c r="Y15" s="57">
        <v>2571</v>
      </c>
      <c r="Z15" s="57">
        <v>2680</v>
      </c>
      <c r="AA15" s="57">
        <v>2751</v>
      </c>
      <c r="AB15" s="57">
        <v>2354</v>
      </c>
      <c r="AC15" s="57">
        <v>2137</v>
      </c>
      <c r="AD15" s="57">
        <v>2679</v>
      </c>
      <c r="AE15" s="57">
        <v>2136</v>
      </c>
      <c r="AF15" s="58">
        <v>2861</v>
      </c>
      <c r="AG15" s="28">
        <f t="shared" si="2"/>
        <v>73180</v>
      </c>
    </row>
    <row r="16" spans="1:35" ht="14.25" customHeight="1" x14ac:dyDescent="0.15">
      <c r="A16" s="29" t="s">
        <v>37</v>
      </c>
      <c r="B16" s="56">
        <v>1937</v>
      </c>
      <c r="C16" s="57">
        <v>2245</v>
      </c>
      <c r="D16" s="57">
        <v>2644</v>
      </c>
      <c r="E16" s="57">
        <v>2191</v>
      </c>
      <c r="F16" s="57">
        <v>2499</v>
      </c>
      <c r="G16" s="57">
        <v>1974</v>
      </c>
      <c r="H16" s="57">
        <v>2426</v>
      </c>
      <c r="I16" s="57">
        <v>2263</v>
      </c>
      <c r="J16" s="57">
        <v>2353</v>
      </c>
      <c r="K16" s="57">
        <v>1973</v>
      </c>
      <c r="L16" s="57">
        <v>2118</v>
      </c>
      <c r="M16" s="57">
        <v>2172</v>
      </c>
      <c r="N16" s="57">
        <v>2371</v>
      </c>
      <c r="O16" s="57">
        <v>2191</v>
      </c>
      <c r="P16" s="57">
        <v>2154</v>
      </c>
      <c r="Q16" s="57">
        <v>2734</v>
      </c>
      <c r="R16" s="57">
        <v>2607</v>
      </c>
      <c r="S16" s="57">
        <v>2226</v>
      </c>
      <c r="T16" s="57">
        <v>1937</v>
      </c>
      <c r="U16" s="57">
        <v>2389</v>
      </c>
      <c r="V16" s="57">
        <v>2534</v>
      </c>
      <c r="W16" s="57">
        <v>2462</v>
      </c>
      <c r="X16" s="57">
        <v>2444</v>
      </c>
      <c r="Y16" s="57">
        <v>2607</v>
      </c>
      <c r="Z16" s="57">
        <v>2896</v>
      </c>
      <c r="AA16" s="57">
        <v>2933</v>
      </c>
      <c r="AB16" s="57">
        <v>2408</v>
      </c>
      <c r="AC16" s="57">
        <v>2190</v>
      </c>
      <c r="AD16" s="57">
        <v>2679</v>
      </c>
      <c r="AE16" s="57">
        <v>2372</v>
      </c>
      <c r="AF16" s="58">
        <v>2915</v>
      </c>
      <c r="AG16" s="28">
        <f t="shared" si="2"/>
        <v>73844</v>
      </c>
    </row>
    <row r="17" spans="1:33" ht="14.25" customHeight="1" x14ac:dyDescent="0.15">
      <c r="A17" s="29" t="s">
        <v>38</v>
      </c>
      <c r="B17" s="56">
        <v>2064</v>
      </c>
      <c r="C17" s="57">
        <v>2100</v>
      </c>
      <c r="D17" s="57">
        <v>2589</v>
      </c>
      <c r="E17" s="57">
        <v>2009</v>
      </c>
      <c r="F17" s="57">
        <v>2607</v>
      </c>
      <c r="G17" s="57">
        <v>1756</v>
      </c>
      <c r="H17" s="57">
        <v>2263</v>
      </c>
      <c r="I17" s="57">
        <v>2408</v>
      </c>
      <c r="J17" s="57">
        <v>2227</v>
      </c>
      <c r="K17" s="57">
        <v>1937</v>
      </c>
      <c r="L17" s="57">
        <v>2100</v>
      </c>
      <c r="M17" s="57">
        <v>2354</v>
      </c>
      <c r="N17" s="57">
        <v>2173</v>
      </c>
      <c r="O17" s="57">
        <v>2009</v>
      </c>
      <c r="P17" s="57">
        <v>2028</v>
      </c>
      <c r="Q17" s="57">
        <v>2625</v>
      </c>
      <c r="R17" s="57">
        <v>2426</v>
      </c>
      <c r="S17" s="57">
        <v>2101</v>
      </c>
      <c r="T17" s="57">
        <v>2118</v>
      </c>
      <c r="U17" s="57">
        <v>2137</v>
      </c>
      <c r="V17" s="57">
        <v>2408</v>
      </c>
      <c r="W17" s="57">
        <v>2299</v>
      </c>
      <c r="X17" s="57">
        <v>2499</v>
      </c>
      <c r="Y17" s="57">
        <v>2408</v>
      </c>
      <c r="Z17" s="57">
        <v>2608</v>
      </c>
      <c r="AA17" s="57">
        <v>2807</v>
      </c>
      <c r="AB17" s="57">
        <v>2245</v>
      </c>
      <c r="AC17" s="57">
        <v>2137</v>
      </c>
      <c r="AD17" s="57">
        <v>2571</v>
      </c>
      <c r="AE17" s="57">
        <v>2154</v>
      </c>
      <c r="AF17" s="58">
        <v>2824</v>
      </c>
      <c r="AG17" s="28">
        <f t="shared" si="2"/>
        <v>70991</v>
      </c>
    </row>
    <row r="18" spans="1:33" ht="14.25" customHeight="1" x14ac:dyDescent="0.15">
      <c r="A18" s="29" t="s">
        <v>39</v>
      </c>
      <c r="B18" s="56">
        <v>1901</v>
      </c>
      <c r="C18" s="57">
        <v>2028</v>
      </c>
      <c r="D18" s="57">
        <v>2516</v>
      </c>
      <c r="E18" s="57">
        <v>2010</v>
      </c>
      <c r="F18" s="57">
        <v>2571</v>
      </c>
      <c r="G18" s="57">
        <v>1684</v>
      </c>
      <c r="H18" s="57">
        <v>2227</v>
      </c>
      <c r="I18" s="57">
        <v>2353</v>
      </c>
      <c r="J18" s="57">
        <v>2209</v>
      </c>
      <c r="K18" s="57">
        <v>2010</v>
      </c>
      <c r="L18" s="57">
        <v>1901</v>
      </c>
      <c r="M18" s="57">
        <v>2281</v>
      </c>
      <c r="N18" s="57">
        <v>1901</v>
      </c>
      <c r="O18" s="57">
        <v>1883</v>
      </c>
      <c r="P18" s="57">
        <v>1847</v>
      </c>
      <c r="Q18" s="57">
        <v>2571</v>
      </c>
      <c r="R18" s="57">
        <v>2426</v>
      </c>
      <c r="S18" s="57">
        <v>2118</v>
      </c>
      <c r="T18" s="57">
        <v>1992</v>
      </c>
      <c r="U18" s="57">
        <v>2172</v>
      </c>
      <c r="V18" s="57">
        <v>1937</v>
      </c>
      <c r="W18" s="57">
        <v>2227</v>
      </c>
      <c r="X18" s="57">
        <v>2299</v>
      </c>
      <c r="Y18" s="57">
        <v>2335</v>
      </c>
      <c r="Z18" s="57">
        <v>2643</v>
      </c>
      <c r="AA18" s="57">
        <v>2353</v>
      </c>
      <c r="AB18" s="57">
        <v>2172</v>
      </c>
      <c r="AC18" s="57">
        <v>1937</v>
      </c>
      <c r="AD18" s="57">
        <v>2571</v>
      </c>
      <c r="AE18" s="57">
        <v>2173</v>
      </c>
      <c r="AF18" s="58">
        <v>2444</v>
      </c>
      <c r="AG18" s="28">
        <f t="shared" si="2"/>
        <v>67692</v>
      </c>
    </row>
    <row r="19" spans="1:33" ht="14.25" customHeight="1" x14ac:dyDescent="0.15">
      <c r="A19" s="29" t="s">
        <v>40</v>
      </c>
      <c r="B19" s="56">
        <v>1919</v>
      </c>
      <c r="C19" s="57">
        <v>2245</v>
      </c>
      <c r="D19" s="57">
        <v>2625</v>
      </c>
      <c r="E19" s="57">
        <v>2064</v>
      </c>
      <c r="F19" s="57">
        <v>2516</v>
      </c>
      <c r="G19" s="57">
        <v>1865</v>
      </c>
      <c r="H19" s="57">
        <v>2064</v>
      </c>
      <c r="I19" s="57">
        <v>2318</v>
      </c>
      <c r="J19" s="57">
        <v>2227</v>
      </c>
      <c r="K19" s="57">
        <v>1919</v>
      </c>
      <c r="L19" s="57">
        <v>1901</v>
      </c>
      <c r="M19" s="57">
        <v>2354</v>
      </c>
      <c r="N19" s="57">
        <v>1883</v>
      </c>
      <c r="O19" s="57">
        <v>1973</v>
      </c>
      <c r="P19" s="57">
        <v>2281</v>
      </c>
      <c r="Q19" s="57">
        <v>2734</v>
      </c>
      <c r="R19" s="57">
        <v>2462</v>
      </c>
      <c r="S19" s="57">
        <v>2190</v>
      </c>
      <c r="T19" s="57">
        <v>2208</v>
      </c>
      <c r="U19" s="57">
        <v>2173</v>
      </c>
      <c r="V19" s="57">
        <v>2064</v>
      </c>
      <c r="W19" s="57">
        <v>2263</v>
      </c>
      <c r="X19" s="57">
        <v>2317</v>
      </c>
      <c r="Y19" s="57">
        <v>2481</v>
      </c>
      <c r="Z19" s="57">
        <v>2372</v>
      </c>
      <c r="AA19" s="57">
        <v>2444</v>
      </c>
      <c r="AB19" s="57">
        <v>2408</v>
      </c>
      <c r="AC19" s="57">
        <v>2046</v>
      </c>
      <c r="AD19" s="57">
        <v>2644</v>
      </c>
      <c r="AE19" s="57">
        <v>2227</v>
      </c>
      <c r="AF19" s="58">
        <v>2589</v>
      </c>
      <c r="AG19" s="28">
        <f t="shared" si="2"/>
        <v>69776</v>
      </c>
    </row>
    <row r="20" spans="1:33" ht="14.25" customHeight="1" x14ac:dyDescent="0.15">
      <c r="A20" s="29" t="s">
        <v>41</v>
      </c>
      <c r="B20" s="56">
        <v>1974</v>
      </c>
      <c r="C20" s="57">
        <v>2227</v>
      </c>
      <c r="D20" s="57">
        <v>2626</v>
      </c>
      <c r="E20" s="57">
        <v>2046</v>
      </c>
      <c r="F20" s="57">
        <v>2535</v>
      </c>
      <c r="G20" s="57">
        <v>1774</v>
      </c>
      <c r="H20" s="57">
        <v>2317</v>
      </c>
      <c r="I20" s="57">
        <v>2281</v>
      </c>
      <c r="J20" s="57">
        <v>2263</v>
      </c>
      <c r="K20" s="57">
        <v>2100</v>
      </c>
      <c r="L20" s="57">
        <v>1973</v>
      </c>
      <c r="M20" s="57">
        <v>2335</v>
      </c>
      <c r="N20" s="57">
        <v>1919</v>
      </c>
      <c r="O20" s="57">
        <v>1938</v>
      </c>
      <c r="P20" s="57">
        <v>2408</v>
      </c>
      <c r="Q20" s="57">
        <v>2553</v>
      </c>
      <c r="R20" s="57">
        <v>2282</v>
      </c>
      <c r="S20" s="57">
        <v>2028</v>
      </c>
      <c r="T20" s="57">
        <v>2046</v>
      </c>
      <c r="U20" s="57">
        <v>2154</v>
      </c>
      <c r="V20" s="57">
        <v>2010</v>
      </c>
      <c r="W20" s="57">
        <v>2209</v>
      </c>
      <c r="X20" s="57">
        <v>2209</v>
      </c>
      <c r="Y20" s="57">
        <v>2389</v>
      </c>
      <c r="Z20" s="57">
        <v>2172</v>
      </c>
      <c r="AA20" s="57">
        <v>2354</v>
      </c>
      <c r="AB20" s="57">
        <v>2426</v>
      </c>
      <c r="AC20" s="57">
        <v>2100</v>
      </c>
      <c r="AD20" s="57">
        <v>2480</v>
      </c>
      <c r="AE20" s="57">
        <v>2154</v>
      </c>
      <c r="AF20" s="58">
        <v>2499</v>
      </c>
      <c r="AG20" s="28">
        <f t="shared" si="2"/>
        <v>68781</v>
      </c>
    </row>
    <row r="21" spans="1:33" ht="14.25" customHeight="1" x14ac:dyDescent="0.15">
      <c r="A21" s="29" t="s">
        <v>42</v>
      </c>
      <c r="B21" s="56">
        <v>1756</v>
      </c>
      <c r="C21" s="57">
        <v>2390</v>
      </c>
      <c r="D21" s="57">
        <v>2589</v>
      </c>
      <c r="E21" s="57">
        <v>2082</v>
      </c>
      <c r="F21" s="57">
        <v>2553</v>
      </c>
      <c r="G21" s="57">
        <v>2172</v>
      </c>
      <c r="H21" s="57">
        <v>2173</v>
      </c>
      <c r="I21" s="57">
        <v>2354</v>
      </c>
      <c r="J21" s="57">
        <v>2317</v>
      </c>
      <c r="K21" s="57">
        <v>2100</v>
      </c>
      <c r="L21" s="57">
        <v>1919</v>
      </c>
      <c r="M21" s="57">
        <v>2445</v>
      </c>
      <c r="N21" s="57">
        <v>2118</v>
      </c>
      <c r="O21" s="57">
        <v>2009</v>
      </c>
      <c r="P21" s="57">
        <v>1919</v>
      </c>
      <c r="Q21" s="57">
        <v>2553</v>
      </c>
      <c r="R21" s="57">
        <v>2571</v>
      </c>
      <c r="S21" s="57">
        <v>2137</v>
      </c>
      <c r="T21" s="57">
        <v>2245</v>
      </c>
      <c r="U21" s="57">
        <v>2354</v>
      </c>
      <c r="V21" s="57">
        <v>2263</v>
      </c>
      <c r="W21" s="57">
        <v>2444</v>
      </c>
      <c r="X21" s="57">
        <v>2408</v>
      </c>
      <c r="Y21" s="57">
        <v>2354</v>
      </c>
      <c r="Z21" s="57">
        <v>2281</v>
      </c>
      <c r="AA21" s="57">
        <v>2390</v>
      </c>
      <c r="AB21" s="57">
        <v>2462</v>
      </c>
      <c r="AC21" s="57">
        <v>2190</v>
      </c>
      <c r="AD21" s="57">
        <v>2462</v>
      </c>
      <c r="AE21" s="57">
        <v>2263</v>
      </c>
      <c r="AF21" s="58">
        <v>2607</v>
      </c>
      <c r="AG21" s="28">
        <f t="shared" si="2"/>
        <v>70880</v>
      </c>
    </row>
    <row r="22" spans="1:33" ht="14.25" customHeight="1" x14ac:dyDescent="0.15">
      <c r="A22" s="29" t="s">
        <v>43</v>
      </c>
      <c r="B22" s="56">
        <v>1865</v>
      </c>
      <c r="C22" s="57">
        <v>2317</v>
      </c>
      <c r="D22" s="57">
        <v>2498</v>
      </c>
      <c r="E22" s="57">
        <v>2027</v>
      </c>
      <c r="F22" s="57">
        <v>2715</v>
      </c>
      <c r="G22" s="57">
        <v>2100</v>
      </c>
      <c r="H22" s="57">
        <v>2027</v>
      </c>
      <c r="I22" s="57">
        <v>2263</v>
      </c>
      <c r="J22" s="57">
        <v>2281</v>
      </c>
      <c r="K22" s="57">
        <v>2010</v>
      </c>
      <c r="L22" s="57">
        <v>2028</v>
      </c>
      <c r="M22" s="57">
        <v>2317</v>
      </c>
      <c r="N22" s="57">
        <v>2028</v>
      </c>
      <c r="O22" s="57">
        <v>2046</v>
      </c>
      <c r="P22" s="57">
        <v>1937</v>
      </c>
      <c r="Q22" s="57">
        <v>2516</v>
      </c>
      <c r="R22" s="57">
        <v>2444</v>
      </c>
      <c r="S22" s="57">
        <v>2208</v>
      </c>
      <c r="T22" s="57">
        <v>2281</v>
      </c>
      <c r="U22" s="57">
        <v>2227</v>
      </c>
      <c r="V22" s="57">
        <v>2317</v>
      </c>
      <c r="W22" s="57">
        <v>2372</v>
      </c>
      <c r="X22" s="57">
        <v>2299</v>
      </c>
      <c r="Y22" s="57">
        <v>2082</v>
      </c>
      <c r="Z22" s="57">
        <v>2336</v>
      </c>
      <c r="AA22" s="57">
        <v>2390</v>
      </c>
      <c r="AB22" s="57">
        <v>2517</v>
      </c>
      <c r="AC22" s="57">
        <v>2191</v>
      </c>
      <c r="AD22" s="57">
        <v>2390</v>
      </c>
      <c r="AE22" s="57">
        <v>2227</v>
      </c>
      <c r="AF22" s="58">
        <v>2661</v>
      </c>
      <c r="AG22" s="28">
        <f t="shared" si="2"/>
        <v>69917</v>
      </c>
    </row>
    <row r="23" spans="1:33" ht="14.25" customHeight="1" x14ac:dyDescent="0.15">
      <c r="A23" s="29" t="s">
        <v>44</v>
      </c>
      <c r="B23" s="56">
        <v>1955</v>
      </c>
      <c r="C23" s="57">
        <v>2245</v>
      </c>
      <c r="D23" s="57">
        <v>2462</v>
      </c>
      <c r="E23" s="57">
        <v>2119</v>
      </c>
      <c r="F23" s="57">
        <v>2589</v>
      </c>
      <c r="G23" s="57">
        <v>2191</v>
      </c>
      <c r="H23" s="57">
        <v>2064</v>
      </c>
      <c r="I23" s="57">
        <v>2172</v>
      </c>
      <c r="J23" s="57">
        <v>2209</v>
      </c>
      <c r="K23" s="57">
        <v>1865</v>
      </c>
      <c r="L23" s="57">
        <v>1974</v>
      </c>
      <c r="M23" s="57">
        <v>2245</v>
      </c>
      <c r="N23" s="57">
        <v>2082</v>
      </c>
      <c r="O23" s="57">
        <v>2444</v>
      </c>
      <c r="P23" s="57">
        <v>1883</v>
      </c>
      <c r="Q23" s="57">
        <v>2372</v>
      </c>
      <c r="R23" s="57">
        <v>2263</v>
      </c>
      <c r="S23" s="57">
        <v>2119</v>
      </c>
      <c r="T23" s="57">
        <v>2264</v>
      </c>
      <c r="U23" s="57">
        <v>2408</v>
      </c>
      <c r="V23" s="57">
        <v>2209</v>
      </c>
      <c r="W23" s="57">
        <v>2299</v>
      </c>
      <c r="X23" s="57">
        <v>2209</v>
      </c>
      <c r="Y23" s="57">
        <v>2010</v>
      </c>
      <c r="Z23" s="57">
        <v>2118</v>
      </c>
      <c r="AA23" s="57">
        <v>2335</v>
      </c>
      <c r="AB23" s="57">
        <v>2607</v>
      </c>
      <c r="AC23" s="57">
        <v>2191</v>
      </c>
      <c r="AD23" s="57">
        <v>2390</v>
      </c>
      <c r="AE23" s="57">
        <v>2263</v>
      </c>
      <c r="AF23" s="58">
        <v>2661</v>
      </c>
      <c r="AG23" s="28">
        <f t="shared" si="2"/>
        <v>69217</v>
      </c>
    </row>
    <row r="24" spans="1:33" ht="14.25" customHeight="1" x14ac:dyDescent="0.15">
      <c r="A24" s="29" t="s">
        <v>45</v>
      </c>
      <c r="B24" s="56">
        <v>1756</v>
      </c>
      <c r="C24" s="57">
        <v>1956</v>
      </c>
      <c r="D24" s="57">
        <v>2408</v>
      </c>
      <c r="E24" s="57">
        <v>1883</v>
      </c>
      <c r="F24" s="57">
        <v>2173</v>
      </c>
      <c r="G24" s="57">
        <v>1847</v>
      </c>
      <c r="H24" s="57">
        <v>1956</v>
      </c>
      <c r="I24" s="57">
        <v>2082</v>
      </c>
      <c r="J24" s="57">
        <v>2064</v>
      </c>
      <c r="K24" s="57">
        <v>2046</v>
      </c>
      <c r="L24" s="57">
        <v>1846</v>
      </c>
      <c r="M24" s="57">
        <v>2136</v>
      </c>
      <c r="N24" s="57">
        <v>1955</v>
      </c>
      <c r="O24" s="57">
        <v>2245</v>
      </c>
      <c r="P24" s="57">
        <v>1774</v>
      </c>
      <c r="Q24" s="57">
        <v>2172</v>
      </c>
      <c r="R24" s="57">
        <v>2027</v>
      </c>
      <c r="S24" s="57">
        <v>1937</v>
      </c>
      <c r="T24" s="57">
        <v>2064</v>
      </c>
      <c r="U24" s="57">
        <v>2281</v>
      </c>
      <c r="V24" s="57">
        <v>2173</v>
      </c>
      <c r="W24" s="57">
        <v>2173</v>
      </c>
      <c r="X24" s="57">
        <v>2082</v>
      </c>
      <c r="Y24" s="57">
        <v>1738</v>
      </c>
      <c r="Z24" s="57">
        <v>2046</v>
      </c>
      <c r="AA24" s="57">
        <v>1955</v>
      </c>
      <c r="AB24" s="57">
        <v>2299</v>
      </c>
      <c r="AC24" s="57">
        <v>2027</v>
      </c>
      <c r="AD24" s="57">
        <v>2353</v>
      </c>
      <c r="AE24" s="57">
        <v>2209</v>
      </c>
      <c r="AF24" s="58">
        <v>2807</v>
      </c>
      <c r="AG24" s="28">
        <f t="shared" si="2"/>
        <v>64470</v>
      </c>
    </row>
    <row r="25" spans="1:33" ht="14.25" customHeight="1" x14ac:dyDescent="0.15">
      <c r="A25" s="29" t="s">
        <v>46</v>
      </c>
      <c r="B25" s="56">
        <v>1865</v>
      </c>
      <c r="C25" s="57">
        <v>1864</v>
      </c>
      <c r="D25" s="57">
        <v>2354</v>
      </c>
      <c r="E25" s="57">
        <v>2064</v>
      </c>
      <c r="F25" s="57">
        <v>1865</v>
      </c>
      <c r="G25" s="57">
        <v>1847</v>
      </c>
      <c r="H25" s="57">
        <v>1919</v>
      </c>
      <c r="I25" s="57">
        <v>2245</v>
      </c>
      <c r="J25" s="57">
        <v>1829</v>
      </c>
      <c r="K25" s="57">
        <v>1883</v>
      </c>
      <c r="L25" s="57">
        <v>1702</v>
      </c>
      <c r="M25" s="57">
        <v>2082</v>
      </c>
      <c r="N25" s="57">
        <v>1630</v>
      </c>
      <c r="O25" s="57">
        <v>1901</v>
      </c>
      <c r="P25" s="57">
        <v>1756</v>
      </c>
      <c r="Q25" s="57">
        <v>1992</v>
      </c>
      <c r="R25" s="57">
        <v>1992</v>
      </c>
      <c r="S25" s="57">
        <v>1792</v>
      </c>
      <c r="T25" s="57">
        <v>2009</v>
      </c>
      <c r="U25" s="57">
        <v>2191</v>
      </c>
      <c r="V25" s="57">
        <v>1955</v>
      </c>
      <c r="W25" s="57">
        <v>2064</v>
      </c>
      <c r="X25" s="57">
        <v>2010</v>
      </c>
      <c r="Y25" s="57">
        <v>1593</v>
      </c>
      <c r="Z25" s="57">
        <v>1901</v>
      </c>
      <c r="AA25" s="57">
        <v>2064</v>
      </c>
      <c r="AB25" s="57">
        <v>2263</v>
      </c>
      <c r="AC25" s="57">
        <v>2028</v>
      </c>
      <c r="AD25" s="57">
        <v>2155</v>
      </c>
      <c r="AE25" s="57">
        <v>2118</v>
      </c>
      <c r="AF25" s="58">
        <v>2752</v>
      </c>
      <c r="AG25" s="28">
        <f t="shared" si="2"/>
        <v>61685</v>
      </c>
    </row>
    <row r="26" spans="1:33" ht="14.25" customHeight="1" x14ac:dyDescent="0.15">
      <c r="A26" s="29" t="s">
        <v>47</v>
      </c>
      <c r="B26" s="56">
        <v>2245</v>
      </c>
      <c r="C26" s="57">
        <v>1775</v>
      </c>
      <c r="D26" s="57">
        <v>2118</v>
      </c>
      <c r="E26" s="57">
        <v>1810</v>
      </c>
      <c r="F26" s="57">
        <v>1738</v>
      </c>
      <c r="G26" s="57">
        <v>1647</v>
      </c>
      <c r="H26" s="57">
        <v>2046</v>
      </c>
      <c r="I26" s="57">
        <v>2191</v>
      </c>
      <c r="J26" s="57">
        <v>1774</v>
      </c>
      <c r="K26" s="57">
        <v>1991</v>
      </c>
      <c r="L26" s="57">
        <v>1774</v>
      </c>
      <c r="M26" s="57">
        <v>1811</v>
      </c>
      <c r="N26" s="57">
        <v>1575</v>
      </c>
      <c r="O26" s="57">
        <v>2046</v>
      </c>
      <c r="P26" s="57">
        <v>1757</v>
      </c>
      <c r="Q26" s="57">
        <v>1847</v>
      </c>
      <c r="R26" s="57">
        <v>1792</v>
      </c>
      <c r="S26" s="57">
        <v>1666</v>
      </c>
      <c r="T26" s="57">
        <v>2173</v>
      </c>
      <c r="U26" s="57">
        <v>2009</v>
      </c>
      <c r="V26" s="57">
        <v>1919</v>
      </c>
      <c r="W26" s="57">
        <v>1991</v>
      </c>
      <c r="X26" s="57">
        <v>1865</v>
      </c>
      <c r="Y26" s="57">
        <v>1485</v>
      </c>
      <c r="Z26" s="57">
        <v>1847</v>
      </c>
      <c r="AA26" s="57">
        <v>1829</v>
      </c>
      <c r="AB26" s="57">
        <v>1974</v>
      </c>
      <c r="AC26" s="57">
        <v>1956</v>
      </c>
      <c r="AD26" s="57">
        <v>1919</v>
      </c>
      <c r="AE26" s="57">
        <v>2137</v>
      </c>
      <c r="AF26" s="58">
        <v>2697</v>
      </c>
      <c r="AG26" s="28">
        <f t="shared" si="2"/>
        <v>59404</v>
      </c>
    </row>
    <row r="27" spans="1:33" ht="14.25" customHeight="1" x14ac:dyDescent="0.15">
      <c r="A27" s="29" t="s">
        <v>48</v>
      </c>
      <c r="B27" s="56">
        <v>2209</v>
      </c>
      <c r="C27" s="57">
        <v>1792</v>
      </c>
      <c r="D27" s="57">
        <v>1901</v>
      </c>
      <c r="E27" s="57">
        <v>1973</v>
      </c>
      <c r="F27" s="57">
        <v>1792</v>
      </c>
      <c r="G27" s="57">
        <v>1774</v>
      </c>
      <c r="H27" s="57">
        <v>1719</v>
      </c>
      <c r="I27" s="57">
        <v>2299</v>
      </c>
      <c r="J27" s="57">
        <v>1774</v>
      </c>
      <c r="K27" s="57">
        <v>2155</v>
      </c>
      <c r="L27" s="57">
        <v>1883</v>
      </c>
      <c r="M27" s="57">
        <v>1937</v>
      </c>
      <c r="N27" s="57">
        <v>1466</v>
      </c>
      <c r="O27" s="57">
        <v>2100</v>
      </c>
      <c r="P27" s="57">
        <v>1683</v>
      </c>
      <c r="Q27" s="57">
        <v>1756</v>
      </c>
      <c r="R27" s="57">
        <v>1702</v>
      </c>
      <c r="S27" s="57">
        <v>1720</v>
      </c>
      <c r="T27" s="57">
        <v>2208</v>
      </c>
      <c r="U27" s="57">
        <v>1992</v>
      </c>
      <c r="V27" s="57">
        <v>1992</v>
      </c>
      <c r="W27" s="57">
        <v>1847</v>
      </c>
      <c r="X27" s="57">
        <v>1901</v>
      </c>
      <c r="Y27" s="57">
        <v>1575</v>
      </c>
      <c r="Z27" s="57">
        <v>1774</v>
      </c>
      <c r="AA27" s="57">
        <v>1829</v>
      </c>
      <c r="AB27" s="57">
        <v>1901</v>
      </c>
      <c r="AC27" s="57">
        <v>1701</v>
      </c>
      <c r="AD27" s="57">
        <v>1919</v>
      </c>
      <c r="AE27" s="57">
        <v>2009</v>
      </c>
      <c r="AF27" s="58">
        <v>2553</v>
      </c>
      <c r="AG27" s="28">
        <f t="shared" si="2"/>
        <v>58836</v>
      </c>
    </row>
    <row r="28" spans="1:33" ht="14.25" customHeight="1" x14ac:dyDescent="0.15">
      <c r="A28" s="29" t="s">
        <v>49</v>
      </c>
      <c r="B28" s="56">
        <v>2226</v>
      </c>
      <c r="C28" s="57">
        <v>1901</v>
      </c>
      <c r="D28" s="57">
        <v>2118</v>
      </c>
      <c r="E28" s="57">
        <v>1811</v>
      </c>
      <c r="F28" s="57">
        <v>1720</v>
      </c>
      <c r="G28" s="57">
        <v>1648</v>
      </c>
      <c r="H28" s="57">
        <v>1648</v>
      </c>
      <c r="I28" s="57">
        <v>2426</v>
      </c>
      <c r="J28" s="57">
        <v>1630</v>
      </c>
      <c r="K28" s="57">
        <v>1810</v>
      </c>
      <c r="L28" s="57">
        <v>2010</v>
      </c>
      <c r="M28" s="57">
        <v>1810</v>
      </c>
      <c r="N28" s="57">
        <v>1539</v>
      </c>
      <c r="O28" s="57">
        <v>1756</v>
      </c>
      <c r="P28" s="57">
        <v>1684</v>
      </c>
      <c r="Q28" s="57">
        <v>1611</v>
      </c>
      <c r="R28" s="57">
        <v>1774</v>
      </c>
      <c r="S28" s="57">
        <v>1828</v>
      </c>
      <c r="T28" s="57">
        <v>2245</v>
      </c>
      <c r="U28" s="57">
        <v>1955</v>
      </c>
      <c r="V28" s="57">
        <v>1864</v>
      </c>
      <c r="W28" s="57">
        <v>1919</v>
      </c>
      <c r="X28" s="57">
        <v>1828</v>
      </c>
      <c r="Y28" s="57">
        <v>1412</v>
      </c>
      <c r="Z28" s="57">
        <v>1828</v>
      </c>
      <c r="AA28" s="57">
        <v>1882</v>
      </c>
      <c r="AB28" s="57">
        <v>1973</v>
      </c>
      <c r="AC28" s="57">
        <v>2010</v>
      </c>
      <c r="AD28" s="57">
        <v>1937</v>
      </c>
      <c r="AE28" s="57">
        <v>1883</v>
      </c>
      <c r="AF28" s="58">
        <v>2517</v>
      </c>
      <c r="AG28" s="28">
        <f t="shared" si="2"/>
        <v>58203</v>
      </c>
    </row>
    <row r="29" spans="1:33" ht="14.25" customHeight="1" x14ac:dyDescent="0.15">
      <c r="A29" s="29" t="s">
        <v>50</v>
      </c>
      <c r="B29" s="56">
        <v>2300</v>
      </c>
      <c r="C29" s="57">
        <v>1955</v>
      </c>
      <c r="D29" s="57">
        <v>1829</v>
      </c>
      <c r="E29" s="57">
        <v>1810</v>
      </c>
      <c r="F29" s="57">
        <v>1756</v>
      </c>
      <c r="G29" s="57">
        <v>1665</v>
      </c>
      <c r="H29" s="57">
        <v>1666</v>
      </c>
      <c r="I29" s="57">
        <v>2281</v>
      </c>
      <c r="J29" s="57">
        <v>1611</v>
      </c>
      <c r="K29" s="57">
        <v>1919</v>
      </c>
      <c r="L29" s="57">
        <v>2046</v>
      </c>
      <c r="M29" s="57">
        <v>1738</v>
      </c>
      <c r="N29" s="57">
        <v>1449</v>
      </c>
      <c r="O29" s="57">
        <v>1901</v>
      </c>
      <c r="P29" s="57">
        <v>1666</v>
      </c>
      <c r="Q29" s="57">
        <v>1793</v>
      </c>
      <c r="R29" s="57">
        <v>1865</v>
      </c>
      <c r="S29" s="57">
        <v>1793</v>
      </c>
      <c r="T29" s="57">
        <v>2426</v>
      </c>
      <c r="U29" s="57">
        <v>1829</v>
      </c>
      <c r="V29" s="57">
        <v>1847</v>
      </c>
      <c r="W29" s="57">
        <v>1919</v>
      </c>
      <c r="X29" s="57">
        <v>1738</v>
      </c>
      <c r="Y29" s="57">
        <v>1376</v>
      </c>
      <c r="Z29" s="57">
        <v>1738</v>
      </c>
      <c r="AA29" s="57">
        <v>1901</v>
      </c>
      <c r="AB29" s="57">
        <v>1937</v>
      </c>
      <c r="AC29" s="57">
        <v>2154</v>
      </c>
      <c r="AD29" s="57">
        <v>1883</v>
      </c>
      <c r="AE29" s="57">
        <v>2064</v>
      </c>
      <c r="AF29" s="58">
        <v>2516</v>
      </c>
      <c r="AG29" s="28">
        <f t="shared" si="2"/>
        <v>58371</v>
      </c>
    </row>
    <row r="30" spans="1:33" ht="14.25" customHeight="1" x14ac:dyDescent="0.15">
      <c r="A30" s="29" t="s">
        <v>51</v>
      </c>
      <c r="B30" s="56">
        <v>2100</v>
      </c>
      <c r="C30" s="57">
        <v>2010</v>
      </c>
      <c r="D30" s="57">
        <v>1955</v>
      </c>
      <c r="E30" s="57">
        <v>1956</v>
      </c>
      <c r="F30" s="57">
        <v>1738</v>
      </c>
      <c r="G30" s="57">
        <v>1594</v>
      </c>
      <c r="H30" s="57">
        <v>1973</v>
      </c>
      <c r="I30" s="57">
        <v>2101</v>
      </c>
      <c r="J30" s="57">
        <v>1629</v>
      </c>
      <c r="K30" s="57">
        <v>1792</v>
      </c>
      <c r="L30" s="57">
        <v>2009</v>
      </c>
      <c r="M30" s="57">
        <v>1684</v>
      </c>
      <c r="N30" s="57">
        <v>1412</v>
      </c>
      <c r="O30" s="57">
        <v>1775</v>
      </c>
      <c r="P30" s="57">
        <v>1738</v>
      </c>
      <c r="Q30" s="57">
        <v>1792</v>
      </c>
      <c r="R30" s="57">
        <v>1901</v>
      </c>
      <c r="S30" s="57">
        <v>1937</v>
      </c>
      <c r="T30" s="57">
        <v>2119</v>
      </c>
      <c r="U30" s="57">
        <v>1846</v>
      </c>
      <c r="V30" s="57">
        <v>1937</v>
      </c>
      <c r="W30" s="57">
        <v>1829</v>
      </c>
      <c r="X30" s="57">
        <v>1811</v>
      </c>
      <c r="Y30" s="57">
        <v>1593</v>
      </c>
      <c r="Z30" s="57">
        <v>1811</v>
      </c>
      <c r="AA30" s="57">
        <v>1920</v>
      </c>
      <c r="AB30" s="57">
        <v>1938</v>
      </c>
      <c r="AC30" s="57">
        <v>2155</v>
      </c>
      <c r="AD30" s="57">
        <v>1901</v>
      </c>
      <c r="AE30" s="57">
        <v>2137</v>
      </c>
      <c r="AF30" s="58">
        <v>2517</v>
      </c>
      <c r="AG30" s="28">
        <f t="shared" si="2"/>
        <v>58610</v>
      </c>
    </row>
    <row r="31" spans="1:33" ht="14.25" customHeight="1" x14ac:dyDescent="0.15">
      <c r="A31" s="27" t="s">
        <v>52</v>
      </c>
      <c r="B31" s="56">
        <v>2263</v>
      </c>
      <c r="C31" s="57">
        <v>2100</v>
      </c>
      <c r="D31" s="57">
        <v>2064</v>
      </c>
      <c r="E31" s="57">
        <v>2009</v>
      </c>
      <c r="F31" s="57">
        <v>1937</v>
      </c>
      <c r="G31" s="57">
        <v>1864</v>
      </c>
      <c r="H31" s="57">
        <v>2028</v>
      </c>
      <c r="I31" s="57">
        <v>2136</v>
      </c>
      <c r="J31" s="57">
        <v>1956</v>
      </c>
      <c r="K31" s="57">
        <v>2010</v>
      </c>
      <c r="L31" s="57">
        <v>1974</v>
      </c>
      <c r="M31" s="57">
        <v>2010</v>
      </c>
      <c r="N31" s="57">
        <v>1629</v>
      </c>
      <c r="O31" s="57">
        <v>1774</v>
      </c>
      <c r="P31" s="57">
        <v>2064</v>
      </c>
      <c r="Q31" s="57">
        <v>1883</v>
      </c>
      <c r="R31" s="57">
        <v>2118</v>
      </c>
      <c r="S31" s="57">
        <v>1919</v>
      </c>
      <c r="T31" s="57">
        <v>2154</v>
      </c>
      <c r="U31" s="57">
        <v>2137</v>
      </c>
      <c r="V31" s="57">
        <v>2155</v>
      </c>
      <c r="W31" s="57">
        <v>2063</v>
      </c>
      <c r="X31" s="57">
        <v>1901</v>
      </c>
      <c r="Y31" s="57">
        <v>1702</v>
      </c>
      <c r="Z31" s="57">
        <v>2227</v>
      </c>
      <c r="AA31" s="57">
        <v>2317</v>
      </c>
      <c r="AB31" s="57">
        <v>1991</v>
      </c>
      <c r="AC31" s="57">
        <v>2263</v>
      </c>
      <c r="AD31" s="57">
        <v>2046</v>
      </c>
      <c r="AE31" s="57">
        <v>2389</v>
      </c>
      <c r="AF31" s="58">
        <v>2335</v>
      </c>
      <c r="AG31" s="28">
        <f t="shared" si="2"/>
        <v>63418</v>
      </c>
    </row>
    <row r="32" spans="1:33" ht="14.25" customHeight="1" x14ac:dyDescent="0.15">
      <c r="A32" s="27" t="s">
        <v>53</v>
      </c>
      <c r="B32" s="56">
        <v>2317</v>
      </c>
      <c r="C32" s="57">
        <v>2209</v>
      </c>
      <c r="D32" s="57">
        <v>2010</v>
      </c>
      <c r="E32" s="57">
        <v>2100</v>
      </c>
      <c r="F32" s="57">
        <v>1883</v>
      </c>
      <c r="G32" s="57">
        <v>1793</v>
      </c>
      <c r="H32" s="57">
        <v>2082</v>
      </c>
      <c r="I32" s="57">
        <v>2299</v>
      </c>
      <c r="J32" s="57">
        <v>2118</v>
      </c>
      <c r="K32" s="57">
        <v>1992</v>
      </c>
      <c r="L32" s="57">
        <v>2082</v>
      </c>
      <c r="M32" s="57">
        <v>1828</v>
      </c>
      <c r="N32" s="57">
        <v>1593</v>
      </c>
      <c r="O32" s="57">
        <v>1847</v>
      </c>
      <c r="P32" s="57">
        <v>2299</v>
      </c>
      <c r="Q32" s="57">
        <v>2009</v>
      </c>
      <c r="R32" s="57">
        <v>2010</v>
      </c>
      <c r="S32" s="57">
        <v>2046</v>
      </c>
      <c r="T32" s="57">
        <v>2118</v>
      </c>
      <c r="U32" s="57">
        <v>2046</v>
      </c>
      <c r="V32" s="57">
        <v>2227</v>
      </c>
      <c r="W32" s="57">
        <v>2101</v>
      </c>
      <c r="X32" s="57">
        <v>1919</v>
      </c>
      <c r="Y32" s="57">
        <v>1756</v>
      </c>
      <c r="Z32" s="57">
        <v>2245</v>
      </c>
      <c r="AA32" s="57">
        <v>2335</v>
      </c>
      <c r="AB32" s="57">
        <v>2028</v>
      </c>
      <c r="AC32" s="57">
        <v>2245</v>
      </c>
      <c r="AD32" s="57">
        <v>2064</v>
      </c>
      <c r="AE32" s="57">
        <v>2408</v>
      </c>
      <c r="AF32" s="58">
        <v>2517</v>
      </c>
      <c r="AG32" s="28">
        <f t="shared" si="2"/>
        <v>64526</v>
      </c>
    </row>
    <row r="33" spans="1:34" ht="14.25" customHeight="1" x14ac:dyDescent="0.15">
      <c r="A33" s="29" t="s">
        <v>54</v>
      </c>
      <c r="B33" s="56">
        <v>2336</v>
      </c>
      <c r="C33" s="57">
        <v>1919</v>
      </c>
      <c r="D33" s="57">
        <v>1937</v>
      </c>
      <c r="E33" s="57">
        <v>1974</v>
      </c>
      <c r="F33" s="57">
        <v>1793</v>
      </c>
      <c r="G33" s="57">
        <v>1702</v>
      </c>
      <c r="H33" s="57">
        <v>1973</v>
      </c>
      <c r="I33" s="57">
        <v>2119</v>
      </c>
      <c r="J33" s="57">
        <v>2046</v>
      </c>
      <c r="K33" s="57">
        <v>1846</v>
      </c>
      <c r="L33" s="57">
        <v>1883</v>
      </c>
      <c r="M33" s="57">
        <v>1738</v>
      </c>
      <c r="N33" s="57">
        <v>1431</v>
      </c>
      <c r="O33" s="57">
        <v>1557</v>
      </c>
      <c r="P33" s="57">
        <v>2100</v>
      </c>
      <c r="Q33" s="57">
        <v>1829</v>
      </c>
      <c r="R33" s="57">
        <v>1829</v>
      </c>
      <c r="S33" s="57">
        <v>1774</v>
      </c>
      <c r="T33" s="57">
        <v>1720</v>
      </c>
      <c r="U33" s="57">
        <v>1864</v>
      </c>
      <c r="V33" s="57">
        <v>2226</v>
      </c>
      <c r="W33" s="57">
        <v>1901</v>
      </c>
      <c r="X33" s="57">
        <v>1937</v>
      </c>
      <c r="Y33" s="57">
        <v>1611</v>
      </c>
      <c r="Z33" s="57">
        <v>2172</v>
      </c>
      <c r="AA33" s="57">
        <v>2155</v>
      </c>
      <c r="AB33" s="57">
        <v>2028</v>
      </c>
      <c r="AC33" s="57">
        <v>2209</v>
      </c>
      <c r="AD33" s="57">
        <v>1973</v>
      </c>
      <c r="AE33" s="57">
        <v>2553</v>
      </c>
      <c r="AF33" s="58">
        <v>2462</v>
      </c>
      <c r="AG33" s="28">
        <f t="shared" si="2"/>
        <v>60597</v>
      </c>
    </row>
    <row r="34" spans="1:34" ht="14.25" customHeight="1" x14ac:dyDescent="0.15">
      <c r="A34" s="29" t="s">
        <v>55</v>
      </c>
      <c r="B34" s="56">
        <v>2281</v>
      </c>
      <c r="C34" s="57">
        <v>1883</v>
      </c>
      <c r="D34" s="57">
        <v>1865</v>
      </c>
      <c r="E34" s="57">
        <v>1937</v>
      </c>
      <c r="F34" s="57">
        <v>1792</v>
      </c>
      <c r="G34" s="57">
        <v>1738</v>
      </c>
      <c r="H34" s="57">
        <v>2064</v>
      </c>
      <c r="I34" s="57">
        <v>1973</v>
      </c>
      <c r="J34" s="57">
        <v>1919</v>
      </c>
      <c r="K34" s="57">
        <v>1883</v>
      </c>
      <c r="L34" s="57">
        <v>1955</v>
      </c>
      <c r="M34" s="57">
        <v>1811</v>
      </c>
      <c r="N34" s="57">
        <v>1629</v>
      </c>
      <c r="O34" s="57">
        <v>1919</v>
      </c>
      <c r="P34" s="57">
        <v>2137</v>
      </c>
      <c r="Q34" s="57">
        <v>1792</v>
      </c>
      <c r="R34" s="57">
        <v>1919</v>
      </c>
      <c r="S34" s="57">
        <v>1738</v>
      </c>
      <c r="T34" s="57">
        <v>1503</v>
      </c>
      <c r="U34" s="57">
        <v>1901</v>
      </c>
      <c r="V34" s="57">
        <v>2155</v>
      </c>
      <c r="W34" s="57">
        <v>1864</v>
      </c>
      <c r="X34" s="57">
        <v>1955</v>
      </c>
      <c r="Y34" s="57">
        <v>1485</v>
      </c>
      <c r="Z34" s="57">
        <v>2082</v>
      </c>
      <c r="AA34" s="57">
        <v>2082</v>
      </c>
      <c r="AB34" s="57">
        <v>2172</v>
      </c>
      <c r="AC34" s="57">
        <v>2335</v>
      </c>
      <c r="AD34" s="57">
        <v>2082</v>
      </c>
      <c r="AE34" s="57">
        <v>2553</v>
      </c>
      <c r="AF34" s="58">
        <v>2480</v>
      </c>
      <c r="AG34" s="28">
        <f t="shared" si="2"/>
        <v>60884</v>
      </c>
    </row>
    <row r="35" spans="1:34" ht="14.25" customHeight="1" x14ac:dyDescent="0.15">
      <c r="A35" s="29" t="s">
        <v>56</v>
      </c>
      <c r="B35" s="56">
        <v>2155</v>
      </c>
      <c r="C35" s="57">
        <v>1955</v>
      </c>
      <c r="D35" s="57">
        <v>2009</v>
      </c>
      <c r="E35" s="57">
        <v>1919</v>
      </c>
      <c r="F35" s="57">
        <v>1720</v>
      </c>
      <c r="G35" s="57">
        <v>1466</v>
      </c>
      <c r="H35" s="57">
        <v>2028</v>
      </c>
      <c r="I35" s="57">
        <v>1991</v>
      </c>
      <c r="J35" s="57">
        <v>1973</v>
      </c>
      <c r="K35" s="57">
        <v>1485</v>
      </c>
      <c r="L35" s="57">
        <v>1883</v>
      </c>
      <c r="M35" s="57">
        <v>1756</v>
      </c>
      <c r="N35" s="57">
        <v>1593</v>
      </c>
      <c r="O35" s="57">
        <v>2227</v>
      </c>
      <c r="P35" s="57">
        <v>2208</v>
      </c>
      <c r="Q35" s="57">
        <v>1865</v>
      </c>
      <c r="R35" s="57">
        <v>1846</v>
      </c>
      <c r="S35" s="57">
        <v>1720</v>
      </c>
      <c r="T35" s="57">
        <v>1684</v>
      </c>
      <c r="U35" s="57">
        <v>1992</v>
      </c>
      <c r="V35" s="57">
        <v>2209</v>
      </c>
      <c r="W35" s="57">
        <v>1992</v>
      </c>
      <c r="X35" s="57">
        <v>1720</v>
      </c>
      <c r="Y35" s="57">
        <v>1430</v>
      </c>
      <c r="Z35" s="57">
        <v>2155</v>
      </c>
      <c r="AA35" s="57">
        <v>2281</v>
      </c>
      <c r="AB35" s="57">
        <v>2046</v>
      </c>
      <c r="AC35" s="57">
        <v>2372</v>
      </c>
      <c r="AD35" s="57">
        <v>2137</v>
      </c>
      <c r="AE35" s="57">
        <v>2625</v>
      </c>
      <c r="AF35" s="58">
        <v>2625</v>
      </c>
      <c r="AG35" s="28">
        <f t="shared" si="2"/>
        <v>61067</v>
      </c>
    </row>
    <row r="36" spans="1:34" ht="14.25" customHeight="1" x14ac:dyDescent="0.15">
      <c r="A36" s="29" t="s">
        <v>57</v>
      </c>
      <c r="B36" s="56">
        <v>2245</v>
      </c>
      <c r="C36" s="57">
        <v>1955</v>
      </c>
      <c r="D36" s="57">
        <v>2010</v>
      </c>
      <c r="E36" s="57">
        <v>1955</v>
      </c>
      <c r="F36" s="57">
        <v>1883</v>
      </c>
      <c r="G36" s="57">
        <v>1793</v>
      </c>
      <c r="H36" s="57">
        <v>1955</v>
      </c>
      <c r="I36" s="57">
        <v>1920</v>
      </c>
      <c r="J36" s="57">
        <v>1992</v>
      </c>
      <c r="K36" s="57">
        <v>1502</v>
      </c>
      <c r="L36" s="57">
        <v>1937</v>
      </c>
      <c r="M36" s="57">
        <v>1684</v>
      </c>
      <c r="N36" s="57">
        <v>1865</v>
      </c>
      <c r="O36" s="57">
        <v>1683</v>
      </c>
      <c r="P36" s="57">
        <v>2137</v>
      </c>
      <c r="Q36" s="57">
        <v>1829</v>
      </c>
      <c r="R36" s="57">
        <v>1992</v>
      </c>
      <c r="S36" s="57">
        <v>1467</v>
      </c>
      <c r="T36" s="57">
        <v>1647</v>
      </c>
      <c r="U36" s="57">
        <v>1883</v>
      </c>
      <c r="V36" s="57">
        <v>2172</v>
      </c>
      <c r="W36" s="57">
        <v>2010</v>
      </c>
      <c r="X36" s="57">
        <v>1720</v>
      </c>
      <c r="Y36" s="57">
        <v>1593</v>
      </c>
      <c r="Z36" s="57">
        <v>2082</v>
      </c>
      <c r="AA36" s="57">
        <v>2263</v>
      </c>
      <c r="AB36" s="57">
        <v>1973</v>
      </c>
      <c r="AC36" s="57">
        <v>2317</v>
      </c>
      <c r="AD36" s="57">
        <v>2208</v>
      </c>
      <c r="AE36" s="57">
        <v>2607</v>
      </c>
      <c r="AF36" s="58">
        <v>2535</v>
      </c>
      <c r="AG36" s="28">
        <f t="shared" si="2"/>
        <v>60814</v>
      </c>
    </row>
    <row r="37" spans="1:34" ht="14.25" customHeight="1" x14ac:dyDescent="0.15">
      <c r="A37" s="29" t="s">
        <v>58</v>
      </c>
      <c r="B37" s="56">
        <v>2082</v>
      </c>
      <c r="C37" s="57">
        <v>2046</v>
      </c>
      <c r="D37" s="57">
        <v>2281</v>
      </c>
      <c r="E37" s="57">
        <v>2064</v>
      </c>
      <c r="F37" s="57">
        <v>2064</v>
      </c>
      <c r="G37" s="57">
        <v>1647</v>
      </c>
      <c r="H37" s="57">
        <v>2100</v>
      </c>
      <c r="I37" s="57">
        <v>2082</v>
      </c>
      <c r="J37" s="57">
        <v>1937</v>
      </c>
      <c r="K37" s="57">
        <v>1738</v>
      </c>
      <c r="L37" s="57">
        <v>1919</v>
      </c>
      <c r="M37" s="57">
        <v>1702</v>
      </c>
      <c r="N37" s="57">
        <v>1847</v>
      </c>
      <c r="O37" s="57">
        <v>1992</v>
      </c>
      <c r="P37" s="57">
        <v>2100</v>
      </c>
      <c r="Q37" s="57">
        <v>1937</v>
      </c>
      <c r="R37" s="57">
        <v>1937</v>
      </c>
      <c r="S37" s="57">
        <v>1792</v>
      </c>
      <c r="T37" s="57">
        <v>1648</v>
      </c>
      <c r="U37" s="57">
        <v>2064</v>
      </c>
      <c r="V37" s="57">
        <v>2173</v>
      </c>
      <c r="W37" s="57">
        <v>2226</v>
      </c>
      <c r="X37" s="57">
        <v>1666</v>
      </c>
      <c r="Y37" s="57">
        <v>1612</v>
      </c>
      <c r="Z37" s="57">
        <v>2209</v>
      </c>
      <c r="AA37" s="57">
        <v>2137</v>
      </c>
      <c r="AB37" s="57">
        <v>2209</v>
      </c>
      <c r="AC37" s="57">
        <v>2336</v>
      </c>
      <c r="AD37" s="57">
        <v>2282</v>
      </c>
      <c r="AE37" s="57">
        <v>2480</v>
      </c>
      <c r="AF37" s="58">
        <v>2607</v>
      </c>
      <c r="AG37" s="28">
        <f t="shared" si="2"/>
        <v>62916</v>
      </c>
    </row>
    <row r="38" spans="1:34" ht="14.25" customHeight="1" x14ac:dyDescent="0.15">
      <c r="A38" s="29" t="s">
        <v>59</v>
      </c>
      <c r="B38" s="56">
        <v>2063</v>
      </c>
      <c r="C38" s="57">
        <v>2173</v>
      </c>
      <c r="D38" s="57">
        <v>2354</v>
      </c>
      <c r="E38" s="57">
        <v>2101</v>
      </c>
      <c r="F38" s="57">
        <v>2227</v>
      </c>
      <c r="G38" s="57">
        <v>1702</v>
      </c>
      <c r="H38" s="57">
        <v>1974</v>
      </c>
      <c r="I38" s="57">
        <v>1973</v>
      </c>
      <c r="J38" s="57">
        <v>2028</v>
      </c>
      <c r="K38" s="57">
        <v>1684</v>
      </c>
      <c r="L38" s="57">
        <v>2046</v>
      </c>
      <c r="M38" s="57">
        <v>1955</v>
      </c>
      <c r="N38" s="57">
        <v>2009</v>
      </c>
      <c r="O38" s="57">
        <v>2317</v>
      </c>
      <c r="P38" s="57">
        <v>2172</v>
      </c>
      <c r="Q38" s="57">
        <v>1973</v>
      </c>
      <c r="R38" s="57">
        <v>2137</v>
      </c>
      <c r="S38" s="57">
        <v>1792</v>
      </c>
      <c r="T38" s="57">
        <v>1593</v>
      </c>
      <c r="U38" s="57">
        <v>2046</v>
      </c>
      <c r="V38" s="57">
        <v>2227</v>
      </c>
      <c r="W38" s="57">
        <v>2372</v>
      </c>
      <c r="X38" s="57">
        <v>1774</v>
      </c>
      <c r="Y38" s="57">
        <v>1647</v>
      </c>
      <c r="Z38" s="57">
        <v>2154</v>
      </c>
      <c r="AA38" s="57">
        <v>2172</v>
      </c>
      <c r="AB38" s="57">
        <v>2299</v>
      </c>
      <c r="AC38" s="57">
        <v>2317</v>
      </c>
      <c r="AD38" s="57">
        <v>2317</v>
      </c>
      <c r="AE38" s="57">
        <v>2644</v>
      </c>
      <c r="AF38" s="58">
        <v>2553</v>
      </c>
      <c r="AG38" s="28">
        <f t="shared" si="2"/>
        <v>64795</v>
      </c>
    </row>
    <row r="39" spans="1:34" ht="14.25" customHeight="1" x14ac:dyDescent="0.15">
      <c r="A39" s="29" t="s">
        <v>60</v>
      </c>
      <c r="B39" s="56">
        <v>2101</v>
      </c>
      <c r="C39" s="57">
        <v>2064</v>
      </c>
      <c r="D39" s="57">
        <v>2408</v>
      </c>
      <c r="E39" s="57">
        <v>2226</v>
      </c>
      <c r="F39" s="57">
        <v>2154</v>
      </c>
      <c r="G39" s="57">
        <v>1720</v>
      </c>
      <c r="H39" s="57">
        <v>2009</v>
      </c>
      <c r="I39" s="57">
        <v>2082</v>
      </c>
      <c r="J39" s="57">
        <v>2281</v>
      </c>
      <c r="K39" s="57">
        <v>1684</v>
      </c>
      <c r="L39" s="57">
        <v>2082</v>
      </c>
      <c r="M39" s="57">
        <v>1883</v>
      </c>
      <c r="N39" s="57">
        <v>1974</v>
      </c>
      <c r="O39" s="57">
        <v>2299</v>
      </c>
      <c r="P39" s="57">
        <v>2245</v>
      </c>
      <c r="Q39" s="57">
        <v>2046</v>
      </c>
      <c r="R39" s="57">
        <v>2407</v>
      </c>
      <c r="S39" s="57">
        <v>1756</v>
      </c>
      <c r="T39" s="57">
        <v>1811</v>
      </c>
      <c r="U39" s="57">
        <v>2154</v>
      </c>
      <c r="V39" s="57">
        <v>2317</v>
      </c>
      <c r="W39" s="57">
        <v>2245</v>
      </c>
      <c r="X39" s="57">
        <v>1756</v>
      </c>
      <c r="Y39" s="57">
        <v>1738</v>
      </c>
      <c r="Z39" s="57">
        <v>2010</v>
      </c>
      <c r="AA39" s="57">
        <v>2318</v>
      </c>
      <c r="AB39" s="57">
        <v>2354</v>
      </c>
      <c r="AC39" s="57">
        <v>2300</v>
      </c>
      <c r="AD39" s="57">
        <v>2336</v>
      </c>
      <c r="AE39" s="57">
        <v>2607</v>
      </c>
      <c r="AF39" s="58">
        <v>2571</v>
      </c>
      <c r="AG39" s="28">
        <f t="shared" si="2"/>
        <v>65938</v>
      </c>
    </row>
    <row r="40" spans="1:34" ht="14.25" customHeight="1" x14ac:dyDescent="0.15">
      <c r="A40" s="29" t="s">
        <v>61</v>
      </c>
      <c r="B40" s="56">
        <v>2154</v>
      </c>
      <c r="C40" s="57">
        <v>2299</v>
      </c>
      <c r="D40" s="57">
        <v>2426</v>
      </c>
      <c r="E40" s="57">
        <v>2354</v>
      </c>
      <c r="F40" s="57">
        <v>2010</v>
      </c>
      <c r="G40" s="57">
        <v>1901</v>
      </c>
      <c r="H40" s="57">
        <v>2064</v>
      </c>
      <c r="I40" s="57">
        <v>2028</v>
      </c>
      <c r="J40" s="57">
        <v>2136</v>
      </c>
      <c r="K40" s="57">
        <v>1738</v>
      </c>
      <c r="L40" s="57">
        <v>1992</v>
      </c>
      <c r="M40" s="57">
        <v>1647</v>
      </c>
      <c r="N40" s="57">
        <v>1937</v>
      </c>
      <c r="O40" s="57">
        <v>2101</v>
      </c>
      <c r="P40" s="57">
        <v>2263</v>
      </c>
      <c r="Q40" s="57">
        <v>2299</v>
      </c>
      <c r="R40" s="57">
        <v>2499</v>
      </c>
      <c r="S40" s="57">
        <v>1811</v>
      </c>
      <c r="T40" s="57">
        <v>1774</v>
      </c>
      <c r="U40" s="57">
        <v>2245</v>
      </c>
      <c r="V40" s="57">
        <v>2263</v>
      </c>
      <c r="W40" s="57">
        <v>2354</v>
      </c>
      <c r="X40" s="57">
        <v>1883</v>
      </c>
      <c r="Y40" s="57">
        <v>2281</v>
      </c>
      <c r="Z40" s="57">
        <v>2317</v>
      </c>
      <c r="AA40" s="57">
        <v>2353</v>
      </c>
      <c r="AB40" s="57">
        <v>2263</v>
      </c>
      <c r="AC40" s="57">
        <v>2281</v>
      </c>
      <c r="AD40" s="57">
        <v>2389</v>
      </c>
      <c r="AE40" s="57">
        <v>2697</v>
      </c>
      <c r="AF40" s="58">
        <v>2444</v>
      </c>
      <c r="AG40" s="28">
        <f t="shared" si="2"/>
        <v>67203</v>
      </c>
    </row>
    <row r="41" spans="1:34" ht="14.25" customHeight="1" x14ac:dyDescent="0.15">
      <c r="A41" s="29" t="s">
        <v>62</v>
      </c>
      <c r="B41" s="56">
        <v>2136</v>
      </c>
      <c r="C41" s="57">
        <v>2191</v>
      </c>
      <c r="D41" s="57">
        <v>2589</v>
      </c>
      <c r="E41" s="57">
        <v>2336</v>
      </c>
      <c r="F41" s="57">
        <v>2064</v>
      </c>
      <c r="G41" s="57">
        <v>2046</v>
      </c>
      <c r="H41" s="57">
        <v>2046</v>
      </c>
      <c r="I41" s="57">
        <v>2082</v>
      </c>
      <c r="J41" s="57">
        <v>1974</v>
      </c>
      <c r="K41" s="57">
        <v>1937</v>
      </c>
      <c r="L41" s="57">
        <v>2172</v>
      </c>
      <c r="M41" s="57">
        <v>1811</v>
      </c>
      <c r="N41" s="57">
        <v>2028</v>
      </c>
      <c r="O41" s="57">
        <v>2172</v>
      </c>
      <c r="P41" s="57">
        <v>2408</v>
      </c>
      <c r="Q41" s="57">
        <v>2372</v>
      </c>
      <c r="R41" s="57">
        <v>2553</v>
      </c>
      <c r="S41" s="57">
        <v>1792</v>
      </c>
      <c r="T41" s="57">
        <v>1865</v>
      </c>
      <c r="U41" s="57">
        <v>2209</v>
      </c>
      <c r="V41" s="57">
        <v>2318</v>
      </c>
      <c r="W41" s="57">
        <v>2426</v>
      </c>
      <c r="X41" s="57">
        <v>1937</v>
      </c>
      <c r="Y41" s="57">
        <v>2264</v>
      </c>
      <c r="Z41" s="57">
        <v>2173</v>
      </c>
      <c r="AA41" s="57">
        <v>2336</v>
      </c>
      <c r="AB41" s="57">
        <v>2336</v>
      </c>
      <c r="AC41" s="57">
        <v>2154</v>
      </c>
      <c r="AD41" s="57">
        <v>2408</v>
      </c>
      <c r="AE41" s="57">
        <v>2734</v>
      </c>
      <c r="AF41" s="58">
        <v>2498</v>
      </c>
      <c r="AG41" s="28">
        <f t="shared" si="2"/>
        <v>68367</v>
      </c>
    </row>
    <row r="42" spans="1:34" ht="14.25" customHeight="1" x14ac:dyDescent="0.15">
      <c r="A42" s="29" t="s">
        <v>63</v>
      </c>
      <c r="B42" s="56">
        <v>2264</v>
      </c>
      <c r="C42" s="57">
        <v>2335</v>
      </c>
      <c r="D42" s="57">
        <v>2498</v>
      </c>
      <c r="E42" s="57">
        <v>2389</v>
      </c>
      <c r="F42" s="57">
        <v>2027</v>
      </c>
      <c r="G42" s="57">
        <v>2100</v>
      </c>
      <c r="H42" s="57">
        <v>1919</v>
      </c>
      <c r="I42" s="57">
        <v>1883</v>
      </c>
      <c r="J42" s="57">
        <v>1937</v>
      </c>
      <c r="K42" s="57">
        <v>1883</v>
      </c>
      <c r="L42" s="57">
        <v>2136</v>
      </c>
      <c r="M42" s="57">
        <v>1792</v>
      </c>
      <c r="N42" s="57">
        <v>1955</v>
      </c>
      <c r="O42" s="57">
        <v>2517</v>
      </c>
      <c r="P42" s="57">
        <v>2336</v>
      </c>
      <c r="Q42" s="57">
        <v>2372</v>
      </c>
      <c r="R42" s="57">
        <v>2625</v>
      </c>
      <c r="S42" s="57">
        <v>1774</v>
      </c>
      <c r="T42" s="57">
        <v>1937</v>
      </c>
      <c r="U42" s="57">
        <v>2190</v>
      </c>
      <c r="V42" s="57">
        <v>2100</v>
      </c>
      <c r="W42" s="57">
        <v>2480</v>
      </c>
      <c r="X42" s="57">
        <v>2010</v>
      </c>
      <c r="Y42" s="57">
        <v>2498</v>
      </c>
      <c r="Z42" s="57">
        <v>2281</v>
      </c>
      <c r="AA42" s="57">
        <v>2353</v>
      </c>
      <c r="AB42" s="57">
        <v>2389</v>
      </c>
      <c r="AC42" s="57">
        <v>1123</v>
      </c>
      <c r="AD42" s="57">
        <v>2408</v>
      </c>
      <c r="AE42" s="57">
        <v>2770</v>
      </c>
      <c r="AF42" s="58">
        <v>2535</v>
      </c>
      <c r="AG42" s="28">
        <f t="shared" si="2"/>
        <v>67816</v>
      </c>
    </row>
    <row r="43" spans="1:34" ht="14.25" customHeight="1" x14ac:dyDescent="0.15">
      <c r="A43" s="29" t="s">
        <v>64</v>
      </c>
      <c r="B43" s="56">
        <v>2136</v>
      </c>
      <c r="C43" s="57">
        <v>2444</v>
      </c>
      <c r="D43" s="57">
        <v>2010</v>
      </c>
      <c r="E43" s="57">
        <v>2463</v>
      </c>
      <c r="F43" s="57">
        <v>2046</v>
      </c>
      <c r="G43" s="57">
        <v>2191</v>
      </c>
      <c r="H43" s="57">
        <v>2064</v>
      </c>
      <c r="I43" s="57">
        <v>2046</v>
      </c>
      <c r="J43" s="57">
        <v>2028</v>
      </c>
      <c r="K43" s="57">
        <v>1955</v>
      </c>
      <c r="L43" s="57">
        <v>2173</v>
      </c>
      <c r="M43" s="57">
        <v>1847</v>
      </c>
      <c r="N43" s="57">
        <v>2010</v>
      </c>
      <c r="O43" s="57">
        <v>2571</v>
      </c>
      <c r="P43" s="57">
        <v>2426</v>
      </c>
      <c r="Q43" s="57">
        <v>2498</v>
      </c>
      <c r="R43" s="57">
        <v>2372</v>
      </c>
      <c r="S43" s="57">
        <v>1883</v>
      </c>
      <c r="T43" s="57">
        <v>2064</v>
      </c>
      <c r="U43" s="57">
        <v>2408</v>
      </c>
      <c r="V43" s="57">
        <v>2335</v>
      </c>
      <c r="W43" s="57">
        <v>2408</v>
      </c>
      <c r="X43" s="57">
        <v>2028</v>
      </c>
      <c r="Y43" s="57">
        <v>2589</v>
      </c>
      <c r="Z43" s="57">
        <v>2426</v>
      </c>
      <c r="AA43" s="57">
        <v>2336</v>
      </c>
      <c r="AB43" s="57">
        <v>2336</v>
      </c>
      <c r="AC43" s="57">
        <v>1285</v>
      </c>
      <c r="AD43" s="57">
        <v>2481</v>
      </c>
      <c r="AE43" s="57">
        <v>2770</v>
      </c>
      <c r="AF43" s="58">
        <v>2680</v>
      </c>
      <c r="AG43" s="28">
        <f t="shared" si="2"/>
        <v>69309</v>
      </c>
    </row>
    <row r="44" spans="1:34" ht="14.25" customHeight="1" x14ac:dyDescent="0.15">
      <c r="A44" s="29" t="s">
        <v>65</v>
      </c>
      <c r="B44" s="56">
        <v>2299</v>
      </c>
      <c r="C44" s="57">
        <v>2426</v>
      </c>
      <c r="D44" s="57">
        <v>2190</v>
      </c>
      <c r="E44" s="57">
        <v>2516</v>
      </c>
      <c r="F44" s="57">
        <v>2046</v>
      </c>
      <c r="G44" s="57">
        <v>2281</v>
      </c>
      <c r="H44" s="57">
        <v>2028</v>
      </c>
      <c r="I44" s="57">
        <v>2208</v>
      </c>
      <c r="J44" s="57">
        <v>2172</v>
      </c>
      <c r="K44" s="57">
        <v>1847</v>
      </c>
      <c r="L44" s="57">
        <v>2245</v>
      </c>
      <c r="M44" s="57">
        <v>1901</v>
      </c>
      <c r="N44" s="57">
        <v>2190</v>
      </c>
      <c r="O44" s="57">
        <v>2281</v>
      </c>
      <c r="P44" s="57">
        <v>2571</v>
      </c>
      <c r="Q44" s="57">
        <v>2553</v>
      </c>
      <c r="R44" s="57">
        <v>2498</v>
      </c>
      <c r="S44" s="57">
        <v>1883</v>
      </c>
      <c r="T44" s="57">
        <v>2046</v>
      </c>
      <c r="U44" s="57">
        <v>2481</v>
      </c>
      <c r="V44" s="57">
        <v>2390</v>
      </c>
      <c r="W44" s="57">
        <v>2607</v>
      </c>
      <c r="X44" s="57">
        <v>2100</v>
      </c>
      <c r="Y44" s="57">
        <v>2607</v>
      </c>
      <c r="Z44" s="57">
        <v>2462</v>
      </c>
      <c r="AA44" s="57">
        <v>2607</v>
      </c>
      <c r="AB44" s="57">
        <v>2227</v>
      </c>
      <c r="AC44" s="57">
        <v>978</v>
      </c>
      <c r="AD44" s="57">
        <v>2570</v>
      </c>
      <c r="AE44" s="57">
        <v>2879</v>
      </c>
      <c r="AF44" s="58">
        <v>2788</v>
      </c>
      <c r="AG44" s="28">
        <f t="shared" si="2"/>
        <v>70877</v>
      </c>
    </row>
    <row r="45" spans="1:34" ht="14.25" customHeight="1" x14ac:dyDescent="0.15">
      <c r="A45" s="29" t="s">
        <v>66</v>
      </c>
      <c r="B45" s="56">
        <v>2227</v>
      </c>
      <c r="C45" s="57">
        <v>2444</v>
      </c>
      <c r="D45" s="57">
        <v>2426</v>
      </c>
      <c r="E45" s="57">
        <v>2571</v>
      </c>
      <c r="F45" s="57">
        <v>1666</v>
      </c>
      <c r="G45" s="57">
        <v>2190</v>
      </c>
      <c r="H45" s="57">
        <v>2227</v>
      </c>
      <c r="I45" s="57">
        <v>2209</v>
      </c>
      <c r="J45" s="57">
        <v>2209</v>
      </c>
      <c r="K45" s="57">
        <v>1992</v>
      </c>
      <c r="L45" s="57">
        <v>2209</v>
      </c>
      <c r="M45" s="57">
        <v>2118</v>
      </c>
      <c r="N45" s="57">
        <v>2046</v>
      </c>
      <c r="O45" s="57">
        <v>2335</v>
      </c>
      <c r="P45" s="57">
        <v>2516</v>
      </c>
      <c r="Q45" s="57">
        <v>2643</v>
      </c>
      <c r="R45" s="57">
        <v>2498</v>
      </c>
      <c r="S45" s="57">
        <v>1829</v>
      </c>
      <c r="T45" s="57">
        <v>2172</v>
      </c>
      <c r="U45" s="57">
        <v>2571</v>
      </c>
      <c r="V45" s="57">
        <v>2299</v>
      </c>
      <c r="W45" s="57">
        <v>2535</v>
      </c>
      <c r="X45" s="57">
        <v>2154</v>
      </c>
      <c r="Y45" s="57">
        <v>2571</v>
      </c>
      <c r="Z45" s="57">
        <v>2444</v>
      </c>
      <c r="AA45" s="57">
        <v>2516</v>
      </c>
      <c r="AB45" s="57">
        <v>2372</v>
      </c>
      <c r="AC45" s="57">
        <v>2589</v>
      </c>
      <c r="AD45" s="57">
        <v>2589</v>
      </c>
      <c r="AE45" s="57">
        <v>2716</v>
      </c>
      <c r="AF45" s="58">
        <v>2752</v>
      </c>
      <c r="AG45" s="28">
        <f t="shared" si="2"/>
        <v>72635</v>
      </c>
    </row>
    <row r="46" spans="1:34" ht="14.25" customHeight="1" x14ac:dyDescent="0.15">
      <c r="A46" s="29" t="s">
        <v>67</v>
      </c>
      <c r="B46" s="56">
        <v>2317</v>
      </c>
      <c r="C46" s="57">
        <v>2408</v>
      </c>
      <c r="D46" s="57">
        <v>2137</v>
      </c>
      <c r="E46" s="57">
        <v>2444</v>
      </c>
      <c r="F46" s="57">
        <v>1810</v>
      </c>
      <c r="G46" s="57">
        <v>2336</v>
      </c>
      <c r="H46" s="57">
        <v>2209</v>
      </c>
      <c r="I46" s="57">
        <v>2155</v>
      </c>
      <c r="J46" s="57">
        <v>2227</v>
      </c>
      <c r="K46" s="57">
        <v>2027</v>
      </c>
      <c r="L46" s="57">
        <v>1937</v>
      </c>
      <c r="M46" s="57">
        <v>1974</v>
      </c>
      <c r="N46" s="57">
        <v>2173</v>
      </c>
      <c r="O46" s="57">
        <v>2336</v>
      </c>
      <c r="P46" s="57">
        <v>2535</v>
      </c>
      <c r="Q46" s="57">
        <v>2571</v>
      </c>
      <c r="R46" s="57">
        <v>2517</v>
      </c>
      <c r="S46" s="57">
        <v>1901</v>
      </c>
      <c r="T46" s="57">
        <v>2118</v>
      </c>
      <c r="U46" s="57">
        <v>2589</v>
      </c>
      <c r="V46" s="57">
        <v>2318</v>
      </c>
      <c r="W46" s="57">
        <v>2516</v>
      </c>
      <c r="X46" s="57">
        <v>2046</v>
      </c>
      <c r="Y46" s="57">
        <v>2842</v>
      </c>
      <c r="Z46" s="57">
        <v>2499</v>
      </c>
      <c r="AA46" s="57">
        <v>2517</v>
      </c>
      <c r="AB46" s="57">
        <v>2516</v>
      </c>
      <c r="AC46" s="57">
        <v>2933</v>
      </c>
      <c r="AD46" s="57">
        <v>2553</v>
      </c>
      <c r="AE46" s="57">
        <v>2752</v>
      </c>
      <c r="AF46" s="58">
        <v>2752</v>
      </c>
      <c r="AG46" s="28">
        <f t="shared" si="2"/>
        <v>72965</v>
      </c>
    </row>
    <row r="47" spans="1:34" ht="14.25" customHeight="1" x14ac:dyDescent="0.15">
      <c r="A47" s="29" t="s">
        <v>68</v>
      </c>
      <c r="B47" s="56">
        <v>2318</v>
      </c>
      <c r="C47" s="57">
        <v>2481</v>
      </c>
      <c r="D47" s="57">
        <v>2516</v>
      </c>
      <c r="E47" s="57">
        <v>2643</v>
      </c>
      <c r="F47" s="57">
        <v>1774</v>
      </c>
      <c r="G47" s="57">
        <v>2299</v>
      </c>
      <c r="H47" s="57">
        <v>2299</v>
      </c>
      <c r="I47" s="57">
        <v>2245</v>
      </c>
      <c r="J47" s="57">
        <v>2299</v>
      </c>
      <c r="K47" s="57">
        <v>2119</v>
      </c>
      <c r="L47" s="57">
        <v>1901</v>
      </c>
      <c r="M47" s="57">
        <v>2045</v>
      </c>
      <c r="N47" s="57">
        <v>2190</v>
      </c>
      <c r="O47" s="57">
        <v>2317</v>
      </c>
      <c r="P47" s="57">
        <v>2661</v>
      </c>
      <c r="Q47" s="57">
        <v>2481</v>
      </c>
      <c r="R47" s="57">
        <v>2426</v>
      </c>
      <c r="S47" s="57">
        <v>1919</v>
      </c>
      <c r="T47" s="57">
        <v>2209</v>
      </c>
      <c r="U47" s="57">
        <v>2625</v>
      </c>
      <c r="V47" s="57">
        <v>2335</v>
      </c>
      <c r="W47" s="57">
        <v>2553</v>
      </c>
      <c r="X47" s="57">
        <v>2028</v>
      </c>
      <c r="Y47" s="57">
        <v>2734</v>
      </c>
      <c r="Z47" s="57">
        <v>2625</v>
      </c>
      <c r="AA47" s="57">
        <v>2263</v>
      </c>
      <c r="AB47" s="57">
        <v>2462</v>
      </c>
      <c r="AC47" s="57">
        <v>3096</v>
      </c>
      <c r="AD47" s="57">
        <v>2571</v>
      </c>
      <c r="AE47" s="57">
        <v>2933</v>
      </c>
      <c r="AF47" s="58">
        <v>2733</v>
      </c>
      <c r="AG47" s="28">
        <f t="shared" si="2"/>
        <v>74100</v>
      </c>
    </row>
    <row r="48" spans="1:34" ht="14.25" customHeight="1" x14ac:dyDescent="0.15">
      <c r="A48" s="29" t="s">
        <v>69</v>
      </c>
      <c r="B48" s="56">
        <v>2299</v>
      </c>
      <c r="C48" s="57">
        <v>2408</v>
      </c>
      <c r="D48" s="57">
        <v>2408</v>
      </c>
      <c r="E48" s="57">
        <v>2318</v>
      </c>
      <c r="F48" s="57">
        <v>1775</v>
      </c>
      <c r="G48" s="57">
        <v>2354</v>
      </c>
      <c r="H48" s="57">
        <v>2317</v>
      </c>
      <c r="I48" s="57">
        <v>2154</v>
      </c>
      <c r="J48" s="57">
        <v>2227</v>
      </c>
      <c r="K48" s="57">
        <v>1991</v>
      </c>
      <c r="L48" s="57">
        <v>1973</v>
      </c>
      <c r="M48" s="57">
        <v>1956</v>
      </c>
      <c r="N48" s="57">
        <v>2155</v>
      </c>
      <c r="O48" s="57">
        <v>2336</v>
      </c>
      <c r="P48" s="57">
        <v>2571</v>
      </c>
      <c r="Q48" s="57">
        <v>2534</v>
      </c>
      <c r="R48" s="57">
        <v>2408</v>
      </c>
      <c r="S48" s="57">
        <v>1865</v>
      </c>
      <c r="T48" s="57">
        <v>2100</v>
      </c>
      <c r="U48" s="57">
        <v>2571</v>
      </c>
      <c r="V48" s="57">
        <v>2318</v>
      </c>
      <c r="W48" s="57">
        <v>2571</v>
      </c>
      <c r="X48" s="57">
        <v>2100</v>
      </c>
      <c r="Y48" s="57">
        <v>2734</v>
      </c>
      <c r="Z48" s="57">
        <v>2317</v>
      </c>
      <c r="AA48" s="57">
        <v>2118</v>
      </c>
      <c r="AB48" s="57">
        <v>2426</v>
      </c>
      <c r="AC48" s="57">
        <v>2697</v>
      </c>
      <c r="AD48" s="57">
        <v>2553</v>
      </c>
      <c r="AE48" s="57">
        <v>2715</v>
      </c>
      <c r="AF48" s="58">
        <v>2607</v>
      </c>
      <c r="AG48" s="28">
        <f t="shared" si="2"/>
        <v>71876</v>
      </c>
      <c r="AH48" s="19"/>
    </row>
    <row r="49" spans="1:34" ht="14.25" customHeight="1" x14ac:dyDescent="0.15">
      <c r="A49" s="29" t="s">
        <v>70</v>
      </c>
      <c r="B49" s="56">
        <v>2227</v>
      </c>
      <c r="C49" s="57">
        <v>2317</v>
      </c>
      <c r="D49" s="57">
        <v>2336</v>
      </c>
      <c r="E49" s="57">
        <v>2154</v>
      </c>
      <c r="F49" s="57">
        <v>1629</v>
      </c>
      <c r="G49" s="57">
        <v>2263</v>
      </c>
      <c r="H49" s="57">
        <v>2082</v>
      </c>
      <c r="I49" s="57">
        <v>2046</v>
      </c>
      <c r="J49" s="57">
        <v>2136</v>
      </c>
      <c r="K49" s="57">
        <v>1847</v>
      </c>
      <c r="L49" s="57">
        <v>1811</v>
      </c>
      <c r="M49" s="57">
        <v>2100</v>
      </c>
      <c r="N49" s="57">
        <v>2118</v>
      </c>
      <c r="O49" s="57">
        <v>2118</v>
      </c>
      <c r="P49" s="57">
        <v>2390</v>
      </c>
      <c r="Q49" s="57">
        <v>2426</v>
      </c>
      <c r="R49" s="57">
        <v>2299</v>
      </c>
      <c r="S49" s="57">
        <v>1557</v>
      </c>
      <c r="T49" s="57">
        <v>1883</v>
      </c>
      <c r="U49" s="57">
        <v>2190</v>
      </c>
      <c r="V49" s="57">
        <v>2027</v>
      </c>
      <c r="W49" s="57">
        <v>2498</v>
      </c>
      <c r="X49" s="57">
        <v>2010</v>
      </c>
      <c r="Y49" s="57">
        <v>2535</v>
      </c>
      <c r="Z49" s="57">
        <v>2336</v>
      </c>
      <c r="AA49" s="57">
        <v>2155</v>
      </c>
      <c r="AB49" s="57">
        <v>2408</v>
      </c>
      <c r="AC49" s="57">
        <v>2716</v>
      </c>
      <c r="AD49" s="57">
        <v>2372</v>
      </c>
      <c r="AE49" s="57">
        <v>2607</v>
      </c>
      <c r="AF49" s="58">
        <v>2607</v>
      </c>
      <c r="AG49" s="28">
        <f t="shared" si="2"/>
        <v>68200</v>
      </c>
      <c r="AH49" s="19"/>
    </row>
    <row r="50" spans="1:34" ht="14.25" customHeight="1" x14ac:dyDescent="0.15">
      <c r="A50" s="29" t="s">
        <v>71</v>
      </c>
      <c r="B50" s="56">
        <v>2209</v>
      </c>
      <c r="C50" s="57">
        <v>2227</v>
      </c>
      <c r="D50" s="57">
        <v>2390</v>
      </c>
      <c r="E50" s="57">
        <v>2119</v>
      </c>
      <c r="F50" s="57">
        <v>1611</v>
      </c>
      <c r="G50" s="57">
        <v>2100</v>
      </c>
      <c r="H50" s="57">
        <v>2209</v>
      </c>
      <c r="I50" s="57">
        <v>2028</v>
      </c>
      <c r="J50" s="57">
        <v>2028</v>
      </c>
      <c r="K50" s="57">
        <v>1865</v>
      </c>
      <c r="L50" s="57">
        <v>1865</v>
      </c>
      <c r="M50" s="57">
        <v>2245</v>
      </c>
      <c r="N50" s="57">
        <v>2046</v>
      </c>
      <c r="O50" s="57">
        <v>2245</v>
      </c>
      <c r="P50" s="57">
        <v>2390</v>
      </c>
      <c r="Q50" s="57">
        <v>2318</v>
      </c>
      <c r="R50" s="57">
        <v>2173</v>
      </c>
      <c r="S50" s="57">
        <v>1611</v>
      </c>
      <c r="T50" s="57">
        <v>1883</v>
      </c>
      <c r="U50" s="57">
        <v>2028</v>
      </c>
      <c r="V50" s="57">
        <v>2137</v>
      </c>
      <c r="W50" s="57">
        <v>2082</v>
      </c>
      <c r="X50" s="57">
        <v>1973</v>
      </c>
      <c r="Y50" s="57">
        <v>2552</v>
      </c>
      <c r="Z50" s="57">
        <v>2408</v>
      </c>
      <c r="AA50" s="57">
        <v>2154</v>
      </c>
      <c r="AB50" s="57">
        <v>2282</v>
      </c>
      <c r="AC50" s="57">
        <v>2426</v>
      </c>
      <c r="AD50" s="57">
        <v>2244</v>
      </c>
      <c r="AE50" s="57">
        <v>2589</v>
      </c>
      <c r="AF50" s="58">
        <v>2499</v>
      </c>
      <c r="AG50" s="28">
        <f t="shared" si="2"/>
        <v>66936</v>
      </c>
      <c r="AH50" s="19"/>
    </row>
    <row r="51" spans="1:34" ht="14.25" customHeight="1" x14ac:dyDescent="0.15">
      <c r="A51" s="29" t="s">
        <v>72</v>
      </c>
      <c r="B51" s="56">
        <v>2335</v>
      </c>
      <c r="C51" s="57">
        <v>2408</v>
      </c>
      <c r="D51" s="57">
        <v>2371</v>
      </c>
      <c r="E51" s="57">
        <v>2208</v>
      </c>
      <c r="F51" s="57">
        <v>1612</v>
      </c>
      <c r="G51" s="57">
        <v>2281</v>
      </c>
      <c r="H51" s="57">
        <v>2082</v>
      </c>
      <c r="I51" s="57">
        <v>2136</v>
      </c>
      <c r="J51" s="57">
        <v>2100</v>
      </c>
      <c r="K51" s="57">
        <v>1774</v>
      </c>
      <c r="L51" s="57">
        <v>1937</v>
      </c>
      <c r="M51" s="57">
        <v>2172</v>
      </c>
      <c r="N51" s="57">
        <v>2046</v>
      </c>
      <c r="O51" s="57">
        <v>2064</v>
      </c>
      <c r="P51" s="57">
        <v>2516</v>
      </c>
      <c r="Q51" s="57">
        <v>2408</v>
      </c>
      <c r="R51" s="57">
        <v>2281</v>
      </c>
      <c r="S51" s="57">
        <v>1684</v>
      </c>
      <c r="T51" s="57">
        <v>2010</v>
      </c>
      <c r="U51" s="57">
        <v>2118</v>
      </c>
      <c r="V51" s="57">
        <v>2136</v>
      </c>
      <c r="W51" s="57">
        <v>2282</v>
      </c>
      <c r="X51" s="57">
        <v>2173</v>
      </c>
      <c r="Y51" s="57">
        <v>2607</v>
      </c>
      <c r="Z51" s="57">
        <v>2426</v>
      </c>
      <c r="AA51" s="57">
        <v>2155</v>
      </c>
      <c r="AB51" s="57">
        <v>2299</v>
      </c>
      <c r="AC51" s="57">
        <v>2408</v>
      </c>
      <c r="AD51" s="57">
        <v>2354</v>
      </c>
      <c r="AE51" s="57">
        <v>2644</v>
      </c>
      <c r="AF51" s="58">
        <v>2535</v>
      </c>
      <c r="AG51" s="28">
        <f t="shared" si="2"/>
        <v>68562</v>
      </c>
      <c r="AH51" s="19"/>
    </row>
    <row r="52" spans="1:34" ht="14.25" customHeight="1" x14ac:dyDescent="0.15">
      <c r="A52" s="29" t="s">
        <v>73</v>
      </c>
      <c r="B52" s="56">
        <v>2245</v>
      </c>
      <c r="C52" s="57">
        <v>2335</v>
      </c>
      <c r="D52" s="57">
        <v>2318</v>
      </c>
      <c r="E52" s="57">
        <v>2082</v>
      </c>
      <c r="F52" s="57">
        <v>1593</v>
      </c>
      <c r="G52" s="57">
        <v>2227</v>
      </c>
      <c r="H52" s="57">
        <v>1992</v>
      </c>
      <c r="I52" s="57">
        <v>2082</v>
      </c>
      <c r="J52" s="57">
        <v>2046</v>
      </c>
      <c r="K52" s="57">
        <v>1774</v>
      </c>
      <c r="L52" s="57">
        <v>1828</v>
      </c>
      <c r="M52" s="57">
        <v>2173</v>
      </c>
      <c r="N52" s="57">
        <v>1901</v>
      </c>
      <c r="O52" s="57">
        <v>2154</v>
      </c>
      <c r="P52" s="57">
        <v>2318</v>
      </c>
      <c r="Q52" s="57">
        <v>2498</v>
      </c>
      <c r="R52" s="57">
        <v>2136</v>
      </c>
      <c r="S52" s="57">
        <v>1466</v>
      </c>
      <c r="T52" s="57">
        <v>2118</v>
      </c>
      <c r="U52" s="57">
        <v>2100</v>
      </c>
      <c r="V52" s="57">
        <v>2100</v>
      </c>
      <c r="W52" s="57">
        <v>2027</v>
      </c>
      <c r="X52" s="57">
        <v>2172</v>
      </c>
      <c r="Y52" s="57">
        <v>2445</v>
      </c>
      <c r="Z52" s="57">
        <v>2263</v>
      </c>
      <c r="AA52" s="57">
        <v>2009</v>
      </c>
      <c r="AB52" s="57">
        <v>2154</v>
      </c>
      <c r="AC52" s="57">
        <v>2299</v>
      </c>
      <c r="AD52" s="57">
        <v>2209</v>
      </c>
      <c r="AE52" s="57">
        <v>2516</v>
      </c>
      <c r="AF52" s="58">
        <v>2371</v>
      </c>
      <c r="AG52" s="28">
        <f t="shared" si="2"/>
        <v>65951</v>
      </c>
      <c r="AH52" s="19"/>
    </row>
    <row r="53" spans="1:34" ht="14.25" customHeight="1" x14ac:dyDescent="0.15">
      <c r="A53" s="29" t="s">
        <v>74</v>
      </c>
      <c r="B53" s="56">
        <v>2463</v>
      </c>
      <c r="C53" s="57">
        <v>2499</v>
      </c>
      <c r="D53" s="57">
        <v>2426</v>
      </c>
      <c r="E53" s="57">
        <v>2263</v>
      </c>
      <c r="F53" s="57">
        <v>1684</v>
      </c>
      <c r="G53" s="57">
        <v>2462</v>
      </c>
      <c r="H53" s="57">
        <v>2245</v>
      </c>
      <c r="I53" s="57">
        <v>2263</v>
      </c>
      <c r="J53" s="57">
        <v>2209</v>
      </c>
      <c r="K53" s="57">
        <v>1992</v>
      </c>
      <c r="L53" s="57">
        <v>2227</v>
      </c>
      <c r="M53" s="57">
        <v>2335</v>
      </c>
      <c r="N53" s="57">
        <v>2154</v>
      </c>
      <c r="O53" s="57">
        <v>1938</v>
      </c>
      <c r="P53" s="57">
        <v>2625</v>
      </c>
      <c r="Q53" s="57">
        <v>2372</v>
      </c>
      <c r="R53" s="57">
        <v>2336</v>
      </c>
      <c r="S53" s="57">
        <v>1847</v>
      </c>
      <c r="T53" s="57">
        <v>2136</v>
      </c>
      <c r="U53" s="57">
        <v>2318</v>
      </c>
      <c r="V53" s="57">
        <v>2263</v>
      </c>
      <c r="W53" s="57">
        <v>2354</v>
      </c>
      <c r="X53" s="57">
        <v>2354</v>
      </c>
      <c r="Y53" s="57">
        <v>2697</v>
      </c>
      <c r="Z53" s="57">
        <v>2571</v>
      </c>
      <c r="AA53" s="57">
        <v>2263</v>
      </c>
      <c r="AB53" s="57">
        <v>2354</v>
      </c>
      <c r="AC53" s="57">
        <v>2589</v>
      </c>
      <c r="AD53" s="57">
        <v>2390</v>
      </c>
      <c r="AE53" s="57">
        <v>2752</v>
      </c>
      <c r="AF53" s="58">
        <v>2607</v>
      </c>
      <c r="AG53" s="28">
        <f t="shared" si="2"/>
        <v>71988</v>
      </c>
      <c r="AH53" s="19"/>
    </row>
    <row r="54" spans="1:34" ht="14.25" thickBot="1" x14ac:dyDescent="0.2">
      <c r="A54" s="30" t="s">
        <v>75</v>
      </c>
      <c r="B54" s="59">
        <v>2444</v>
      </c>
      <c r="C54" s="60">
        <v>2625</v>
      </c>
      <c r="D54" s="60">
        <v>2516</v>
      </c>
      <c r="E54" s="60">
        <v>2408</v>
      </c>
      <c r="F54" s="60">
        <v>1774</v>
      </c>
      <c r="G54" s="60">
        <v>2390</v>
      </c>
      <c r="H54" s="60">
        <v>2281</v>
      </c>
      <c r="I54" s="60">
        <v>2317</v>
      </c>
      <c r="J54" s="60">
        <v>2263</v>
      </c>
      <c r="K54" s="60">
        <v>1973</v>
      </c>
      <c r="L54" s="60">
        <v>2028</v>
      </c>
      <c r="M54" s="60">
        <v>2390</v>
      </c>
      <c r="N54" s="60">
        <v>2191</v>
      </c>
      <c r="O54" s="60">
        <v>2226</v>
      </c>
      <c r="P54" s="60">
        <v>2553</v>
      </c>
      <c r="Q54" s="60">
        <v>2571</v>
      </c>
      <c r="R54" s="60">
        <v>2372</v>
      </c>
      <c r="S54" s="60">
        <v>1647</v>
      </c>
      <c r="T54" s="60">
        <v>2191</v>
      </c>
      <c r="U54" s="60">
        <v>2299</v>
      </c>
      <c r="V54" s="60">
        <v>2300</v>
      </c>
      <c r="W54" s="60">
        <v>2390</v>
      </c>
      <c r="X54" s="60">
        <v>2335</v>
      </c>
      <c r="Y54" s="60">
        <v>2716</v>
      </c>
      <c r="Z54" s="60">
        <v>2353</v>
      </c>
      <c r="AA54" s="60">
        <v>2282</v>
      </c>
      <c r="AB54" s="60">
        <v>2462</v>
      </c>
      <c r="AC54" s="60">
        <v>2553</v>
      </c>
      <c r="AD54" s="60">
        <v>2426</v>
      </c>
      <c r="AE54" s="60">
        <v>2734</v>
      </c>
      <c r="AF54" s="61">
        <v>2698</v>
      </c>
      <c r="AG54" s="31">
        <f t="shared" si="2"/>
        <v>72708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61085</v>
      </c>
      <c r="C55" s="35">
        <f t="shared" si="3"/>
        <v>59782</v>
      </c>
      <c r="D55" s="35">
        <f t="shared" si="3"/>
        <v>62009</v>
      </c>
      <c r="E55" s="35">
        <f t="shared" si="3"/>
        <v>60018</v>
      </c>
      <c r="F55" s="35">
        <f t="shared" si="3"/>
        <v>53282</v>
      </c>
      <c r="G55" s="35">
        <f t="shared" si="3"/>
        <v>53699</v>
      </c>
      <c r="H55" s="35">
        <f t="shared" si="3"/>
        <v>0</v>
      </c>
      <c r="I55" s="35">
        <f t="shared" si="3"/>
        <v>59456</v>
      </c>
      <c r="J55" s="35">
        <f t="shared" si="3"/>
        <v>56143</v>
      </c>
      <c r="K55" s="35">
        <f t="shared" si="3"/>
        <v>52486</v>
      </c>
      <c r="L55" s="35">
        <f t="shared" si="3"/>
        <v>55419</v>
      </c>
      <c r="M55" s="35">
        <f t="shared" si="3"/>
        <v>53246</v>
      </c>
      <c r="N55" s="35">
        <f t="shared" si="3"/>
        <v>51526</v>
      </c>
      <c r="O55" s="35">
        <f t="shared" si="3"/>
        <v>0</v>
      </c>
      <c r="P55" s="35">
        <f t="shared" si="3"/>
        <v>60470</v>
      </c>
      <c r="Q55" s="35">
        <f t="shared" si="3"/>
        <v>59565</v>
      </c>
      <c r="R55" s="35">
        <f t="shared" si="3"/>
        <v>60379</v>
      </c>
      <c r="S55" s="35">
        <f t="shared" si="3"/>
        <v>50621</v>
      </c>
      <c r="T55" s="35">
        <f t="shared" si="3"/>
        <v>55437</v>
      </c>
      <c r="U55" s="35">
        <f t="shared" si="3"/>
        <v>60705</v>
      </c>
      <c r="V55" s="35">
        <f t="shared" si="3"/>
        <v>0</v>
      </c>
      <c r="W55" s="35">
        <f t="shared" si="3"/>
        <v>61845</v>
      </c>
      <c r="X55" s="35">
        <f t="shared" si="3"/>
        <v>54061</v>
      </c>
      <c r="Y55" s="35">
        <f t="shared" si="3"/>
        <v>55563</v>
      </c>
      <c r="Z55" s="35">
        <f t="shared" si="3"/>
        <v>60687</v>
      </c>
      <c r="AA55" s="35">
        <f t="shared" si="3"/>
        <v>61483</v>
      </c>
      <c r="AB55" s="35">
        <f t="shared" si="3"/>
        <v>62009</v>
      </c>
      <c r="AC55" s="35">
        <f t="shared" si="3"/>
        <v>0</v>
      </c>
      <c r="AD55" s="35">
        <f t="shared" si="3"/>
        <v>63040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1444016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40881</v>
      </c>
      <c r="C56" s="39">
        <f t="shared" si="4"/>
        <v>46619</v>
      </c>
      <c r="D56" s="39">
        <f t="shared" si="4"/>
        <v>51815</v>
      </c>
      <c r="E56" s="39">
        <f t="shared" si="4"/>
        <v>43233</v>
      </c>
      <c r="F56" s="39">
        <f t="shared" si="4"/>
        <v>45552</v>
      </c>
      <c r="G56" s="39">
        <f t="shared" si="4"/>
        <v>39540</v>
      </c>
      <c r="H56" s="39">
        <f t="shared" si="4"/>
        <v>102654</v>
      </c>
      <c r="I56" s="39">
        <f t="shared" si="4"/>
        <v>45786</v>
      </c>
      <c r="J56" s="39">
        <f t="shared" si="4"/>
        <v>45461</v>
      </c>
      <c r="K56" s="39">
        <f t="shared" si="4"/>
        <v>41930</v>
      </c>
      <c r="L56" s="39">
        <f t="shared" si="4"/>
        <v>40898</v>
      </c>
      <c r="M56" s="39">
        <f t="shared" si="4"/>
        <v>43976</v>
      </c>
      <c r="N56" s="39">
        <f t="shared" si="4"/>
        <v>44212</v>
      </c>
      <c r="O56" s="39">
        <f t="shared" si="4"/>
        <v>100897</v>
      </c>
      <c r="P56" s="39">
        <f t="shared" si="4"/>
        <v>45244</v>
      </c>
      <c r="Q56" s="39">
        <f t="shared" si="4"/>
        <v>52630</v>
      </c>
      <c r="R56" s="39">
        <f t="shared" si="4"/>
        <v>50114</v>
      </c>
      <c r="S56" s="39">
        <f t="shared" si="4"/>
        <v>43939</v>
      </c>
      <c r="T56" s="39">
        <f t="shared" si="4"/>
        <v>40446</v>
      </c>
      <c r="U56" s="39">
        <f t="shared" si="4"/>
        <v>45135</v>
      </c>
      <c r="V56" s="39">
        <f t="shared" si="4"/>
        <v>107488</v>
      </c>
      <c r="W56" s="39">
        <f t="shared" si="4"/>
        <v>46765</v>
      </c>
      <c r="X56" s="39">
        <f t="shared" si="4"/>
        <v>47542</v>
      </c>
      <c r="Y56" s="39">
        <f t="shared" si="4"/>
        <v>48974</v>
      </c>
      <c r="Z56" s="39">
        <f t="shared" si="4"/>
        <v>51616</v>
      </c>
      <c r="AA56" s="39">
        <f t="shared" si="4"/>
        <v>49916</v>
      </c>
      <c r="AB56" s="39">
        <f t="shared" si="4"/>
        <v>46329</v>
      </c>
      <c r="AC56" s="39">
        <f t="shared" si="4"/>
        <v>105279</v>
      </c>
      <c r="AD56" s="39">
        <f t="shared" si="4"/>
        <v>50875</v>
      </c>
      <c r="AE56" s="39">
        <f t="shared" si="4"/>
        <v>115182</v>
      </c>
      <c r="AF56" s="40">
        <f t="shared" si="4"/>
        <v>126950</v>
      </c>
      <c r="AG56" s="36">
        <f>ROUND(SUM(B56:AF56),0)</f>
        <v>1807878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101966</v>
      </c>
      <c r="C57" s="47">
        <f t="shared" si="5"/>
        <v>106401</v>
      </c>
      <c r="D57" s="47">
        <f t="shared" si="5"/>
        <v>113824</v>
      </c>
      <c r="E57" s="47">
        <f t="shared" si="5"/>
        <v>103251</v>
      </c>
      <c r="F57" s="47">
        <f t="shared" si="5"/>
        <v>98834</v>
      </c>
      <c r="G57" s="47">
        <f t="shared" si="5"/>
        <v>93239</v>
      </c>
      <c r="H57" s="47">
        <f t="shared" si="5"/>
        <v>102654</v>
      </c>
      <c r="I57" s="47">
        <f t="shared" si="5"/>
        <v>105242</v>
      </c>
      <c r="J57" s="47">
        <f t="shared" si="5"/>
        <v>101604</v>
      </c>
      <c r="K57" s="47">
        <f t="shared" si="5"/>
        <v>94416</v>
      </c>
      <c r="L57" s="47">
        <f t="shared" si="5"/>
        <v>96317</v>
      </c>
      <c r="M57" s="47">
        <f t="shared" si="5"/>
        <v>97222</v>
      </c>
      <c r="N57" s="47">
        <f t="shared" si="5"/>
        <v>95738</v>
      </c>
      <c r="O57" s="47">
        <f t="shared" si="5"/>
        <v>100897</v>
      </c>
      <c r="P57" s="47">
        <f t="shared" si="5"/>
        <v>105714</v>
      </c>
      <c r="Q57" s="47">
        <f t="shared" si="5"/>
        <v>112195</v>
      </c>
      <c r="R57" s="47">
        <f t="shared" si="5"/>
        <v>110493</v>
      </c>
      <c r="S57" s="47">
        <f t="shared" si="5"/>
        <v>94560</v>
      </c>
      <c r="T57" s="47">
        <f t="shared" si="5"/>
        <v>95883</v>
      </c>
      <c r="U57" s="47">
        <f t="shared" si="5"/>
        <v>105840</v>
      </c>
      <c r="V57" s="47">
        <f t="shared" si="5"/>
        <v>107488</v>
      </c>
      <c r="W57" s="47">
        <f t="shared" si="5"/>
        <v>108610</v>
      </c>
      <c r="X57" s="47">
        <f t="shared" si="5"/>
        <v>101603</v>
      </c>
      <c r="Y57" s="47">
        <f t="shared" si="5"/>
        <v>104537</v>
      </c>
      <c r="Z57" s="47">
        <f t="shared" si="5"/>
        <v>112303</v>
      </c>
      <c r="AA57" s="47">
        <f t="shared" si="5"/>
        <v>111399</v>
      </c>
      <c r="AB57" s="47">
        <f t="shared" si="5"/>
        <v>108338</v>
      </c>
      <c r="AC57" s="47">
        <f t="shared" si="5"/>
        <v>105279</v>
      </c>
      <c r="AD57" s="47">
        <f t="shared" si="5"/>
        <v>113915</v>
      </c>
      <c r="AE57" s="47">
        <f t="shared" si="5"/>
        <v>115182</v>
      </c>
      <c r="AF57" s="48">
        <f t="shared" si="5"/>
        <v>126950</v>
      </c>
      <c r="AG57" s="49">
        <f>SUM(AG55:AG56)</f>
        <v>3251894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3" priority="1" stopIfTrue="1" operator="equal">
      <formula>"日"</formula>
    </cfRule>
  </conditionalFormatting>
  <conditionalFormatting sqref="B5:AF5">
    <cfRule type="cellIs" dxfId="22" priority="2" stopIfTrue="1" operator="equal">
      <formula>"日"</formula>
    </cfRule>
  </conditionalFormatting>
  <conditionalFormatting sqref="B6:AF6">
    <cfRule type="cellIs" dxfId="21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BC1D-9F55-4E99-B281-C5DD6B0B0542}">
  <sheetPr>
    <pageSetUpPr fitToPage="1"/>
  </sheetPr>
  <dimension ref="A1:AI88"/>
  <sheetViews>
    <sheetView showGridLines="0" view="pageBreakPreview" zoomScale="130" zoomScaleNormal="70" zoomScaleSheetLayoutView="130" workbookViewId="0">
      <pane xSplit="2" ySplit="7" topLeftCell="V53" activePane="bottomRight" state="frozen"/>
      <selection activeCell="B3" sqref="B3"/>
      <selection pane="topRight" activeCell="B3" sqref="B3"/>
      <selection pane="bottomLeft" activeCell="B3" sqref="B3"/>
      <selection pane="bottomRight" activeCell="AH56" sqref="AH56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46023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46023</v>
      </c>
      <c r="C4" s="22">
        <f>B4+1</f>
        <v>46024</v>
      </c>
      <c r="D4" s="22">
        <f>C4+1</f>
        <v>46025</v>
      </c>
      <c r="E4" s="22">
        <f t="shared" ref="E4:AC4" si="0">D4+1</f>
        <v>46026</v>
      </c>
      <c r="F4" s="22">
        <f t="shared" si="0"/>
        <v>46027</v>
      </c>
      <c r="G4" s="22">
        <f t="shared" si="0"/>
        <v>46028</v>
      </c>
      <c r="H4" s="22">
        <f t="shared" si="0"/>
        <v>46029</v>
      </c>
      <c r="I4" s="22">
        <f t="shared" si="0"/>
        <v>46030</v>
      </c>
      <c r="J4" s="22">
        <f t="shared" si="0"/>
        <v>46031</v>
      </c>
      <c r="K4" s="22">
        <f t="shared" si="0"/>
        <v>46032</v>
      </c>
      <c r="L4" s="22">
        <f t="shared" si="0"/>
        <v>46033</v>
      </c>
      <c r="M4" s="22">
        <f t="shared" si="0"/>
        <v>46034</v>
      </c>
      <c r="N4" s="22">
        <f t="shared" si="0"/>
        <v>46035</v>
      </c>
      <c r="O4" s="22">
        <f t="shared" si="0"/>
        <v>46036</v>
      </c>
      <c r="P4" s="22">
        <f t="shared" si="0"/>
        <v>46037</v>
      </c>
      <c r="Q4" s="22">
        <f t="shared" si="0"/>
        <v>46038</v>
      </c>
      <c r="R4" s="22">
        <f t="shared" si="0"/>
        <v>46039</v>
      </c>
      <c r="S4" s="22">
        <f t="shared" si="0"/>
        <v>46040</v>
      </c>
      <c r="T4" s="22">
        <f t="shared" si="0"/>
        <v>46041</v>
      </c>
      <c r="U4" s="22">
        <f t="shared" si="0"/>
        <v>46042</v>
      </c>
      <c r="V4" s="22">
        <f t="shared" si="0"/>
        <v>46043</v>
      </c>
      <c r="W4" s="22">
        <f t="shared" si="0"/>
        <v>46044</v>
      </c>
      <c r="X4" s="22">
        <f t="shared" si="0"/>
        <v>46045</v>
      </c>
      <c r="Y4" s="22">
        <f t="shared" si="0"/>
        <v>46046</v>
      </c>
      <c r="Z4" s="22">
        <f t="shared" si="0"/>
        <v>46047</v>
      </c>
      <c r="AA4" s="22">
        <f t="shared" si="0"/>
        <v>46048</v>
      </c>
      <c r="AB4" s="22">
        <f t="shared" si="0"/>
        <v>46049</v>
      </c>
      <c r="AC4" s="22">
        <f t="shared" si="0"/>
        <v>46050</v>
      </c>
      <c r="AD4" s="22">
        <f>AC4+1</f>
        <v>46051</v>
      </c>
      <c r="AE4" s="22">
        <f>AD4+1</f>
        <v>46052</v>
      </c>
      <c r="AF4" s="22">
        <f>AE4+1</f>
        <v>46053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5</v>
      </c>
      <c r="C5" s="25">
        <f>WEEKDAY(C4)</f>
        <v>6</v>
      </c>
      <c r="D5" s="25">
        <f>WEEKDAY(D4)</f>
        <v>7</v>
      </c>
      <c r="E5" s="25">
        <f t="shared" ref="E5:AC5" si="1">WEEKDAY(E4)</f>
        <v>1</v>
      </c>
      <c r="F5" s="25">
        <f t="shared" si="1"/>
        <v>2</v>
      </c>
      <c r="G5" s="25">
        <f t="shared" si="1"/>
        <v>3</v>
      </c>
      <c r="H5" s="25">
        <f t="shared" si="1"/>
        <v>4</v>
      </c>
      <c r="I5" s="25">
        <f t="shared" si="1"/>
        <v>5</v>
      </c>
      <c r="J5" s="25">
        <f t="shared" si="1"/>
        <v>6</v>
      </c>
      <c r="K5" s="25">
        <f t="shared" si="1"/>
        <v>7</v>
      </c>
      <c r="L5" s="25">
        <f t="shared" si="1"/>
        <v>1</v>
      </c>
      <c r="M5" s="25">
        <f t="shared" si="1"/>
        <v>2</v>
      </c>
      <c r="N5" s="25">
        <f t="shared" si="1"/>
        <v>3</v>
      </c>
      <c r="O5" s="25">
        <f t="shared" si="1"/>
        <v>4</v>
      </c>
      <c r="P5" s="25">
        <f t="shared" si="1"/>
        <v>5</v>
      </c>
      <c r="Q5" s="25">
        <f t="shared" si="1"/>
        <v>6</v>
      </c>
      <c r="R5" s="25">
        <f t="shared" si="1"/>
        <v>7</v>
      </c>
      <c r="S5" s="25">
        <f t="shared" si="1"/>
        <v>1</v>
      </c>
      <c r="T5" s="25">
        <f t="shared" si="1"/>
        <v>2</v>
      </c>
      <c r="U5" s="25">
        <f t="shared" si="1"/>
        <v>3</v>
      </c>
      <c r="V5" s="25">
        <f t="shared" si="1"/>
        <v>4</v>
      </c>
      <c r="W5" s="25">
        <f t="shared" si="1"/>
        <v>5</v>
      </c>
      <c r="X5" s="25">
        <f t="shared" si="1"/>
        <v>6</v>
      </c>
      <c r="Y5" s="25">
        <f t="shared" si="1"/>
        <v>7</v>
      </c>
      <c r="Z5" s="25">
        <f t="shared" si="1"/>
        <v>1</v>
      </c>
      <c r="AA5" s="25">
        <f t="shared" si="1"/>
        <v>2</v>
      </c>
      <c r="AB5" s="25">
        <f t="shared" si="1"/>
        <v>3</v>
      </c>
      <c r="AC5" s="25">
        <f t="shared" si="1"/>
        <v>4</v>
      </c>
      <c r="AD5" s="25">
        <f>WEEKDAY(AD4)</f>
        <v>5</v>
      </c>
      <c r="AE5" s="25">
        <f>WEEKDAY(AE4)</f>
        <v>6</v>
      </c>
      <c r="AF5" s="25">
        <f>WEEKDAY(AF4)</f>
        <v>7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休日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休日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2547</v>
      </c>
      <c r="C7" s="54">
        <v>2253</v>
      </c>
      <c r="D7" s="54">
        <v>1906</v>
      </c>
      <c r="E7" s="54">
        <v>2028</v>
      </c>
      <c r="F7" s="54">
        <v>2027</v>
      </c>
      <c r="G7" s="54">
        <v>2305</v>
      </c>
      <c r="H7" s="54">
        <v>1976</v>
      </c>
      <c r="I7" s="54">
        <v>2565</v>
      </c>
      <c r="J7" s="54">
        <v>2097</v>
      </c>
      <c r="K7" s="54">
        <v>1993</v>
      </c>
      <c r="L7" s="54">
        <v>2236</v>
      </c>
      <c r="M7" s="54">
        <v>1802</v>
      </c>
      <c r="N7" s="54">
        <v>1976</v>
      </c>
      <c r="O7" s="54">
        <v>2184</v>
      </c>
      <c r="P7" s="54">
        <v>2063</v>
      </c>
      <c r="Q7" s="54">
        <v>2114</v>
      </c>
      <c r="R7" s="54">
        <v>2183</v>
      </c>
      <c r="S7" s="54">
        <v>2131</v>
      </c>
      <c r="T7" s="54">
        <v>1993</v>
      </c>
      <c r="U7" s="54">
        <v>2825</v>
      </c>
      <c r="V7" s="54">
        <v>2565</v>
      </c>
      <c r="W7" s="54">
        <v>2496</v>
      </c>
      <c r="X7" s="54">
        <v>2357</v>
      </c>
      <c r="Y7" s="54">
        <v>1975</v>
      </c>
      <c r="Z7" s="54">
        <v>1767</v>
      </c>
      <c r="AA7" s="54">
        <v>2010</v>
      </c>
      <c r="AB7" s="54">
        <v>0</v>
      </c>
      <c r="AC7" s="54">
        <v>0</v>
      </c>
      <c r="AD7" s="54">
        <v>0</v>
      </c>
      <c r="AE7" s="54">
        <v>0</v>
      </c>
      <c r="AF7" s="55">
        <v>0</v>
      </c>
      <c r="AG7" s="28">
        <f t="shared" ref="AG7:AG54" si="2">SUM(B7:AF7)</f>
        <v>56374</v>
      </c>
    </row>
    <row r="8" spans="1:35" x14ac:dyDescent="0.15">
      <c r="A8" s="27" t="s">
        <v>29</v>
      </c>
      <c r="B8" s="56">
        <v>2531</v>
      </c>
      <c r="C8" s="57">
        <v>2184</v>
      </c>
      <c r="D8" s="57">
        <v>1993</v>
      </c>
      <c r="E8" s="57">
        <v>1958</v>
      </c>
      <c r="F8" s="57">
        <v>2010</v>
      </c>
      <c r="G8" s="57">
        <v>2426</v>
      </c>
      <c r="H8" s="57">
        <v>1975</v>
      </c>
      <c r="I8" s="57">
        <v>2131</v>
      </c>
      <c r="J8" s="57">
        <v>2028</v>
      </c>
      <c r="K8" s="57">
        <v>1941</v>
      </c>
      <c r="L8" s="57">
        <v>2166</v>
      </c>
      <c r="M8" s="57">
        <v>1872</v>
      </c>
      <c r="N8" s="57">
        <v>1889</v>
      </c>
      <c r="O8" s="57">
        <v>2166</v>
      </c>
      <c r="P8" s="57">
        <v>2131</v>
      </c>
      <c r="Q8" s="57">
        <v>2149</v>
      </c>
      <c r="R8" s="57">
        <v>2045</v>
      </c>
      <c r="S8" s="57">
        <v>2201</v>
      </c>
      <c r="T8" s="57">
        <v>1958</v>
      </c>
      <c r="U8" s="57">
        <v>2807</v>
      </c>
      <c r="V8" s="57">
        <v>2495</v>
      </c>
      <c r="W8" s="57">
        <v>2599</v>
      </c>
      <c r="X8" s="57">
        <v>2357</v>
      </c>
      <c r="Y8" s="57">
        <v>2010</v>
      </c>
      <c r="Z8" s="57">
        <v>1924</v>
      </c>
      <c r="AA8" s="57">
        <v>1958</v>
      </c>
      <c r="AB8" s="57">
        <v>0</v>
      </c>
      <c r="AC8" s="57">
        <v>0</v>
      </c>
      <c r="AD8" s="57">
        <v>0</v>
      </c>
      <c r="AE8" s="57">
        <v>0</v>
      </c>
      <c r="AF8" s="58">
        <v>0</v>
      </c>
      <c r="AG8" s="28">
        <f t="shared" si="2"/>
        <v>55904</v>
      </c>
    </row>
    <row r="9" spans="1:35" x14ac:dyDescent="0.15">
      <c r="A9" s="29" t="s">
        <v>30</v>
      </c>
      <c r="B9" s="56">
        <v>2460</v>
      </c>
      <c r="C9" s="57">
        <v>2218</v>
      </c>
      <c r="D9" s="57">
        <v>1854</v>
      </c>
      <c r="E9" s="57">
        <v>1976</v>
      </c>
      <c r="F9" s="57">
        <v>1959</v>
      </c>
      <c r="G9" s="57">
        <v>2340</v>
      </c>
      <c r="H9" s="57">
        <v>1941</v>
      </c>
      <c r="I9" s="57">
        <v>2305</v>
      </c>
      <c r="J9" s="57">
        <v>2131</v>
      </c>
      <c r="K9" s="57">
        <v>2114</v>
      </c>
      <c r="L9" s="57">
        <v>2270</v>
      </c>
      <c r="M9" s="57">
        <v>1819</v>
      </c>
      <c r="N9" s="57">
        <v>1889</v>
      </c>
      <c r="O9" s="57">
        <v>2183</v>
      </c>
      <c r="P9" s="57">
        <v>2149</v>
      </c>
      <c r="Q9" s="57">
        <v>2132</v>
      </c>
      <c r="R9" s="57">
        <v>2062</v>
      </c>
      <c r="S9" s="57">
        <v>2166</v>
      </c>
      <c r="T9" s="57">
        <v>1924</v>
      </c>
      <c r="U9" s="57">
        <v>2703</v>
      </c>
      <c r="V9" s="57">
        <v>2600</v>
      </c>
      <c r="W9" s="57">
        <v>2495</v>
      </c>
      <c r="X9" s="57">
        <v>2408</v>
      </c>
      <c r="Y9" s="57">
        <v>2080</v>
      </c>
      <c r="Z9" s="57">
        <v>1837</v>
      </c>
      <c r="AA9" s="57">
        <v>1924</v>
      </c>
      <c r="AB9" s="57">
        <v>0</v>
      </c>
      <c r="AC9" s="57">
        <v>0</v>
      </c>
      <c r="AD9" s="57">
        <v>0</v>
      </c>
      <c r="AE9" s="57">
        <v>0</v>
      </c>
      <c r="AF9" s="58">
        <v>0</v>
      </c>
      <c r="AG9" s="28">
        <f t="shared" si="2"/>
        <v>55939</v>
      </c>
    </row>
    <row r="10" spans="1:35" ht="14.25" customHeight="1" x14ac:dyDescent="0.15">
      <c r="A10" s="29" t="s">
        <v>31</v>
      </c>
      <c r="B10" s="56">
        <v>2530</v>
      </c>
      <c r="C10" s="57">
        <v>2218</v>
      </c>
      <c r="D10" s="57">
        <v>1889</v>
      </c>
      <c r="E10" s="57">
        <v>2044</v>
      </c>
      <c r="F10" s="57">
        <v>2045</v>
      </c>
      <c r="G10" s="57">
        <v>2183</v>
      </c>
      <c r="H10" s="57">
        <v>1924</v>
      </c>
      <c r="I10" s="57">
        <v>2253</v>
      </c>
      <c r="J10" s="57">
        <v>2028</v>
      </c>
      <c r="K10" s="57">
        <v>2132</v>
      </c>
      <c r="L10" s="57">
        <v>2184</v>
      </c>
      <c r="M10" s="57">
        <v>1907</v>
      </c>
      <c r="N10" s="57">
        <v>1923</v>
      </c>
      <c r="O10" s="57">
        <v>2097</v>
      </c>
      <c r="P10" s="57">
        <v>2062</v>
      </c>
      <c r="Q10" s="57">
        <v>2235</v>
      </c>
      <c r="R10" s="57">
        <v>2097</v>
      </c>
      <c r="S10" s="57">
        <v>2132</v>
      </c>
      <c r="T10" s="57">
        <v>1975</v>
      </c>
      <c r="U10" s="57">
        <v>2634</v>
      </c>
      <c r="V10" s="57">
        <v>2668</v>
      </c>
      <c r="W10" s="57">
        <v>2565</v>
      </c>
      <c r="X10" s="57">
        <v>2374</v>
      </c>
      <c r="Y10" s="57">
        <v>2045</v>
      </c>
      <c r="Z10" s="57">
        <v>1715</v>
      </c>
      <c r="AA10" s="57">
        <v>1941</v>
      </c>
      <c r="AB10" s="57">
        <v>0</v>
      </c>
      <c r="AC10" s="57">
        <v>0</v>
      </c>
      <c r="AD10" s="57">
        <v>0</v>
      </c>
      <c r="AE10" s="57">
        <v>0</v>
      </c>
      <c r="AF10" s="58">
        <v>0</v>
      </c>
      <c r="AG10" s="28">
        <f t="shared" si="2"/>
        <v>55800</v>
      </c>
    </row>
    <row r="11" spans="1:35" ht="14.25" customHeight="1" x14ac:dyDescent="0.15">
      <c r="A11" s="29" t="s">
        <v>32</v>
      </c>
      <c r="B11" s="56">
        <v>2583</v>
      </c>
      <c r="C11" s="57">
        <v>2235</v>
      </c>
      <c r="D11" s="57">
        <v>1889</v>
      </c>
      <c r="E11" s="57">
        <v>1976</v>
      </c>
      <c r="F11" s="57">
        <v>2010</v>
      </c>
      <c r="G11" s="57">
        <v>2149</v>
      </c>
      <c r="H11" s="57">
        <v>2027</v>
      </c>
      <c r="I11" s="57">
        <v>2166</v>
      </c>
      <c r="J11" s="57">
        <v>2114</v>
      </c>
      <c r="K11" s="57">
        <v>1993</v>
      </c>
      <c r="L11" s="57">
        <v>2304</v>
      </c>
      <c r="M11" s="57">
        <v>1941</v>
      </c>
      <c r="N11" s="57">
        <v>2080</v>
      </c>
      <c r="O11" s="57">
        <v>2132</v>
      </c>
      <c r="P11" s="57">
        <v>2028</v>
      </c>
      <c r="Q11" s="57">
        <v>2184</v>
      </c>
      <c r="R11" s="57">
        <v>2062</v>
      </c>
      <c r="S11" s="57">
        <v>2200</v>
      </c>
      <c r="T11" s="57">
        <v>1993</v>
      </c>
      <c r="U11" s="57">
        <v>2773</v>
      </c>
      <c r="V11" s="57">
        <v>2634</v>
      </c>
      <c r="W11" s="57">
        <v>2565</v>
      </c>
      <c r="X11" s="57">
        <v>2479</v>
      </c>
      <c r="Y11" s="57">
        <v>1993</v>
      </c>
      <c r="Z11" s="57">
        <v>1872</v>
      </c>
      <c r="AA11" s="57">
        <v>2097</v>
      </c>
      <c r="AB11" s="57">
        <v>0</v>
      </c>
      <c r="AC11" s="57">
        <v>0</v>
      </c>
      <c r="AD11" s="57">
        <v>0</v>
      </c>
      <c r="AE11" s="57">
        <v>0</v>
      </c>
      <c r="AF11" s="58">
        <v>0</v>
      </c>
      <c r="AG11" s="28">
        <f t="shared" si="2"/>
        <v>56479</v>
      </c>
    </row>
    <row r="12" spans="1:35" ht="14.25" customHeight="1" x14ac:dyDescent="0.15">
      <c r="A12" s="29" t="s">
        <v>33</v>
      </c>
      <c r="B12" s="56">
        <v>2894</v>
      </c>
      <c r="C12" s="57">
        <v>2201</v>
      </c>
      <c r="D12" s="57">
        <v>2028</v>
      </c>
      <c r="E12" s="57">
        <v>1941</v>
      </c>
      <c r="F12" s="57">
        <v>2079</v>
      </c>
      <c r="G12" s="57">
        <v>2132</v>
      </c>
      <c r="H12" s="57">
        <v>1976</v>
      </c>
      <c r="I12" s="57">
        <v>2201</v>
      </c>
      <c r="J12" s="57">
        <v>2183</v>
      </c>
      <c r="K12" s="57">
        <v>2183</v>
      </c>
      <c r="L12" s="57">
        <v>2305</v>
      </c>
      <c r="M12" s="57">
        <v>1871</v>
      </c>
      <c r="N12" s="57">
        <v>1958</v>
      </c>
      <c r="O12" s="57">
        <v>2183</v>
      </c>
      <c r="P12" s="57">
        <v>2045</v>
      </c>
      <c r="Q12" s="57">
        <v>2149</v>
      </c>
      <c r="R12" s="57">
        <v>2149</v>
      </c>
      <c r="S12" s="57">
        <v>2184</v>
      </c>
      <c r="T12" s="57">
        <v>2028</v>
      </c>
      <c r="U12" s="57">
        <v>2755</v>
      </c>
      <c r="V12" s="57">
        <v>2617</v>
      </c>
      <c r="W12" s="57">
        <v>2634</v>
      </c>
      <c r="X12" s="57">
        <v>2426</v>
      </c>
      <c r="Y12" s="57">
        <v>2062</v>
      </c>
      <c r="Z12" s="57">
        <v>1872</v>
      </c>
      <c r="AA12" s="57">
        <v>2148</v>
      </c>
      <c r="AB12" s="57">
        <v>0</v>
      </c>
      <c r="AC12" s="57">
        <v>0</v>
      </c>
      <c r="AD12" s="57">
        <v>0</v>
      </c>
      <c r="AE12" s="57">
        <v>0</v>
      </c>
      <c r="AF12" s="58">
        <v>0</v>
      </c>
      <c r="AG12" s="28">
        <f t="shared" si="2"/>
        <v>57204</v>
      </c>
    </row>
    <row r="13" spans="1:35" ht="14.25" customHeight="1" x14ac:dyDescent="0.15">
      <c r="A13" s="29" t="s">
        <v>34</v>
      </c>
      <c r="B13" s="56">
        <v>2720</v>
      </c>
      <c r="C13" s="57">
        <v>2322</v>
      </c>
      <c r="D13" s="57">
        <v>1889</v>
      </c>
      <c r="E13" s="57">
        <v>1958</v>
      </c>
      <c r="F13" s="57">
        <v>1924</v>
      </c>
      <c r="G13" s="57">
        <v>2200</v>
      </c>
      <c r="H13" s="57">
        <v>2045</v>
      </c>
      <c r="I13" s="57">
        <v>2218</v>
      </c>
      <c r="J13" s="57">
        <v>2045</v>
      </c>
      <c r="K13" s="57">
        <v>2028</v>
      </c>
      <c r="L13" s="57">
        <v>2236</v>
      </c>
      <c r="M13" s="57">
        <v>1854</v>
      </c>
      <c r="N13" s="57">
        <v>2062</v>
      </c>
      <c r="O13" s="57">
        <v>2201</v>
      </c>
      <c r="P13" s="57">
        <v>2097</v>
      </c>
      <c r="Q13" s="57">
        <v>2270</v>
      </c>
      <c r="R13" s="57">
        <v>2132</v>
      </c>
      <c r="S13" s="57">
        <v>2218</v>
      </c>
      <c r="T13" s="57">
        <v>1993</v>
      </c>
      <c r="U13" s="57">
        <v>2756</v>
      </c>
      <c r="V13" s="57">
        <v>2686</v>
      </c>
      <c r="W13" s="57">
        <v>2617</v>
      </c>
      <c r="X13" s="57">
        <v>2582</v>
      </c>
      <c r="Y13" s="57">
        <v>2027</v>
      </c>
      <c r="Z13" s="57">
        <v>1802</v>
      </c>
      <c r="AA13" s="57">
        <v>2097</v>
      </c>
      <c r="AB13" s="57">
        <v>0</v>
      </c>
      <c r="AC13" s="57">
        <v>0</v>
      </c>
      <c r="AD13" s="57">
        <v>0</v>
      </c>
      <c r="AE13" s="57">
        <v>0</v>
      </c>
      <c r="AF13" s="58">
        <v>0</v>
      </c>
      <c r="AG13" s="28">
        <f t="shared" si="2"/>
        <v>56979</v>
      </c>
    </row>
    <row r="14" spans="1:35" ht="14.25" customHeight="1" x14ac:dyDescent="0.15">
      <c r="A14" s="29" t="s">
        <v>35</v>
      </c>
      <c r="B14" s="56">
        <v>2825</v>
      </c>
      <c r="C14" s="57">
        <v>2253</v>
      </c>
      <c r="D14" s="57">
        <v>1941</v>
      </c>
      <c r="E14" s="57">
        <v>1941</v>
      </c>
      <c r="F14" s="57">
        <v>2114</v>
      </c>
      <c r="G14" s="57">
        <v>2219</v>
      </c>
      <c r="H14" s="57">
        <v>2027</v>
      </c>
      <c r="I14" s="57">
        <v>2132</v>
      </c>
      <c r="J14" s="57">
        <v>1958</v>
      </c>
      <c r="K14" s="57">
        <v>2114</v>
      </c>
      <c r="L14" s="57">
        <v>2218</v>
      </c>
      <c r="M14" s="57">
        <v>1959</v>
      </c>
      <c r="N14" s="57">
        <v>2097</v>
      </c>
      <c r="O14" s="57">
        <v>2166</v>
      </c>
      <c r="P14" s="57">
        <v>1958</v>
      </c>
      <c r="Q14" s="57">
        <v>2235</v>
      </c>
      <c r="R14" s="57">
        <v>2218</v>
      </c>
      <c r="S14" s="57">
        <v>2097</v>
      </c>
      <c r="T14" s="57">
        <v>2200</v>
      </c>
      <c r="U14" s="57">
        <v>2599</v>
      </c>
      <c r="V14" s="57">
        <v>2669</v>
      </c>
      <c r="W14" s="57">
        <v>2513</v>
      </c>
      <c r="X14" s="57">
        <v>2443</v>
      </c>
      <c r="Y14" s="57">
        <v>2097</v>
      </c>
      <c r="Z14" s="57">
        <v>1837</v>
      </c>
      <c r="AA14" s="57">
        <v>2045</v>
      </c>
      <c r="AB14" s="57">
        <v>0</v>
      </c>
      <c r="AC14" s="57">
        <v>0</v>
      </c>
      <c r="AD14" s="57">
        <v>0</v>
      </c>
      <c r="AE14" s="57">
        <v>0</v>
      </c>
      <c r="AF14" s="58">
        <v>0</v>
      </c>
      <c r="AG14" s="28">
        <f t="shared" si="2"/>
        <v>56875</v>
      </c>
    </row>
    <row r="15" spans="1:35" ht="14.25" customHeight="1" x14ac:dyDescent="0.15">
      <c r="A15" s="29" t="s">
        <v>36</v>
      </c>
      <c r="B15" s="56">
        <v>2963</v>
      </c>
      <c r="C15" s="57">
        <v>2357</v>
      </c>
      <c r="D15" s="57">
        <v>2079</v>
      </c>
      <c r="E15" s="57">
        <v>1958</v>
      </c>
      <c r="F15" s="57">
        <v>2010</v>
      </c>
      <c r="G15" s="57">
        <v>2218</v>
      </c>
      <c r="H15" s="57">
        <v>1976</v>
      </c>
      <c r="I15" s="57">
        <v>2305</v>
      </c>
      <c r="J15" s="57">
        <v>1993</v>
      </c>
      <c r="K15" s="57">
        <v>2166</v>
      </c>
      <c r="L15" s="57">
        <v>2322</v>
      </c>
      <c r="M15" s="57">
        <v>1871</v>
      </c>
      <c r="N15" s="57">
        <v>2080</v>
      </c>
      <c r="O15" s="57">
        <v>2219</v>
      </c>
      <c r="P15" s="57">
        <v>2287</v>
      </c>
      <c r="Q15" s="57">
        <v>2253</v>
      </c>
      <c r="R15" s="57">
        <v>2253</v>
      </c>
      <c r="S15" s="57">
        <v>2236</v>
      </c>
      <c r="T15" s="57">
        <v>2097</v>
      </c>
      <c r="U15" s="57">
        <v>2738</v>
      </c>
      <c r="V15" s="57">
        <v>2617</v>
      </c>
      <c r="W15" s="57">
        <v>2755</v>
      </c>
      <c r="X15" s="57">
        <v>2513</v>
      </c>
      <c r="Y15" s="57">
        <v>2132</v>
      </c>
      <c r="Z15" s="57">
        <v>1871</v>
      </c>
      <c r="AA15" s="57">
        <v>2218</v>
      </c>
      <c r="AB15" s="57">
        <v>0</v>
      </c>
      <c r="AC15" s="57">
        <v>0</v>
      </c>
      <c r="AD15" s="57">
        <v>0</v>
      </c>
      <c r="AE15" s="57">
        <v>0</v>
      </c>
      <c r="AF15" s="58">
        <v>0</v>
      </c>
      <c r="AG15" s="28">
        <f t="shared" si="2"/>
        <v>58487</v>
      </c>
    </row>
    <row r="16" spans="1:35" ht="14.25" customHeight="1" x14ac:dyDescent="0.15">
      <c r="A16" s="29" t="s">
        <v>37</v>
      </c>
      <c r="B16" s="56">
        <v>2894</v>
      </c>
      <c r="C16" s="57">
        <v>2270</v>
      </c>
      <c r="D16" s="57">
        <v>1976</v>
      </c>
      <c r="E16" s="57">
        <v>2045</v>
      </c>
      <c r="F16" s="57">
        <v>2080</v>
      </c>
      <c r="G16" s="57">
        <v>2305</v>
      </c>
      <c r="H16" s="57">
        <v>2027</v>
      </c>
      <c r="I16" s="57">
        <v>2391</v>
      </c>
      <c r="J16" s="57">
        <v>2011</v>
      </c>
      <c r="K16" s="57">
        <v>2114</v>
      </c>
      <c r="L16" s="57">
        <v>2374</v>
      </c>
      <c r="M16" s="57">
        <v>1924</v>
      </c>
      <c r="N16" s="57">
        <v>2114</v>
      </c>
      <c r="O16" s="57">
        <v>2252</v>
      </c>
      <c r="P16" s="57">
        <v>2392</v>
      </c>
      <c r="Q16" s="57">
        <v>2201</v>
      </c>
      <c r="R16" s="57">
        <v>2253</v>
      </c>
      <c r="S16" s="57">
        <v>2166</v>
      </c>
      <c r="T16" s="57">
        <v>2132</v>
      </c>
      <c r="U16" s="57">
        <v>2721</v>
      </c>
      <c r="V16" s="57">
        <v>2772</v>
      </c>
      <c r="W16" s="57">
        <v>2547</v>
      </c>
      <c r="X16" s="57">
        <v>2426</v>
      </c>
      <c r="Y16" s="57">
        <v>2010</v>
      </c>
      <c r="Z16" s="57">
        <v>1872</v>
      </c>
      <c r="AA16" s="57">
        <v>2166</v>
      </c>
      <c r="AB16" s="57">
        <v>0</v>
      </c>
      <c r="AC16" s="57">
        <v>0</v>
      </c>
      <c r="AD16" s="57">
        <v>0</v>
      </c>
      <c r="AE16" s="57">
        <v>0</v>
      </c>
      <c r="AF16" s="58">
        <v>0</v>
      </c>
      <c r="AG16" s="28">
        <f t="shared" si="2"/>
        <v>58435</v>
      </c>
    </row>
    <row r="17" spans="1:33" ht="14.25" customHeight="1" x14ac:dyDescent="0.15">
      <c r="A17" s="29" t="s">
        <v>38</v>
      </c>
      <c r="B17" s="56">
        <v>2790</v>
      </c>
      <c r="C17" s="57">
        <v>2218</v>
      </c>
      <c r="D17" s="57">
        <v>1941</v>
      </c>
      <c r="E17" s="57">
        <v>1872</v>
      </c>
      <c r="F17" s="57">
        <v>1975</v>
      </c>
      <c r="G17" s="57">
        <v>2131</v>
      </c>
      <c r="H17" s="57">
        <v>2045</v>
      </c>
      <c r="I17" s="57">
        <v>2253</v>
      </c>
      <c r="J17" s="57">
        <v>1975</v>
      </c>
      <c r="K17" s="57">
        <v>2080</v>
      </c>
      <c r="L17" s="57">
        <v>2132</v>
      </c>
      <c r="M17" s="57">
        <v>1750</v>
      </c>
      <c r="N17" s="57">
        <v>2079</v>
      </c>
      <c r="O17" s="57">
        <v>2045</v>
      </c>
      <c r="P17" s="57">
        <v>2166</v>
      </c>
      <c r="Q17" s="57">
        <v>2253</v>
      </c>
      <c r="R17" s="57">
        <v>2062</v>
      </c>
      <c r="S17" s="57">
        <v>2149</v>
      </c>
      <c r="T17" s="57">
        <v>1923</v>
      </c>
      <c r="U17" s="57">
        <v>2686</v>
      </c>
      <c r="V17" s="57">
        <v>2531</v>
      </c>
      <c r="W17" s="57">
        <v>2323</v>
      </c>
      <c r="X17" s="57">
        <v>2236</v>
      </c>
      <c r="Y17" s="57">
        <v>1941</v>
      </c>
      <c r="Z17" s="57">
        <v>1733</v>
      </c>
      <c r="AA17" s="57">
        <v>2115</v>
      </c>
      <c r="AB17" s="57">
        <v>0</v>
      </c>
      <c r="AC17" s="57">
        <v>0</v>
      </c>
      <c r="AD17" s="57">
        <v>0</v>
      </c>
      <c r="AE17" s="57">
        <v>0</v>
      </c>
      <c r="AF17" s="58">
        <v>0</v>
      </c>
      <c r="AG17" s="28">
        <f t="shared" si="2"/>
        <v>55404</v>
      </c>
    </row>
    <row r="18" spans="1:33" ht="14.25" customHeight="1" x14ac:dyDescent="0.15">
      <c r="A18" s="29" t="s">
        <v>39</v>
      </c>
      <c r="B18" s="56">
        <v>3033</v>
      </c>
      <c r="C18" s="57">
        <v>2201</v>
      </c>
      <c r="D18" s="57">
        <v>1854</v>
      </c>
      <c r="E18" s="57">
        <v>1871</v>
      </c>
      <c r="F18" s="57">
        <v>1872</v>
      </c>
      <c r="G18" s="57">
        <v>2080</v>
      </c>
      <c r="H18" s="57">
        <v>2132</v>
      </c>
      <c r="I18" s="57">
        <v>2149</v>
      </c>
      <c r="J18" s="57">
        <v>2097</v>
      </c>
      <c r="K18" s="57">
        <v>2028</v>
      </c>
      <c r="L18" s="57">
        <v>2235</v>
      </c>
      <c r="M18" s="57">
        <v>1802</v>
      </c>
      <c r="N18" s="57">
        <v>2132</v>
      </c>
      <c r="O18" s="57">
        <v>2028</v>
      </c>
      <c r="P18" s="57">
        <v>2322</v>
      </c>
      <c r="Q18" s="57">
        <v>2131</v>
      </c>
      <c r="R18" s="57">
        <v>2010</v>
      </c>
      <c r="S18" s="57">
        <v>2027</v>
      </c>
      <c r="T18" s="57">
        <v>1907</v>
      </c>
      <c r="U18" s="57">
        <v>2530</v>
      </c>
      <c r="V18" s="57">
        <v>2512</v>
      </c>
      <c r="W18" s="57">
        <v>2339</v>
      </c>
      <c r="X18" s="57">
        <v>2252</v>
      </c>
      <c r="Y18" s="57">
        <v>1871</v>
      </c>
      <c r="Z18" s="57">
        <v>1698</v>
      </c>
      <c r="AA18" s="57">
        <v>1993</v>
      </c>
      <c r="AB18" s="57">
        <v>0</v>
      </c>
      <c r="AC18" s="57">
        <v>0</v>
      </c>
      <c r="AD18" s="57">
        <v>0</v>
      </c>
      <c r="AE18" s="57">
        <v>0</v>
      </c>
      <c r="AF18" s="58">
        <v>0</v>
      </c>
      <c r="AG18" s="28">
        <f t="shared" si="2"/>
        <v>55106</v>
      </c>
    </row>
    <row r="19" spans="1:33" ht="14.25" customHeight="1" x14ac:dyDescent="0.15">
      <c r="A19" s="29" t="s">
        <v>40</v>
      </c>
      <c r="B19" s="56">
        <v>2877</v>
      </c>
      <c r="C19" s="57">
        <v>2288</v>
      </c>
      <c r="D19" s="57">
        <v>1854</v>
      </c>
      <c r="E19" s="57">
        <v>2062</v>
      </c>
      <c r="F19" s="57">
        <v>1889</v>
      </c>
      <c r="G19" s="57">
        <v>2235</v>
      </c>
      <c r="H19" s="57">
        <v>2131</v>
      </c>
      <c r="I19" s="57">
        <v>2201</v>
      </c>
      <c r="J19" s="57">
        <v>2201</v>
      </c>
      <c r="K19" s="57">
        <v>2010</v>
      </c>
      <c r="L19" s="57">
        <v>2132</v>
      </c>
      <c r="M19" s="57">
        <v>2097</v>
      </c>
      <c r="N19" s="57">
        <v>2183</v>
      </c>
      <c r="O19" s="57">
        <v>1871</v>
      </c>
      <c r="P19" s="57">
        <v>2357</v>
      </c>
      <c r="Q19" s="57">
        <v>2184</v>
      </c>
      <c r="R19" s="57">
        <v>2080</v>
      </c>
      <c r="S19" s="57">
        <v>2149</v>
      </c>
      <c r="T19" s="57">
        <v>1854</v>
      </c>
      <c r="U19" s="57">
        <v>2548</v>
      </c>
      <c r="V19" s="57">
        <v>2496</v>
      </c>
      <c r="W19" s="57">
        <v>2270</v>
      </c>
      <c r="X19" s="57">
        <v>2253</v>
      </c>
      <c r="Y19" s="57">
        <v>1855</v>
      </c>
      <c r="Z19" s="57">
        <v>1681</v>
      </c>
      <c r="AA19" s="57">
        <v>2166</v>
      </c>
      <c r="AB19" s="57">
        <v>0</v>
      </c>
      <c r="AC19" s="57">
        <v>0</v>
      </c>
      <c r="AD19" s="57">
        <v>0</v>
      </c>
      <c r="AE19" s="57">
        <v>0</v>
      </c>
      <c r="AF19" s="58">
        <v>0</v>
      </c>
      <c r="AG19" s="28">
        <f t="shared" si="2"/>
        <v>55924</v>
      </c>
    </row>
    <row r="20" spans="1:33" ht="14.25" customHeight="1" x14ac:dyDescent="0.15">
      <c r="A20" s="29" t="s">
        <v>41</v>
      </c>
      <c r="B20" s="56">
        <v>2651</v>
      </c>
      <c r="C20" s="57">
        <v>2339</v>
      </c>
      <c r="D20" s="57">
        <v>1993</v>
      </c>
      <c r="E20" s="57">
        <v>2097</v>
      </c>
      <c r="F20" s="57">
        <v>1837</v>
      </c>
      <c r="G20" s="57">
        <v>1889</v>
      </c>
      <c r="H20" s="57">
        <v>2201</v>
      </c>
      <c r="I20" s="57">
        <v>2096</v>
      </c>
      <c r="J20" s="57">
        <v>2062</v>
      </c>
      <c r="K20" s="57">
        <v>1975</v>
      </c>
      <c r="L20" s="57">
        <v>2218</v>
      </c>
      <c r="M20" s="57">
        <v>2062</v>
      </c>
      <c r="N20" s="57">
        <v>2149</v>
      </c>
      <c r="O20" s="57">
        <v>1959</v>
      </c>
      <c r="P20" s="57">
        <v>2201</v>
      </c>
      <c r="Q20" s="57">
        <v>2253</v>
      </c>
      <c r="R20" s="57">
        <v>2166</v>
      </c>
      <c r="S20" s="57">
        <v>2201</v>
      </c>
      <c r="T20" s="57">
        <v>1785</v>
      </c>
      <c r="U20" s="57">
        <v>2426</v>
      </c>
      <c r="V20" s="57">
        <v>2443</v>
      </c>
      <c r="W20" s="57">
        <v>2184</v>
      </c>
      <c r="X20" s="57">
        <v>2167</v>
      </c>
      <c r="Y20" s="57">
        <v>1871</v>
      </c>
      <c r="Z20" s="57">
        <v>1906</v>
      </c>
      <c r="AA20" s="57">
        <v>1923</v>
      </c>
      <c r="AB20" s="57">
        <v>0</v>
      </c>
      <c r="AC20" s="57">
        <v>0</v>
      </c>
      <c r="AD20" s="57">
        <v>0</v>
      </c>
      <c r="AE20" s="57">
        <v>0</v>
      </c>
      <c r="AF20" s="58">
        <v>0</v>
      </c>
      <c r="AG20" s="28">
        <f t="shared" si="2"/>
        <v>55054</v>
      </c>
    </row>
    <row r="21" spans="1:33" ht="14.25" customHeight="1" x14ac:dyDescent="0.15">
      <c r="A21" s="29" t="s">
        <v>42</v>
      </c>
      <c r="B21" s="56">
        <v>2946</v>
      </c>
      <c r="C21" s="57">
        <v>2374</v>
      </c>
      <c r="D21" s="57">
        <v>2045</v>
      </c>
      <c r="E21" s="57">
        <v>2271</v>
      </c>
      <c r="F21" s="57">
        <v>1871</v>
      </c>
      <c r="G21" s="57">
        <v>2045</v>
      </c>
      <c r="H21" s="57">
        <v>2149</v>
      </c>
      <c r="I21" s="57">
        <v>2271</v>
      </c>
      <c r="J21" s="57">
        <v>2236</v>
      </c>
      <c r="K21" s="57">
        <v>2063</v>
      </c>
      <c r="L21" s="57">
        <v>2201</v>
      </c>
      <c r="M21" s="57">
        <v>2045</v>
      </c>
      <c r="N21" s="57">
        <v>2062</v>
      </c>
      <c r="O21" s="57">
        <v>1992</v>
      </c>
      <c r="P21" s="57">
        <v>2339</v>
      </c>
      <c r="Q21" s="57">
        <v>2287</v>
      </c>
      <c r="R21" s="57">
        <v>2114</v>
      </c>
      <c r="S21" s="57">
        <v>2235</v>
      </c>
      <c r="T21" s="57">
        <v>2149</v>
      </c>
      <c r="U21" s="57">
        <v>2513</v>
      </c>
      <c r="V21" s="57">
        <v>2461</v>
      </c>
      <c r="W21" s="57">
        <v>2426</v>
      </c>
      <c r="X21" s="57">
        <v>2235</v>
      </c>
      <c r="Y21" s="57">
        <v>2288</v>
      </c>
      <c r="Z21" s="57">
        <v>1889</v>
      </c>
      <c r="AA21" s="57">
        <v>2045</v>
      </c>
      <c r="AB21" s="57">
        <v>0</v>
      </c>
      <c r="AC21" s="57">
        <v>0</v>
      </c>
      <c r="AD21" s="57">
        <v>0</v>
      </c>
      <c r="AE21" s="57">
        <v>0</v>
      </c>
      <c r="AF21" s="58">
        <v>0</v>
      </c>
      <c r="AG21" s="28">
        <f t="shared" si="2"/>
        <v>57552</v>
      </c>
    </row>
    <row r="22" spans="1:33" ht="14.25" customHeight="1" x14ac:dyDescent="0.15">
      <c r="A22" s="29" t="s">
        <v>43</v>
      </c>
      <c r="B22" s="56">
        <v>2860</v>
      </c>
      <c r="C22" s="57">
        <v>2478</v>
      </c>
      <c r="D22" s="57">
        <v>2062</v>
      </c>
      <c r="E22" s="57">
        <v>2304</v>
      </c>
      <c r="F22" s="57">
        <v>1872</v>
      </c>
      <c r="G22" s="57">
        <v>2028</v>
      </c>
      <c r="H22" s="57">
        <v>2166</v>
      </c>
      <c r="I22" s="57">
        <v>2148</v>
      </c>
      <c r="J22" s="57">
        <v>2235</v>
      </c>
      <c r="K22" s="57">
        <v>2062</v>
      </c>
      <c r="L22" s="57">
        <v>2166</v>
      </c>
      <c r="M22" s="57">
        <v>1924</v>
      </c>
      <c r="N22" s="57">
        <v>2115</v>
      </c>
      <c r="O22" s="57">
        <v>2045</v>
      </c>
      <c r="P22" s="57">
        <v>2322</v>
      </c>
      <c r="Q22" s="57">
        <v>2132</v>
      </c>
      <c r="R22" s="57">
        <v>2218</v>
      </c>
      <c r="S22" s="57">
        <v>2184</v>
      </c>
      <c r="T22" s="57">
        <v>2287</v>
      </c>
      <c r="U22" s="57">
        <v>2582</v>
      </c>
      <c r="V22" s="57">
        <v>2444</v>
      </c>
      <c r="W22" s="57">
        <v>2409</v>
      </c>
      <c r="X22" s="57">
        <v>2322</v>
      </c>
      <c r="Y22" s="57">
        <v>2183</v>
      </c>
      <c r="Z22" s="57">
        <v>1889</v>
      </c>
      <c r="AA22" s="57">
        <v>1924</v>
      </c>
      <c r="AB22" s="57">
        <v>0</v>
      </c>
      <c r="AC22" s="57">
        <v>0</v>
      </c>
      <c r="AD22" s="57">
        <v>0</v>
      </c>
      <c r="AE22" s="57">
        <v>0</v>
      </c>
      <c r="AF22" s="58">
        <v>0</v>
      </c>
      <c r="AG22" s="28">
        <f t="shared" si="2"/>
        <v>57361</v>
      </c>
    </row>
    <row r="23" spans="1:33" ht="14.25" customHeight="1" x14ac:dyDescent="0.15">
      <c r="A23" s="29" t="s">
        <v>44</v>
      </c>
      <c r="B23" s="56">
        <v>2720</v>
      </c>
      <c r="C23" s="57">
        <v>2357</v>
      </c>
      <c r="D23" s="57">
        <v>2062</v>
      </c>
      <c r="E23" s="57">
        <v>2426</v>
      </c>
      <c r="F23" s="57">
        <v>1924</v>
      </c>
      <c r="G23" s="57">
        <v>1854</v>
      </c>
      <c r="H23" s="57">
        <v>2166</v>
      </c>
      <c r="I23" s="57">
        <v>2115</v>
      </c>
      <c r="J23" s="57">
        <v>2184</v>
      </c>
      <c r="K23" s="57">
        <v>2079</v>
      </c>
      <c r="L23" s="57">
        <v>2218</v>
      </c>
      <c r="M23" s="57">
        <v>1923</v>
      </c>
      <c r="N23" s="57">
        <v>1923</v>
      </c>
      <c r="O23" s="57">
        <v>1837</v>
      </c>
      <c r="P23" s="57">
        <v>2201</v>
      </c>
      <c r="Q23" s="57">
        <v>2166</v>
      </c>
      <c r="R23" s="57">
        <v>2062</v>
      </c>
      <c r="S23" s="57">
        <v>2149</v>
      </c>
      <c r="T23" s="57">
        <v>2132</v>
      </c>
      <c r="U23" s="57">
        <v>2478</v>
      </c>
      <c r="V23" s="57">
        <v>2391</v>
      </c>
      <c r="W23" s="57">
        <v>2270</v>
      </c>
      <c r="X23" s="57">
        <v>2166</v>
      </c>
      <c r="Y23" s="57">
        <v>2218</v>
      </c>
      <c r="Z23" s="57">
        <v>1820</v>
      </c>
      <c r="AA23" s="57">
        <v>450</v>
      </c>
      <c r="AB23" s="57">
        <v>0</v>
      </c>
      <c r="AC23" s="57">
        <v>0</v>
      </c>
      <c r="AD23" s="57">
        <v>0</v>
      </c>
      <c r="AE23" s="57">
        <v>0</v>
      </c>
      <c r="AF23" s="58">
        <v>0</v>
      </c>
      <c r="AG23" s="28">
        <f t="shared" si="2"/>
        <v>54291</v>
      </c>
    </row>
    <row r="24" spans="1:33" ht="14.25" customHeight="1" x14ac:dyDescent="0.15">
      <c r="A24" s="29" t="s">
        <v>45</v>
      </c>
      <c r="B24" s="56">
        <v>2756</v>
      </c>
      <c r="C24" s="57">
        <v>2305</v>
      </c>
      <c r="D24" s="57">
        <v>2028</v>
      </c>
      <c r="E24" s="57">
        <v>2479</v>
      </c>
      <c r="F24" s="57">
        <v>1802</v>
      </c>
      <c r="G24" s="57">
        <v>1733</v>
      </c>
      <c r="H24" s="57">
        <v>1907</v>
      </c>
      <c r="I24" s="57">
        <v>1906</v>
      </c>
      <c r="J24" s="57">
        <v>1923</v>
      </c>
      <c r="K24" s="57">
        <v>1959</v>
      </c>
      <c r="L24" s="57">
        <v>2132</v>
      </c>
      <c r="M24" s="57">
        <v>1699</v>
      </c>
      <c r="N24" s="57">
        <v>1855</v>
      </c>
      <c r="O24" s="57">
        <v>1595</v>
      </c>
      <c r="P24" s="57">
        <v>1976</v>
      </c>
      <c r="Q24" s="57">
        <v>1889</v>
      </c>
      <c r="R24" s="57">
        <v>1941</v>
      </c>
      <c r="S24" s="57">
        <v>1941</v>
      </c>
      <c r="T24" s="57">
        <v>2027</v>
      </c>
      <c r="U24" s="57">
        <v>2374</v>
      </c>
      <c r="V24" s="57">
        <v>2235</v>
      </c>
      <c r="W24" s="57">
        <v>2201</v>
      </c>
      <c r="X24" s="57">
        <v>2028</v>
      </c>
      <c r="Y24" s="57">
        <v>2132</v>
      </c>
      <c r="Z24" s="57">
        <v>1837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8">
        <v>0</v>
      </c>
      <c r="AG24" s="28">
        <f t="shared" si="2"/>
        <v>50660</v>
      </c>
    </row>
    <row r="25" spans="1:33" ht="14.25" customHeight="1" x14ac:dyDescent="0.15">
      <c r="A25" s="29" t="s">
        <v>46</v>
      </c>
      <c r="B25" s="56">
        <v>2460</v>
      </c>
      <c r="C25" s="57">
        <v>2166</v>
      </c>
      <c r="D25" s="57">
        <v>2079</v>
      </c>
      <c r="E25" s="57">
        <v>2131</v>
      </c>
      <c r="F25" s="57">
        <v>1629</v>
      </c>
      <c r="G25" s="57">
        <v>1629</v>
      </c>
      <c r="H25" s="57">
        <v>1940</v>
      </c>
      <c r="I25" s="57">
        <v>1837</v>
      </c>
      <c r="J25" s="57">
        <v>1456</v>
      </c>
      <c r="K25" s="57">
        <v>1871</v>
      </c>
      <c r="L25" s="57">
        <v>1958</v>
      </c>
      <c r="M25" s="57">
        <v>1941</v>
      </c>
      <c r="N25" s="57">
        <v>2044</v>
      </c>
      <c r="O25" s="57">
        <v>1819</v>
      </c>
      <c r="P25" s="57">
        <v>2062</v>
      </c>
      <c r="Q25" s="57">
        <v>1750</v>
      </c>
      <c r="R25" s="57">
        <v>1768</v>
      </c>
      <c r="S25" s="57">
        <v>1941</v>
      </c>
      <c r="T25" s="57">
        <v>1959</v>
      </c>
      <c r="U25" s="57">
        <v>2079</v>
      </c>
      <c r="V25" s="57">
        <v>2063</v>
      </c>
      <c r="W25" s="57">
        <v>2079</v>
      </c>
      <c r="X25" s="57">
        <v>2131</v>
      </c>
      <c r="Y25" s="57">
        <v>1976</v>
      </c>
      <c r="Z25" s="57">
        <v>2010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8">
        <v>0</v>
      </c>
      <c r="AG25" s="28">
        <f t="shared" si="2"/>
        <v>48778</v>
      </c>
    </row>
    <row r="26" spans="1:33" ht="14.25" customHeight="1" x14ac:dyDescent="0.15">
      <c r="A26" s="29" t="s">
        <v>47</v>
      </c>
      <c r="B26" s="56">
        <v>2288</v>
      </c>
      <c r="C26" s="57">
        <v>2028</v>
      </c>
      <c r="D26" s="57">
        <v>2011</v>
      </c>
      <c r="E26" s="57">
        <v>2045</v>
      </c>
      <c r="F26" s="57">
        <v>1629</v>
      </c>
      <c r="G26" s="57">
        <v>1559</v>
      </c>
      <c r="H26" s="57">
        <v>1768</v>
      </c>
      <c r="I26" s="57">
        <v>1733</v>
      </c>
      <c r="J26" s="57">
        <v>1299</v>
      </c>
      <c r="K26" s="57">
        <v>1577</v>
      </c>
      <c r="L26" s="57">
        <v>1837</v>
      </c>
      <c r="M26" s="57">
        <v>1629</v>
      </c>
      <c r="N26" s="57">
        <v>2063</v>
      </c>
      <c r="O26" s="57">
        <v>1906</v>
      </c>
      <c r="P26" s="57">
        <v>1889</v>
      </c>
      <c r="Q26" s="57">
        <v>1958</v>
      </c>
      <c r="R26" s="57">
        <v>1768</v>
      </c>
      <c r="S26" s="57">
        <v>2010</v>
      </c>
      <c r="T26" s="57">
        <v>1819</v>
      </c>
      <c r="U26" s="57">
        <v>2080</v>
      </c>
      <c r="V26" s="57">
        <v>1923</v>
      </c>
      <c r="W26" s="57">
        <v>2184</v>
      </c>
      <c r="X26" s="57">
        <v>2080</v>
      </c>
      <c r="Y26" s="57">
        <v>1836</v>
      </c>
      <c r="Z26" s="57">
        <v>1889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8">
        <v>0</v>
      </c>
      <c r="AG26" s="28">
        <f t="shared" si="2"/>
        <v>46808</v>
      </c>
    </row>
    <row r="27" spans="1:33" ht="14.25" customHeight="1" x14ac:dyDescent="0.15">
      <c r="A27" s="29" t="s">
        <v>48</v>
      </c>
      <c r="B27" s="56">
        <v>2357</v>
      </c>
      <c r="C27" s="57">
        <v>2253</v>
      </c>
      <c r="D27" s="57">
        <v>1906</v>
      </c>
      <c r="E27" s="57">
        <v>2097</v>
      </c>
      <c r="F27" s="57">
        <v>1715</v>
      </c>
      <c r="G27" s="57">
        <v>1751</v>
      </c>
      <c r="H27" s="57">
        <v>1733</v>
      </c>
      <c r="I27" s="57">
        <v>1629</v>
      </c>
      <c r="J27" s="57">
        <v>1681</v>
      </c>
      <c r="K27" s="57">
        <v>1681</v>
      </c>
      <c r="L27" s="57">
        <v>1681</v>
      </c>
      <c r="M27" s="57">
        <v>1715</v>
      </c>
      <c r="N27" s="57">
        <v>1940</v>
      </c>
      <c r="O27" s="57">
        <v>1785</v>
      </c>
      <c r="P27" s="57">
        <v>1750</v>
      </c>
      <c r="Q27" s="57">
        <v>1993</v>
      </c>
      <c r="R27" s="57">
        <v>1611</v>
      </c>
      <c r="S27" s="57">
        <v>1993</v>
      </c>
      <c r="T27" s="57">
        <v>1820</v>
      </c>
      <c r="U27" s="57">
        <v>2114</v>
      </c>
      <c r="V27" s="57">
        <v>1872</v>
      </c>
      <c r="W27" s="57">
        <v>2235</v>
      </c>
      <c r="X27" s="57">
        <v>2045</v>
      </c>
      <c r="Y27" s="57">
        <v>1629</v>
      </c>
      <c r="Z27" s="57">
        <v>1837</v>
      </c>
      <c r="AA27" s="57">
        <v>0</v>
      </c>
      <c r="AB27" s="57">
        <v>0</v>
      </c>
      <c r="AC27" s="57">
        <v>0</v>
      </c>
      <c r="AD27" s="57">
        <v>0</v>
      </c>
      <c r="AE27" s="57">
        <v>0</v>
      </c>
      <c r="AF27" s="58">
        <v>0</v>
      </c>
      <c r="AG27" s="28">
        <f t="shared" si="2"/>
        <v>46823</v>
      </c>
    </row>
    <row r="28" spans="1:33" ht="14.25" customHeight="1" x14ac:dyDescent="0.15">
      <c r="A28" s="29" t="s">
        <v>49</v>
      </c>
      <c r="B28" s="56">
        <v>2287</v>
      </c>
      <c r="C28" s="57">
        <v>2201</v>
      </c>
      <c r="D28" s="57">
        <v>2062</v>
      </c>
      <c r="E28" s="57">
        <v>2027</v>
      </c>
      <c r="F28" s="57">
        <v>1785</v>
      </c>
      <c r="G28" s="57">
        <v>1698</v>
      </c>
      <c r="H28" s="57">
        <v>1716</v>
      </c>
      <c r="I28" s="57">
        <v>1837</v>
      </c>
      <c r="J28" s="57">
        <v>1595</v>
      </c>
      <c r="K28" s="57">
        <v>1820</v>
      </c>
      <c r="L28" s="57">
        <v>1629</v>
      </c>
      <c r="M28" s="57">
        <v>1681</v>
      </c>
      <c r="N28" s="57">
        <v>1976</v>
      </c>
      <c r="O28" s="57">
        <v>1699</v>
      </c>
      <c r="P28" s="57">
        <v>1941</v>
      </c>
      <c r="Q28" s="57">
        <v>1820</v>
      </c>
      <c r="R28" s="57">
        <v>1716</v>
      </c>
      <c r="S28" s="57">
        <v>2045</v>
      </c>
      <c r="T28" s="57">
        <v>1785</v>
      </c>
      <c r="U28" s="57">
        <v>1958</v>
      </c>
      <c r="V28" s="57">
        <v>1819</v>
      </c>
      <c r="W28" s="57">
        <v>2149</v>
      </c>
      <c r="X28" s="57">
        <v>2079</v>
      </c>
      <c r="Y28" s="57">
        <v>1664</v>
      </c>
      <c r="Z28" s="57">
        <v>1871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  <c r="AF28" s="58">
        <v>0</v>
      </c>
      <c r="AG28" s="28">
        <f t="shared" si="2"/>
        <v>46860</v>
      </c>
    </row>
    <row r="29" spans="1:33" ht="14.25" customHeight="1" x14ac:dyDescent="0.15">
      <c r="A29" s="29" t="s">
        <v>50</v>
      </c>
      <c r="B29" s="56">
        <v>2149</v>
      </c>
      <c r="C29" s="57">
        <v>2304</v>
      </c>
      <c r="D29" s="57">
        <v>1906</v>
      </c>
      <c r="E29" s="57">
        <v>2236</v>
      </c>
      <c r="F29" s="57">
        <v>1889</v>
      </c>
      <c r="G29" s="57">
        <v>1629</v>
      </c>
      <c r="H29" s="57">
        <v>1698</v>
      </c>
      <c r="I29" s="57">
        <v>1941</v>
      </c>
      <c r="J29" s="57">
        <v>1611</v>
      </c>
      <c r="K29" s="57">
        <v>1663</v>
      </c>
      <c r="L29" s="57">
        <v>1750</v>
      </c>
      <c r="M29" s="57">
        <v>1629</v>
      </c>
      <c r="N29" s="57">
        <v>1924</v>
      </c>
      <c r="O29" s="57">
        <v>1802</v>
      </c>
      <c r="P29" s="57">
        <v>1733</v>
      </c>
      <c r="Q29" s="57">
        <v>1941</v>
      </c>
      <c r="R29" s="57">
        <v>1975</v>
      </c>
      <c r="S29" s="57">
        <v>1975</v>
      </c>
      <c r="T29" s="57">
        <v>2062</v>
      </c>
      <c r="U29" s="57">
        <v>1959</v>
      </c>
      <c r="V29" s="57">
        <v>1820</v>
      </c>
      <c r="W29" s="57">
        <v>2166</v>
      </c>
      <c r="X29" s="57">
        <v>1889</v>
      </c>
      <c r="Y29" s="57">
        <v>1733</v>
      </c>
      <c r="Z29" s="57">
        <v>1820</v>
      </c>
      <c r="AA29" s="57">
        <v>0</v>
      </c>
      <c r="AB29" s="57">
        <v>0</v>
      </c>
      <c r="AC29" s="57">
        <v>0</v>
      </c>
      <c r="AD29" s="57">
        <v>0</v>
      </c>
      <c r="AE29" s="57">
        <v>0</v>
      </c>
      <c r="AF29" s="58">
        <v>0</v>
      </c>
      <c r="AG29" s="28">
        <f t="shared" si="2"/>
        <v>47204</v>
      </c>
    </row>
    <row r="30" spans="1:33" ht="14.25" customHeight="1" x14ac:dyDescent="0.15">
      <c r="A30" s="29" t="s">
        <v>51</v>
      </c>
      <c r="B30" s="56">
        <v>2270</v>
      </c>
      <c r="C30" s="57">
        <v>2357</v>
      </c>
      <c r="D30" s="57">
        <v>1906</v>
      </c>
      <c r="E30" s="57">
        <v>2166</v>
      </c>
      <c r="F30" s="57">
        <v>2132</v>
      </c>
      <c r="G30" s="57">
        <v>1785</v>
      </c>
      <c r="H30" s="57">
        <v>1854</v>
      </c>
      <c r="I30" s="57">
        <v>1992</v>
      </c>
      <c r="J30" s="57">
        <v>1647</v>
      </c>
      <c r="K30" s="57">
        <v>1768</v>
      </c>
      <c r="L30" s="57">
        <v>1837</v>
      </c>
      <c r="M30" s="57">
        <v>1924</v>
      </c>
      <c r="N30" s="57">
        <v>1923</v>
      </c>
      <c r="O30" s="57">
        <v>1802</v>
      </c>
      <c r="P30" s="57">
        <v>1768</v>
      </c>
      <c r="Q30" s="57">
        <v>1889</v>
      </c>
      <c r="R30" s="57">
        <v>1924</v>
      </c>
      <c r="S30" s="57">
        <v>2062</v>
      </c>
      <c r="T30" s="57">
        <v>1923</v>
      </c>
      <c r="U30" s="57">
        <v>1958</v>
      </c>
      <c r="V30" s="57">
        <v>1889</v>
      </c>
      <c r="W30" s="57">
        <v>2270</v>
      </c>
      <c r="X30" s="57">
        <v>2080</v>
      </c>
      <c r="Y30" s="57">
        <v>1664</v>
      </c>
      <c r="Z30" s="57">
        <v>1820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8">
        <v>0</v>
      </c>
      <c r="AG30" s="28">
        <f t="shared" si="2"/>
        <v>48610</v>
      </c>
    </row>
    <row r="31" spans="1:33" ht="14.25" customHeight="1" x14ac:dyDescent="0.15">
      <c r="A31" s="27" t="s">
        <v>52</v>
      </c>
      <c r="B31" s="56">
        <v>2201</v>
      </c>
      <c r="C31" s="57">
        <v>2270</v>
      </c>
      <c r="D31" s="57">
        <v>1976</v>
      </c>
      <c r="E31" s="57">
        <v>2166</v>
      </c>
      <c r="F31" s="57">
        <v>2235</v>
      </c>
      <c r="G31" s="57">
        <v>1837</v>
      </c>
      <c r="H31" s="57">
        <v>2149</v>
      </c>
      <c r="I31" s="57">
        <v>1595</v>
      </c>
      <c r="J31" s="57">
        <v>1871</v>
      </c>
      <c r="K31" s="57">
        <v>2149</v>
      </c>
      <c r="L31" s="57">
        <v>1923</v>
      </c>
      <c r="M31" s="57">
        <v>1906</v>
      </c>
      <c r="N31" s="57">
        <v>2045</v>
      </c>
      <c r="O31" s="57">
        <v>1820</v>
      </c>
      <c r="P31" s="57">
        <v>1992</v>
      </c>
      <c r="Q31" s="57">
        <v>1975</v>
      </c>
      <c r="R31" s="57">
        <v>2149</v>
      </c>
      <c r="S31" s="57">
        <v>1959</v>
      </c>
      <c r="T31" s="57">
        <v>2080</v>
      </c>
      <c r="U31" s="57">
        <v>2062</v>
      </c>
      <c r="V31" s="57">
        <v>2079</v>
      </c>
      <c r="W31" s="57">
        <v>2375</v>
      </c>
      <c r="X31" s="57">
        <v>2287</v>
      </c>
      <c r="Y31" s="57">
        <v>1767</v>
      </c>
      <c r="Z31" s="57">
        <v>1871</v>
      </c>
      <c r="AA31" s="57">
        <v>0</v>
      </c>
      <c r="AB31" s="57">
        <v>0</v>
      </c>
      <c r="AC31" s="57">
        <v>0</v>
      </c>
      <c r="AD31" s="57">
        <v>0</v>
      </c>
      <c r="AE31" s="57">
        <v>0</v>
      </c>
      <c r="AF31" s="58">
        <v>0</v>
      </c>
      <c r="AG31" s="28">
        <f t="shared" si="2"/>
        <v>50739</v>
      </c>
    </row>
    <row r="32" spans="1:33" ht="14.25" customHeight="1" x14ac:dyDescent="0.15">
      <c r="A32" s="27" t="s">
        <v>53</v>
      </c>
      <c r="B32" s="56">
        <v>2357</v>
      </c>
      <c r="C32" s="57">
        <v>2322</v>
      </c>
      <c r="D32" s="57">
        <v>1958</v>
      </c>
      <c r="E32" s="57">
        <v>2097</v>
      </c>
      <c r="F32" s="57">
        <v>2201</v>
      </c>
      <c r="G32" s="57">
        <v>1871</v>
      </c>
      <c r="H32" s="57">
        <v>2184</v>
      </c>
      <c r="I32" s="57">
        <v>1525</v>
      </c>
      <c r="J32" s="57">
        <v>1889</v>
      </c>
      <c r="K32" s="57">
        <v>2097</v>
      </c>
      <c r="L32" s="57">
        <v>1768</v>
      </c>
      <c r="M32" s="57">
        <v>1941</v>
      </c>
      <c r="N32" s="57">
        <v>2097</v>
      </c>
      <c r="O32" s="57">
        <v>1958</v>
      </c>
      <c r="P32" s="57">
        <v>1941</v>
      </c>
      <c r="Q32" s="57">
        <v>2132</v>
      </c>
      <c r="R32" s="57">
        <v>2045</v>
      </c>
      <c r="S32" s="57">
        <v>2148</v>
      </c>
      <c r="T32" s="57">
        <v>2062</v>
      </c>
      <c r="U32" s="57">
        <v>2097</v>
      </c>
      <c r="V32" s="57">
        <v>2011</v>
      </c>
      <c r="W32" s="57">
        <v>2426</v>
      </c>
      <c r="X32" s="57">
        <v>2167</v>
      </c>
      <c r="Y32" s="57">
        <v>1785</v>
      </c>
      <c r="Z32" s="57">
        <v>1993</v>
      </c>
      <c r="AA32" s="57">
        <v>0</v>
      </c>
      <c r="AB32" s="57">
        <v>0</v>
      </c>
      <c r="AC32" s="57">
        <v>0</v>
      </c>
      <c r="AD32" s="57">
        <v>0</v>
      </c>
      <c r="AE32" s="57">
        <v>0</v>
      </c>
      <c r="AF32" s="58">
        <v>0</v>
      </c>
      <c r="AG32" s="28">
        <f t="shared" si="2"/>
        <v>51072</v>
      </c>
    </row>
    <row r="33" spans="1:34" ht="14.25" customHeight="1" x14ac:dyDescent="0.15">
      <c r="A33" s="29" t="s">
        <v>54</v>
      </c>
      <c r="B33" s="56">
        <v>2357</v>
      </c>
      <c r="C33" s="57">
        <v>2219</v>
      </c>
      <c r="D33" s="57">
        <v>1924</v>
      </c>
      <c r="E33" s="57">
        <v>2062</v>
      </c>
      <c r="F33" s="57">
        <v>2149</v>
      </c>
      <c r="G33" s="57">
        <v>1733</v>
      </c>
      <c r="H33" s="57">
        <v>1888</v>
      </c>
      <c r="I33" s="57">
        <v>1681</v>
      </c>
      <c r="J33" s="57">
        <v>1785</v>
      </c>
      <c r="K33" s="57">
        <v>2010</v>
      </c>
      <c r="L33" s="57">
        <v>1872</v>
      </c>
      <c r="M33" s="57">
        <v>2062</v>
      </c>
      <c r="N33" s="57">
        <v>1941</v>
      </c>
      <c r="O33" s="57">
        <v>1750</v>
      </c>
      <c r="P33" s="57">
        <v>1751</v>
      </c>
      <c r="Q33" s="57">
        <v>1958</v>
      </c>
      <c r="R33" s="57">
        <v>1854</v>
      </c>
      <c r="S33" s="57">
        <v>2132</v>
      </c>
      <c r="T33" s="57">
        <v>2097</v>
      </c>
      <c r="U33" s="57">
        <v>1854</v>
      </c>
      <c r="V33" s="57">
        <v>1923</v>
      </c>
      <c r="W33" s="57">
        <v>2270</v>
      </c>
      <c r="X33" s="57">
        <v>1975</v>
      </c>
      <c r="Y33" s="57">
        <v>1768</v>
      </c>
      <c r="Z33" s="57">
        <v>1768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  <c r="AF33" s="58">
        <v>0</v>
      </c>
      <c r="AG33" s="28">
        <f t="shared" si="2"/>
        <v>48783</v>
      </c>
    </row>
    <row r="34" spans="1:34" ht="14.25" customHeight="1" x14ac:dyDescent="0.15">
      <c r="A34" s="29" t="s">
        <v>55</v>
      </c>
      <c r="B34" s="56">
        <v>2149</v>
      </c>
      <c r="C34" s="57">
        <v>2114</v>
      </c>
      <c r="D34" s="57">
        <v>1975</v>
      </c>
      <c r="E34" s="57">
        <v>2115</v>
      </c>
      <c r="F34" s="57">
        <v>2132</v>
      </c>
      <c r="G34" s="57">
        <v>1803</v>
      </c>
      <c r="H34" s="57">
        <v>1716</v>
      </c>
      <c r="I34" s="57">
        <v>1663</v>
      </c>
      <c r="J34" s="57">
        <v>1733</v>
      </c>
      <c r="K34" s="57">
        <v>1993</v>
      </c>
      <c r="L34" s="57">
        <v>2062</v>
      </c>
      <c r="M34" s="57">
        <v>2340</v>
      </c>
      <c r="N34" s="57">
        <v>1819</v>
      </c>
      <c r="O34" s="57">
        <v>1785</v>
      </c>
      <c r="P34" s="57">
        <v>1802</v>
      </c>
      <c r="Q34" s="57">
        <v>1872</v>
      </c>
      <c r="R34" s="57">
        <v>1889</v>
      </c>
      <c r="S34" s="57">
        <v>2062</v>
      </c>
      <c r="T34" s="57">
        <v>2097</v>
      </c>
      <c r="U34" s="57">
        <v>1906</v>
      </c>
      <c r="V34" s="57">
        <v>2080</v>
      </c>
      <c r="W34" s="57">
        <v>2183</v>
      </c>
      <c r="X34" s="57">
        <v>1854</v>
      </c>
      <c r="Y34" s="57">
        <v>1698</v>
      </c>
      <c r="Z34" s="57">
        <v>1767</v>
      </c>
      <c r="AA34" s="57">
        <v>0</v>
      </c>
      <c r="AB34" s="57">
        <v>0</v>
      </c>
      <c r="AC34" s="57">
        <v>0</v>
      </c>
      <c r="AD34" s="57">
        <v>0</v>
      </c>
      <c r="AE34" s="57">
        <v>0</v>
      </c>
      <c r="AF34" s="58">
        <v>0</v>
      </c>
      <c r="AG34" s="28">
        <f t="shared" si="2"/>
        <v>48609</v>
      </c>
    </row>
    <row r="35" spans="1:34" ht="14.25" customHeight="1" x14ac:dyDescent="0.15">
      <c r="A35" s="29" t="s">
        <v>56</v>
      </c>
      <c r="B35" s="56">
        <v>2287</v>
      </c>
      <c r="C35" s="57">
        <v>2201</v>
      </c>
      <c r="D35" s="57">
        <v>1993</v>
      </c>
      <c r="E35" s="57">
        <v>2166</v>
      </c>
      <c r="F35" s="57">
        <v>2079</v>
      </c>
      <c r="G35" s="57">
        <v>1785</v>
      </c>
      <c r="H35" s="57">
        <v>2080</v>
      </c>
      <c r="I35" s="57">
        <v>1699</v>
      </c>
      <c r="J35" s="57">
        <v>1958</v>
      </c>
      <c r="K35" s="57">
        <v>2114</v>
      </c>
      <c r="L35" s="57">
        <v>1923</v>
      </c>
      <c r="M35" s="57">
        <v>2218</v>
      </c>
      <c r="N35" s="57">
        <v>2028</v>
      </c>
      <c r="O35" s="57">
        <v>1803</v>
      </c>
      <c r="P35" s="57">
        <v>1889</v>
      </c>
      <c r="Q35" s="57">
        <v>1750</v>
      </c>
      <c r="R35" s="57">
        <v>2010</v>
      </c>
      <c r="S35" s="57">
        <v>2028</v>
      </c>
      <c r="T35" s="57">
        <v>1993</v>
      </c>
      <c r="U35" s="57">
        <v>1872</v>
      </c>
      <c r="V35" s="57">
        <v>1906</v>
      </c>
      <c r="W35" s="57">
        <v>2322</v>
      </c>
      <c r="X35" s="57">
        <v>1785</v>
      </c>
      <c r="Y35" s="57">
        <v>1820</v>
      </c>
      <c r="Z35" s="57">
        <v>1993</v>
      </c>
      <c r="AA35" s="57">
        <v>0</v>
      </c>
      <c r="AB35" s="57">
        <v>0</v>
      </c>
      <c r="AC35" s="57">
        <v>0</v>
      </c>
      <c r="AD35" s="57">
        <v>0</v>
      </c>
      <c r="AE35" s="57">
        <v>0</v>
      </c>
      <c r="AF35" s="58">
        <v>260</v>
      </c>
      <c r="AG35" s="28">
        <f t="shared" si="2"/>
        <v>49962</v>
      </c>
    </row>
    <row r="36" spans="1:34" ht="14.25" customHeight="1" x14ac:dyDescent="0.15">
      <c r="A36" s="29" t="s">
        <v>57</v>
      </c>
      <c r="B36" s="56">
        <v>2270</v>
      </c>
      <c r="C36" s="57">
        <v>2201</v>
      </c>
      <c r="D36" s="57">
        <v>1993</v>
      </c>
      <c r="E36" s="57">
        <v>2131</v>
      </c>
      <c r="F36" s="57">
        <v>2010</v>
      </c>
      <c r="G36" s="57">
        <v>1854</v>
      </c>
      <c r="H36" s="57">
        <v>1975</v>
      </c>
      <c r="I36" s="57">
        <v>1715</v>
      </c>
      <c r="J36" s="57">
        <v>1907</v>
      </c>
      <c r="K36" s="57">
        <v>2149</v>
      </c>
      <c r="L36" s="57">
        <v>1820</v>
      </c>
      <c r="M36" s="57">
        <v>2218</v>
      </c>
      <c r="N36" s="57">
        <v>1924</v>
      </c>
      <c r="O36" s="57">
        <v>1767</v>
      </c>
      <c r="P36" s="57">
        <v>1871</v>
      </c>
      <c r="Q36" s="57">
        <v>1958</v>
      </c>
      <c r="R36" s="57">
        <v>1872</v>
      </c>
      <c r="S36" s="57">
        <v>2131</v>
      </c>
      <c r="T36" s="57">
        <v>1941</v>
      </c>
      <c r="U36" s="57">
        <v>1976</v>
      </c>
      <c r="V36" s="57">
        <v>1976</v>
      </c>
      <c r="W36" s="57">
        <v>2271</v>
      </c>
      <c r="X36" s="57">
        <v>1837</v>
      </c>
      <c r="Y36" s="57">
        <v>1733</v>
      </c>
      <c r="Z36" s="57">
        <v>1958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8">
        <v>3033</v>
      </c>
      <c r="AG36" s="28">
        <f t="shared" si="2"/>
        <v>52491</v>
      </c>
    </row>
    <row r="37" spans="1:34" ht="14.25" customHeight="1" x14ac:dyDescent="0.15">
      <c r="A37" s="29" t="s">
        <v>58</v>
      </c>
      <c r="B37" s="56">
        <v>2305</v>
      </c>
      <c r="C37" s="57">
        <v>2183</v>
      </c>
      <c r="D37" s="57">
        <v>2114</v>
      </c>
      <c r="E37" s="57">
        <v>2132</v>
      </c>
      <c r="F37" s="57">
        <v>2115</v>
      </c>
      <c r="G37" s="57">
        <v>1750</v>
      </c>
      <c r="H37" s="57">
        <v>1837</v>
      </c>
      <c r="I37" s="57">
        <v>1647</v>
      </c>
      <c r="J37" s="57">
        <v>1888</v>
      </c>
      <c r="K37" s="57">
        <v>2149</v>
      </c>
      <c r="L37" s="57">
        <v>1820</v>
      </c>
      <c r="M37" s="57">
        <v>2218</v>
      </c>
      <c r="N37" s="57">
        <v>1940</v>
      </c>
      <c r="O37" s="57">
        <v>1542</v>
      </c>
      <c r="P37" s="57">
        <v>1785</v>
      </c>
      <c r="Q37" s="57">
        <v>1802</v>
      </c>
      <c r="R37" s="57">
        <v>1906</v>
      </c>
      <c r="S37" s="57">
        <v>2028</v>
      </c>
      <c r="T37" s="57">
        <v>1975</v>
      </c>
      <c r="U37" s="57">
        <v>1958</v>
      </c>
      <c r="V37" s="57">
        <v>1993</v>
      </c>
      <c r="W37" s="57">
        <v>2235</v>
      </c>
      <c r="X37" s="57">
        <v>1854</v>
      </c>
      <c r="Y37" s="57">
        <v>1750</v>
      </c>
      <c r="Z37" s="57">
        <v>1959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8">
        <v>3085</v>
      </c>
      <c r="AG37" s="28">
        <f t="shared" si="2"/>
        <v>51970</v>
      </c>
    </row>
    <row r="38" spans="1:34" ht="14.25" customHeight="1" x14ac:dyDescent="0.15">
      <c r="A38" s="29" t="s">
        <v>59</v>
      </c>
      <c r="B38" s="56">
        <v>2132</v>
      </c>
      <c r="C38" s="57">
        <v>2166</v>
      </c>
      <c r="D38" s="57">
        <v>1959</v>
      </c>
      <c r="E38" s="57">
        <v>2166</v>
      </c>
      <c r="F38" s="57">
        <v>2218</v>
      </c>
      <c r="G38" s="57">
        <v>1837</v>
      </c>
      <c r="H38" s="57">
        <v>2080</v>
      </c>
      <c r="I38" s="57">
        <v>1802</v>
      </c>
      <c r="J38" s="57">
        <v>1907</v>
      </c>
      <c r="K38" s="57">
        <v>2235</v>
      </c>
      <c r="L38" s="57">
        <v>1854</v>
      </c>
      <c r="M38" s="57">
        <v>2288</v>
      </c>
      <c r="N38" s="57">
        <v>2045</v>
      </c>
      <c r="O38" s="57">
        <v>1595</v>
      </c>
      <c r="P38" s="57">
        <v>1959</v>
      </c>
      <c r="Q38" s="57">
        <v>1924</v>
      </c>
      <c r="R38" s="57">
        <v>2131</v>
      </c>
      <c r="S38" s="57">
        <v>1715</v>
      </c>
      <c r="T38" s="57">
        <v>2045</v>
      </c>
      <c r="U38" s="57">
        <v>2010</v>
      </c>
      <c r="V38" s="57">
        <v>2079</v>
      </c>
      <c r="W38" s="57">
        <v>2374</v>
      </c>
      <c r="X38" s="57">
        <v>2063</v>
      </c>
      <c r="Y38" s="57">
        <v>1785</v>
      </c>
      <c r="Z38" s="57">
        <v>1958</v>
      </c>
      <c r="AA38" s="57">
        <v>0</v>
      </c>
      <c r="AB38" s="57">
        <v>0</v>
      </c>
      <c r="AC38" s="57">
        <v>0</v>
      </c>
      <c r="AD38" s="57">
        <v>0</v>
      </c>
      <c r="AE38" s="57">
        <v>0</v>
      </c>
      <c r="AF38" s="58">
        <v>3188</v>
      </c>
      <c r="AG38" s="28">
        <f t="shared" si="2"/>
        <v>53515</v>
      </c>
    </row>
    <row r="39" spans="1:34" ht="14.25" customHeight="1" x14ac:dyDescent="0.15">
      <c r="A39" s="29" t="s">
        <v>60</v>
      </c>
      <c r="B39" s="56">
        <v>2131</v>
      </c>
      <c r="C39" s="57">
        <v>2201</v>
      </c>
      <c r="D39" s="57">
        <v>2027</v>
      </c>
      <c r="E39" s="57">
        <v>2270</v>
      </c>
      <c r="F39" s="57">
        <v>2218</v>
      </c>
      <c r="G39" s="57">
        <v>1854</v>
      </c>
      <c r="H39" s="57">
        <v>2079</v>
      </c>
      <c r="I39" s="57">
        <v>1854</v>
      </c>
      <c r="J39" s="57">
        <v>1715</v>
      </c>
      <c r="K39" s="57">
        <v>2166</v>
      </c>
      <c r="L39" s="57">
        <v>1906</v>
      </c>
      <c r="M39" s="57">
        <v>2252</v>
      </c>
      <c r="N39" s="57">
        <v>2115</v>
      </c>
      <c r="O39" s="57">
        <v>1698</v>
      </c>
      <c r="P39" s="57">
        <v>2044</v>
      </c>
      <c r="Q39" s="57">
        <v>2131</v>
      </c>
      <c r="R39" s="57">
        <v>2045</v>
      </c>
      <c r="S39" s="57">
        <v>2045</v>
      </c>
      <c r="T39" s="57">
        <v>2184</v>
      </c>
      <c r="U39" s="57">
        <v>2097</v>
      </c>
      <c r="V39" s="57">
        <v>2236</v>
      </c>
      <c r="W39" s="57">
        <v>2340</v>
      </c>
      <c r="X39" s="57">
        <v>2062</v>
      </c>
      <c r="Y39" s="57">
        <v>1837</v>
      </c>
      <c r="Z39" s="57">
        <v>2079</v>
      </c>
      <c r="AA39" s="57">
        <v>0</v>
      </c>
      <c r="AB39" s="57">
        <v>0</v>
      </c>
      <c r="AC39" s="57">
        <v>0</v>
      </c>
      <c r="AD39" s="57">
        <v>0</v>
      </c>
      <c r="AE39" s="57">
        <v>0</v>
      </c>
      <c r="AF39" s="58">
        <v>3154</v>
      </c>
      <c r="AG39" s="28">
        <f t="shared" si="2"/>
        <v>54740</v>
      </c>
    </row>
    <row r="40" spans="1:34" ht="14.25" customHeight="1" x14ac:dyDescent="0.15">
      <c r="A40" s="29" t="s">
        <v>61</v>
      </c>
      <c r="B40" s="56">
        <v>2236</v>
      </c>
      <c r="C40" s="57">
        <v>2149</v>
      </c>
      <c r="D40" s="57">
        <v>2010</v>
      </c>
      <c r="E40" s="57">
        <v>2062</v>
      </c>
      <c r="F40" s="57">
        <v>2270</v>
      </c>
      <c r="G40" s="57">
        <v>1941</v>
      </c>
      <c r="H40" s="57">
        <v>2028</v>
      </c>
      <c r="I40" s="57">
        <v>1924</v>
      </c>
      <c r="J40" s="57">
        <v>1803</v>
      </c>
      <c r="K40" s="57">
        <v>2288</v>
      </c>
      <c r="L40" s="57">
        <v>1733</v>
      </c>
      <c r="M40" s="57">
        <v>2236</v>
      </c>
      <c r="N40" s="57">
        <v>2062</v>
      </c>
      <c r="O40" s="57">
        <v>1646</v>
      </c>
      <c r="P40" s="57">
        <v>2028</v>
      </c>
      <c r="Q40" s="57">
        <v>2115</v>
      </c>
      <c r="R40" s="57">
        <v>2045</v>
      </c>
      <c r="S40" s="57">
        <v>2166</v>
      </c>
      <c r="T40" s="57">
        <v>2304</v>
      </c>
      <c r="U40" s="57">
        <v>2270</v>
      </c>
      <c r="V40" s="57">
        <v>2270</v>
      </c>
      <c r="W40" s="57">
        <v>2270</v>
      </c>
      <c r="X40" s="57">
        <v>2166</v>
      </c>
      <c r="Y40" s="57">
        <v>1785</v>
      </c>
      <c r="Z40" s="57">
        <v>2115</v>
      </c>
      <c r="AA40" s="57">
        <v>0</v>
      </c>
      <c r="AB40" s="57">
        <v>0</v>
      </c>
      <c r="AC40" s="57">
        <v>0</v>
      </c>
      <c r="AD40" s="57">
        <v>0</v>
      </c>
      <c r="AE40" s="57">
        <v>0</v>
      </c>
      <c r="AF40" s="58">
        <v>3085</v>
      </c>
      <c r="AG40" s="28">
        <f t="shared" si="2"/>
        <v>55007</v>
      </c>
    </row>
    <row r="41" spans="1:34" ht="14.25" customHeight="1" x14ac:dyDescent="0.15">
      <c r="A41" s="29" t="s">
        <v>62</v>
      </c>
      <c r="B41" s="56">
        <v>2322</v>
      </c>
      <c r="C41" s="57">
        <v>2218</v>
      </c>
      <c r="D41" s="57">
        <v>2115</v>
      </c>
      <c r="E41" s="57">
        <v>2149</v>
      </c>
      <c r="F41" s="57">
        <v>2340</v>
      </c>
      <c r="G41" s="57">
        <v>1906</v>
      </c>
      <c r="H41" s="57">
        <v>2149</v>
      </c>
      <c r="I41" s="57">
        <v>1767</v>
      </c>
      <c r="J41" s="57">
        <v>1750</v>
      </c>
      <c r="K41" s="57">
        <v>2270</v>
      </c>
      <c r="L41" s="57">
        <v>1681</v>
      </c>
      <c r="M41" s="57">
        <v>2305</v>
      </c>
      <c r="N41" s="57">
        <v>2097</v>
      </c>
      <c r="O41" s="57">
        <v>1803</v>
      </c>
      <c r="P41" s="57">
        <v>2218</v>
      </c>
      <c r="Q41" s="57">
        <v>2097</v>
      </c>
      <c r="R41" s="57">
        <v>2236</v>
      </c>
      <c r="S41" s="57">
        <v>2149</v>
      </c>
      <c r="T41" s="57">
        <v>2531</v>
      </c>
      <c r="U41" s="57">
        <v>2288</v>
      </c>
      <c r="V41" s="57">
        <v>2322</v>
      </c>
      <c r="W41" s="57">
        <v>2443</v>
      </c>
      <c r="X41" s="57">
        <v>2184</v>
      </c>
      <c r="Y41" s="57">
        <v>1871</v>
      </c>
      <c r="Z41" s="57">
        <v>2131</v>
      </c>
      <c r="AA41" s="57">
        <v>0</v>
      </c>
      <c r="AB41" s="57">
        <v>0</v>
      </c>
      <c r="AC41" s="57">
        <v>0</v>
      </c>
      <c r="AD41" s="57">
        <v>0</v>
      </c>
      <c r="AE41" s="57">
        <v>0</v>
      </c>
      <c r="AF41" s="58">
        <v>3033</v>
      </c>
      <c r="AG41" s="28">
        <f t="shared" si="2"/>
        <v>56375</v>
      </c>
    </row>
    <row r="42" spans="1:34" ht="14.25" customHeight="1" x14ac:dyDescent="0.15">
      <c r="A42" s="29" t="s">
        <v>63</v>
      </c>
      <c r="B42" s="56">
        <v>2357</v>
      </c>
      <c r="C42" s="57">
        <v>2184</v>
      </c>
      <c r="D42" s="57">
        <v>2027</v>
      </c>
      <c r="E42" s="57">
        <v>2288</v>
      </c>
      <c r="F42" s="57">
        <v>2270</v>
      </c>
      <c r="G42" s="57">
        <v>1976</v>
      </c>
      <c r="H42" s="57">
        <v>2183</v>
      </c>
      <c r="I42" s="57">
        <v>1733</v>
      </c>
      <c r="J42" s="57">
        <v>1767</v>
      </c>
      <c r="K42" s="57">
        <v>2287</v>
      </c>
      <c r="L42" s="57">
        <v>1802</v>
      </c>
      <c r="M42" s="57">
        <v>2287</v>
      </c>
      <c r="N42" s="57">
        <v>2131</v>
      </c>
      <c r="O42" s="57">
        <v>1646</v>
      </c>
      <c r="P42" s="57">
        <v>2253</v>
      </c>
      <c r="Q42" s="57">
        <v>2114</v>
      </c>
      <c r="R42" s="57">
        <v>1993</v>
      </c>
      <c r="S42" s="57">
        <v>2149</v>
      </c>
      <c r="T42" s="57">
        <v>2564</v>
      </c>
      <c r="U42" s="57">
        <v>2339</v>
      </c>
      <c r="V42" s="57">
        <v>2374</v>
      </c>
      <c r="W42" s="57">
        <v>2340</v>
      </c>
      <c r="X42" s="57">
        <v>1923</v>
      </c>
      <c r="Y42" s="57">
        <v>1681</v>
      </c>
      <c r="Z42" s="57">
        <v>2028</v>
      </c>
      <c r="AA42" s="57">
        <v>0</v>
      </c>
      <c r="AB42" s="57">
        <v>0</v>
      </c>
      <c r="AC42" s="57">
        <v>0</v>
      </c>
      <c r="AD42" s="57">
        <v>0</v>
      </c>
      <c r="AE42" s="57">
        <v>0</v>
      </c>
      <c r="AF42" s="58">
        <v>3257</v>
      </c>
      <c r="AG42" s="28">
        <f t="shared" si="2"/>
        <v>55953</v>
      </c>
    </row>
    <row r="43" spans="1:34" ht="14.25" customHeight="1" x14ac:dyDescent="0.15">
      <c r="A43" s="29" t="s">
        <v>64</v>
      </c>
      <c r="B43" s="56">
        <v>2374</v>
      </c>
      <c r="C43" s="57">
        <v>2252</v>
      </c>
      <c r="D43" s="57">
        <v>2184</v>
      </c>
      <c r="E43" s="57">
        <v>2235</v>
      </c>
      <c r="F43" s="57">
        <v>2512</v>
      </c>
      <c r="G43" s="57">
        <v>2062</v>
      </c>
      <c r="H43" s="57">
        <v>2322</v>
      </c>
      <c r="I43" s="57">
        <v>1854</v>
      </c>
      <c r="J43" s="57">
        <v>1889</v>
      </c>
      <c r="K43" s="57">
        <v>2357</v>
      </c>
      <c r="L43" s="57">
        <v>1733</v>
      </c>
      <c r="M43" s="57">
        <v>2305</v>
      </c>
      <c r="N43" s="57">
        <v>2374</v>
      </c>
      <c r="O43" s="57">
        <v>1802</v>
      </c>
      <c r="P43" s="57">
        <v>2357</v>
      </c>
      <c r="Q43" s="57">
        <v>2097</v>
      </c>
      <c r="R43" s="57">
        <v>2166</v>
      </c>
      <c r="S43" s="57">
        <v>2305</v>
      </c>
      <c r="T43" s="57">
        <v>2738</v>
      </c>
      <c r="U43" s="57">
        <v>2322</v>
      </c>
      <c r="V43" s="57">
        <v>2443</v>
      </c>
      <c r="W43" s="57">
        <v>2426</v>
      </c>
      <c r="X43" s="57">
        <v>1941</v>
      </c>
      <c r="Y43" s="57">
        <v>2062</v>
      </c>
      <c r="Z43" s="57">
        <v>2079</v>
      </c>
      <c r="AA43" s="57">
        <v>0</v>
      </c>
      <c r="AB43" s="57">
        <v>0</v>
      </c>
      <c r="AC43" s="57">
        <v>0</v>
      </c>
      <c r="AD43" s="57">
        <v>0</v>
      </c>
      <c r="AE43" s="57">
        <v>0</v>
      </c>
      <c r="AF43" s="58">
        <v>3189</v>
      </c>
      <c r="AG43" s="28">
        <f t="shared" si="2"/>
        <v>58380</v>
      </c>
    </row>
    <row r="44" spans="1:34" ht="14.25" customHeight="1" x14ac:dyDescent="0.15">
      <c r="A44" s="29" t="s">
        <v>65</v>
      </c>
      <c r="B44" s="56">
        <v>2391</v>
      </c>
      <c r="C44" s="57">
        <v>2271</v>
      </c>
      <c r="D44" s="57">
        <v>2131</v>
      </c>
      <c r="E44" s="57">
        <v>2010</v>
      </c>
      <c r="F44" s="57">
        <v>2548</v>
      </c>
      <c r="G44" s="57">
        <v>2028</v>
      </c>
      <c r="H44" s="57">
        <v>2270</v>
      </c>
      <c r="I44" s="57">
        <v>1993</v>
      </c>
      <c r="J44" s="57">
        <v>1907</v>
      </c>
      <c r="K44" s="57">
        <v>2392</v>
      </c>
      <c r="L44" s="57">
        <v>1768</v>
      </c>
      <c r="M44" s="57">
        <v>2305</v>
      </c>
      <c r="N44" s="57">
        <v>2322</v>
      </c>
      <c r="O44" s="57">
        <v>1872</v>
      </c>
      <c r="P44" s="57">
        <v>2235</v>
      </c>
      <c r="Q44" s="57">
        <v>2235</v>
      </c>
      <c r="R44" s="57">
        <v>2270</v>
      </c>
      <c r="S44" s="57">
        <v>2287</v>
      </c>
      <c r="T44" s="57">
        <v>2790</v>
      </c>
      <c r="U44" s="57">
        <v>2478</v>
      </c>
      <c r="V44" s="57">
        <v>2531</v>
      </c>
      <c r="W44" s="57">
        <v>2565</v>
      </c>
      <c r="X44" s="57">
        <v>2166</v>
      </c>
      <c r="Y44" s="57">
        <v>1993</v>
      </c>
      <c r="Z44" s="57">
        <v>2218</v>
      </c>
      <c r="AA44" s="57">
        <v>0</v>
      </c>
      <c r="AB44" s="57">
        <v>0</v>
      </c>
      <c r="AC44" s="57">
        <v>0</v>
      </c>
      <c r="AD44" s="57">
        <v>0</v>
      </c>
      <c r="AE44" s="57">
        <v>0</v>
      </c>
      <c r="AF44" s="58">
        <v>3085</v>
      </c>
      <c r="AG44" s="28">
        <f t="shared" si="2"/>
        <v>59061</v>
      </c>
    </row>
    <row r="45" spans="1:34" ht="14.25" customHeight="1" x14ac:dyDescent="0.15">
      <c r="A45" s="29" t="s">
        <v>66</v>
      </c>
      <c r="B45" s="56">
        <v>2461</v>
      </c>
      <c r="C45" s="57">
        <v>2374</v>
      </c>
      <c r="D45" s="57">
        <v>2184</v>
      </c>
      <c r="E45" s="57">
        <v>2357</v>
      </c>
      <c r="F45" s="57">
        <v>2565</v>
      </c>
      <c r="G45" s="57">
        <v>2114</v>
      </c>
      <c r="H45" s="57">
        <v>2375</v>
      </c>
      <c r="I45" s="57">
        <v>2011</v>
      </c>
      <c r="J45" s="57">
        <v>1871</v>
      </c>
      <c r="K45" s="57">
        <v>2166</v>
      </c>
      <c r="L45" s="57">
        <v>1663</v>
      </c>
      <c r="M45" s="57">
        <v>2305</v>
      </c>
      <c r="N45" s="57">
        <v>2392</v>
      </c>
      <c r="O45" s="57">
        <v>1975</v>
      </c>
      <c r="P45" s="57">
        <v>2444</v>
      </c>
      <c r="Q45" s="57">
        <v>2322</v>
      </c>
      <c r="R45" s="57">
        <v>2201</v>
      </c>
      <c r="S45" s="57">
        <v>2305</v>
      </c>
      <c r="T45" s="57">
        <v>2704</v>
      </c>
      <c r="U45" s="57">
        <v>2496</v>
      </c>
      <c r="V45" s="57">
        <v>2512</v>
      </c>
      <c r="W45" s="57">
        <v>2443</v>
      </c>
      <c r="X45" s="57">
        <v>2201</v>
      </c>
      <c r="Y45" s="57">
        <v>1976</v>
      </c>
      <c r="Z45" s="57">
        <v>2253</v>
      </c>
      <c r="AA45" s="57">
        <v>0</v>
      </c>
      <c r="AB45" s="57">
        <v>0</v>
      </c>
      <c r="AC45" s="57">
        <v>0</v>
      </c>
      <c r="AD45" s="57">
        <v>0</v>
      </c>
      <c r="AE45" s="57">
        <v>0</v>
      </c>
      <c r="AF45" s="58">
        <v>3067</v>
      </c>
      <c r="AG45" s="28">
        <f t="shared" si="2"/>
        <v>59737</v>
      </c>
    </row>
    <row r="46" spans="1:34" ht="14.25" customHeight="1" x14ac:dyDescent="0.15">
      <c r="A46" s="29" t="s">
        <v>67</v>
      </c>
      <c r="B46" s="56">
        <v>2374</v>
      </c>
      <c r="C46" s="57">
        <v>2218</v>
      </c>
      <c r="D46" s="57">
        <v>2201</v>
      </c>
      <c r="E46" s="57">
        <v>2236</v>
      </c>
      <c r="F46" s="57">
        <v>2651</v>
      </c>
      <c r="G46" s="57">
        <v>2149</v>
      </c>
      <c r="H46" s="57">
        <v>2478</v>
      </c>
      <c r="I46" s="57">
        <v>1871</v>
      </c>
      <c r="J46" s="57">
        <v>1906</v>
      </c>
      <c r="K46" s="57">
        <v>2131</v>
      </c>
      <c r="L46" s="57">
        <v>1837</v>
      </c>
      <c r="M46" s="57">
        <v>2287</v>
      </c>
      <c r="N46" s="57">
        <v>2305</v>
      </c>
      <c r="O46" s="57">
        <v>1924</v>
      </c>
      <c r="P46" s="57">
        <v>2409</v>
      </c>
      <c r="Q46" s="57">
        <v>2201</v>
      </c>
      <c r="R46" s="57">
        <v>2201</v>
      </c>
      <c r="S46" s="57">
        <v>2409</v>
      </c>
      <c r="T46" s="57">
        <v>2703</v>
      </c>
      <c r="U46" s="57">
        <v>2530</v>
      </c>
      <c r="V46" s="57">
        <v>2600</v>
      </c>
      <c r="W46" s="57">
        <v>2669</v>
      </c>
      <c r="X46" s="57">
        <v>2028</v>
      </c>
      <c r="Y46" s="57">
        <v>1941</v>
      </c>
      <c r="Z46" s="57">
        <v>2201</v>
      </c>
      <c r="AA46" s="57">
        <v>0</v>
      </c>
      <c r="AB46" s="57">
        <v>0</v>
      </c>
      <c r="AC46" s="57">
        <v>0</v>
      </c>
      <c r="AD46" s="57">
        <v>0</v>
      </c>
      <c r="AE46" s="57">
        <v>0</v>
      </c>
      <c r="AF46" s="58">
        <v>3085</v>
      </c>
      <c r="AG46" s="28">
        <f t="shared" si="2"/>
        <v>59545</v>
      </c>
    </row>
    <row r="47" spans="1:34" ht="14.25" customHeight="1" x14ac:dyDescent="0.15">
      <c r="A47" s="29" t="s">
        <v>68</v>
      </c>
      <c r="B47" s="56">
        <v>2270</v>
      </c>
      <c r="C47" s="57">
        <v>2062</v>
      </c>
      <c r="D47" s="57">
        <v>2096</v>
      </c>
      <c r="E47" s="57">
        <v>2357</v>
      </c>
      <c r="F47" s="57">
        <v>2599</v>
      </c>
      <c r="G47" s="57">
        <v>2027</v>
      </c>
      <c r="H47" s="57">
        <v>2408</v>
      </c>
      <c r="I47" s="57">
        <v>2010</v>
      </c>
      <c r="J47" s="57">
        <v>2080</v>
      </c>
      <c r="K47" s="57">
        <v>2236</v>
      </c>
      <c r="L47" s="57">
        <v>1768</v>
      </c>
      <c r="M47" s="57">
        <v>2253</v>
      </c>
      <c r="N47" s="57">
        <v>2305</v>
      </c>
      <c r="O47" s="57">
        <v>2201</v>
      </c>
      <c r="P47" s="57">
        <v>2408</v>
      </c>
      <c r="Q47" s="57">
        <v>2218</v>
      </c>
      <c r="R47" s="57">
        <v>2374</v>
      </c>
      <c r="S47" s="57">
        <v>2322</v>
      </c>
      <c r="T47" s="57">
        <v>2808</v>
      </c>
      <c r="U47" s="57">
        <v>2582</v>
      </c>
      <c r="V47" s="57">
        <v>2547</v>
      </c>
      <c r="W47" s="57">
        <v>2582</v>
      </c>
      <c r="X47" s="57">
        <v>2131</v>
      </c>
      <c r="Y47" s="57">
        <v>1923</v>
      </c>
      <c r="Z47" s="57">
        <v>2374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8">
        <v>3015</v>
      </c>
      <c r="AG47" s="28">
        <f t="shared" si="2"/>
        <v>59956</v>
      </c>
    </row>
    <row r="48" spans="1:34" ht="14.25" customHeight="1" x14ac:dyDescent="0.15">
      <c r="A48" s="29" t="s">
        <v>69</v>
      </c>
      <c r="B48" s="56">
        <v>2253</v>
      </c>
      <c r="C48" s="57">
        <v>1785</v>
      </c>
      <c r="D48" s="57">
        <v>1924</v>
      </c>
      <c r="E48" s="57">
        <v>2252</v>
      </c>
      <c r="F48" s="57">
        <v>2565</v>
      </c>
      <c r="G48" s="57">
        <v>2028</v>
      </c>
      <c r="H48" s="57">
        <v>2427</v>
      </c>
      <c r="I48" s="57">
        <v>1959</v>
      </c>
      <c r="J48" s="57">
        <v>1837</v>
      </c>
      <c r="K48" s="57">
        <v>2149</v>
      </c>
      <c r="L48" s="57">
        <v>1716</v>
      </c>
      <c r="M48" s="57">
        <v>2218</v>
      </c>
      <c r="N48" s="57">
        <v>2010</v>
      </c>
      <c r="O48" s="57">
        <v>1993</v>
      </c>
      <c r="P48" s="57">
        <v>2340</v>
      </c>
      <c r="Q48" s="57">
        <v>2253</v>
      </c>
      <c r="R48" s="57">
        <v>2270</v>
      </c>
      <c r="S48" s="57">
        <v>2253</v>
      </c>
      <c r="T48" s="57">
        <v>2703</v>
      </c>
      <c r="U48" s="57">
        <v>2461</v>
      </c>
      <c r="V48" s="57">
        <v>2565</v>
      </c>
      <c r="W48" s="57">
        <v>2547</v>
      </c>
      <c r="X48" s="57">
        <v>2010</v>
      </c>
      <c r="Y48" s="57">
        <v>1733</v>
      </c>
      <c r="Z48" s="57">
        <v>2097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8">
        <v>2998</v>
      </c>
      <c r="AG48" s="28">
        <f t="shared" si="2"/>
        <v>57346</v>
      </c>
      <c r="AH48" s="19"/>
    </row>
    <row r="49" spans="1:34" ht="14.25" customHeight="1" x14ac:dyDescent="0.15">
      <c r="A49" s="29" t="s">
        <v>70</v>
      </c>
      <c r="B49" s="56">
        <v>2201</v>
      </c>
      <c r="C49" s="57">
        <v>1664</v>
      </c>
      <c r="D49" s="57">
        <v>1906</v>
      </c>
      <c r="E49" s="57">
        <v>2063</v>
      </c>
      <c r="F49" s="57">
        <v>2513</v>
      </c>
      <c r="G49" s="57">
        <v>1854</v>
      </c>
      <c r="H49" s="57">
        <v>2339</v>
      </c>
      <c r="I49" s="57">
        <v>1837</v>
      </c>
      <c r="J49" s="57">
        <v>1750</v>
      </c>
      <c r="K49" s="57">
        <v>1941</v>
      </c>
      <c r="L49" s="57">
        <v>1715</v>
      </c>
      <c r="M49" s="57">
        <v>2184</v>
      </c>
      <c r="N49" s="57">
        <v>1854</v>
      </c>
      <c r="O49" s="57">
        <v>1837</v>
      </c>
      <c r="P49" s="57">
        <v>2218</v>
      </c>
      <c r="Q49" s="57">
        <v>2218</v>
      </c>
      <c r="R49" s="57">
        <v>2062</v>
      </c>
      <c r="S49" s="57">
        <v>2114</v>
      </c>
      <c r="T49" s="57">
        <v>2617</v>
      </c>
      <c r="U49" s="57">
        <v>2322</v>
      </c>
      <c r="V49" s="57">
        <v>2409</v>
      </c>
      <c r="W49" s="57">
        <v>2565</v>
      </c>
      <c r="X49" s="57">
        <v>1872</v>
      </c>
      <c r="Y49" s="57">
        <v>1681</v>
      </c>
      <c r="Z49" s="57">
        <v>2114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8">
        <v>2981</v>
      </c>
      <c r="AG49" s="28">
        <f t="shared" si="2"/>
        <v>54831</v>
      </c>
      <c r="AH49" s="19"/>
    </row>
    <row r="50" spans="1:34" ht="14.25" customHeight="1" x14ac:dyDescent="0.15">
      <c r="A50" s="29" t="s">
        <v>71</v>
      </c>
      <c r="B50" s="56">
        <v>2183</v>
      </c>
      <c r="C50" s="57">
        <v>1559</v>
      </c>
      <c r="D50" s="57">
        <v>1837</v>
      </c>
      <c r="E50" s="57">
        <v>2131</v>
      </c>
      <c r="F50" s="57">
        <v>2461</v>
      </c>
      <c r="G50" s="57">
        <v>1872</v>
      </c>
      <c r="H50" s="57">
        <v>2392</v>
      </c>
      <c r="I50" s="57">
        <v>1802</v>
      </c>
      <c r="J50" s="57">
        <v>1768</v>
      </c>
      <c r="K50" s="57">
        <v>1993</v>
      </c>
      <c r="L50" s="57">
        <v>1664</v>
      </c>
      <c r="M50" s="57">
        <v>2149</v>
      </c>
      <c r="N50" s="57">
        <v>1889</v>
      </c>
      <c r="O50" s="57">
        <v>1923</v>
      </c>
      <c r="P50" s="57">
        <v>2149</v>
      </c>
      <c r="Q50" s="57">
        <v>2288</v>
      </c>
      <c r="R50" s="57">
        <v>2184</v>
      </c>
      <c r="S50" s="57">
        <v>1941</v>
      </c>
      <c r="T50" s="57">
        <v>2651</v>
      </c>
      <c r="U50" s="57">
        <v>2218</v>
      </c>
      <c r="V50" s="57">
        <v>2409</v>
      </c>
      <c r="W50" s="57">
        <v>2426</v>
      </c>
      <c r="X50" s="57">
        <v>1837</v>
      </c>
      <c r="Y50" s="57">
        <v>1543</v>
      </c>
      <c r="Z50" s="57">
        <v>2114</v>
      </c>
      <c r="AA50" s="57">
        <v>0</v>
      </c>
      <c r="AB50" s="57">
        <v>0</v>
      </c>
      <c r="AC50" s="57">
        <v>0</v>
      </c>
      <c r="AD50" s="57">
        <v>0</v>
      </c>
      <c r="AE50" s="57">
        <v>0</v>
      </c>
      <c r="AF50" s="58">
        <v>2980</v>
      </c>
      <c r="AG50" s="28">
        <f t="shared" si="2"/>
        <v>54363</v>
      </c>
      <c r="AH50" s="19"/>
    </row>
    <row r="51" spans="1:34" ht="14.25" customHeight="1" x14ac:dyDescent="0.15">
      <c r="A51" s="29" t="s">
        <v>72</v>
      </c>
      <c r="B51" s="56">
        <v>2080</v>
      </c>
      <c r="C51" s="57">
        <v>1543</v>
      </c>
      <c r="D51" s="57">
        <v>1785</v>
      </c>
      <c r="E51" s="57">
        <v>2097</v>
      </c>
      <c r="F51" s="57">
        <v>2513</v>
      </c>
      <c r="G51" s="57">
        <v>1993</v>
      </c>
      <c r="H51" s="57">
        <v>2408</v>
      </c>
      <c r="I51" s="57">
        <v>1906</v>
      </c>
      <c r="J51" s="57">
        <v>1889</v>
      </c>
      <c r="K51" s="57">
        <v>1958</v>
      </c>
      <c r="L51" s="57">
        <v>1785</v>
      </c>
      <c r="M51" s="57">
        <v>2166</v>
      </c>
      <c r="N51" s="57">
        <v>1837</v>
      </c>
      <c r="O51" s="57">
        <v>1854</v>
      </c>
      <c r="P51" s="57">
        <v>2339</v>
      </c>
      <c r="Q51" s="57">
        <v>2183</v>
      </c>
      <c r="R51" s="57">
        <v>2252</v>
      </c>
      <c r="S51" s="57">
        <v>2184</v>
      </c>
      <c r="T51" s="57">
        <v>2634</v>
      </c>
      <c r="U51" s="57">
        <v>2270</v>
      </c>
      <c r="V51" s="57">
        <v>2356</v>
      </c>
      <c r="W51" s="57">
        <v>2496</v>
      </c>
      <c r="X51" s="57">
        <v>1889</v>
      </c>
      <c r="Y51" s="57">
        <v>1750</v>
      </c>
      <c r="Z51" s="57">
        <v>2115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8">
        <v>2981</v>
      </c>
      <c r="AG51" s="28">
        <f t="shared" si="2"/>
        <v>55263</v>
      </c>
      <c r="AH51" s="19"/>
    </row>
    <row r="52" spans="1:34" ht="14.25" customHeight="1" x14ac:dyDescent="0.15">
      <c r="A52" s="29" t="s">
        <v>73</v>
      </c>
      <c r="B52" s="56">
        <v>2062</v>
      </c>
      <c r="C52" s="57">
        <v>1386</v>
      </c>
      <c r="D52" s="57">
        <v>1768</v>
      </c>
      <c r="E52" s="57">
        <v>1646</v>
      </c>
      <c r="F52" s="57">
        <v>2478</v>
      </c>
      <c r="G52" s="57">
        <v>1681</v>
      </c>
      <c r="H52" s="57">
        <v>2340</v>
      </c>
      <c r="I52" s="57">
        <v>1785</v>
      </c>
      <c r="J52" s="57">
        <v>1837</v>
      </c>
      <c r="K52" s="57">
        <v>1941</v>
      </c>
      <c r="L52" s="57">
        <v>1698</v>
      </c>
      <c r="M52" s="57">
        <v>2045</v>
      </c>
      <c r="N52" s="57">
        <v>1802</v>
      </c>
      <c r="O52" s="57">
        <v>1855</v>
      </c>
      <c r="P52" s="57">
        <v>2253</v>
      </c>
      <c r="Q52" s="57">
        <v>2184</v>
      </c>
      <c r="R52" s="57">
        <v>2080</v>
      </c>
      <c r="S52" s="57">
        <v>2097</v>
      </c>
      <c r="T52" s="57">
        <v>2530</v>
      </c>
      <c r="U52" s="57">
        <v>2201</v>
      </c>
      <c r="V52" s="57">
        <v>2323</v>
      </c>
      <c r="W52" s="57">
        <v>2357</v>
      </c>
      <c r="X52" s="57">
        <v>1837</v>
      </c>
      <c r="Y52" s="57">
        <v>1612</v>
      </c>
      <c r="Z52" s="57">
        <v>2010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8">
        <v>2946</v>
      </c>
      <c r="AG52" s="28">
        <f t="shared" si="2"/>
        <v>52754</v>
      </c>
      <c r="AH52" s="19"/>
    </row>
    <row r="53" spans="1:34" ht="14.25" customHeight="1" x14ac:dyDescent="0.15">
      <c r="A53" s="29" t="s">
        <v>74</v>
      </c>
      <c r="B53" s="56">
        <v>2218</v>
      </c>
      <c r="C53" s="57">
        <v>1802</v>
      </c>
      <c r="D53" s="57">
        <v>1819</v>
      </c>
      <c r="E53" s="57">
        <v>1993</v>
      </c>
      <c r="F53" s="57">
        <v>2322</v>
      </c>
      <c r="G53" s="57">
        <v>1836</v>
      </c>
      <c r="H53" s="57">
        <v>2513</v>
      </c>
      <c r="I53" s="57">
        <v>1941</v>
      </c>
      <c r="J53" s="57">
        <v>1923</v>
      </c>
      <c r="K53" s="57">
        <v>2097</v>
      </c>
      <c r="L53" s="57">
        <v>1698</v>
      </c>
      <c r="M53" s="57">
        <v>2408</v>
      </c>
      <c r="N53" s="57">
        <v>2236</v>
      </c>
      <c r="O53" s="57">
        <v>1993</v>
      </c>
      <c r="P53" s="57">
        <v>2288</v>
      </c>
      <c r="Q53" s="57">
        <v>2357</v>
      </c>
      <c r="R53" s="57">
        <v>2391</v>
      </c>
      <c r="S53" s="57">
        <v>1940</v>
      </c>
      <c r="T53" s="57">
        <v>2738</v>
      </c>
      <c r="U53" s="57">
        <v>2600</v>
      </c>
      <c r="V53" s="57">
        <v>2460</v>
      </c>
      <c r="W53" s="57">
        <v>2530</v>
      </c>
      <c r="X53" s="57">
        <v>1923</v>
      </c>
      <c r="Y53" s="57">
        <v>1923</v>
      </c>
      <c r="Z53" s="57">
        <v>1837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8">
        <v>3102</v>
      </c>
      <c r="AG53" s="28">
        <f t="shared" si="2"/>
        <v>56888</v>
      </c>
      <c r="AH53" s="19"/>
    </row>
    <row r="54" spans="1:34" ht="14.25" thickBot="1" x14ac:dyDescent="0.2">
      <c r="A54" s="30" t="s">
        <v>75</v>
      </c>
      <c r="B54" s="59">
        <v>2149</v>
      </c>
      <c r="C54" s="60">
        <v>1872</v>
      </c>
      <c r="D54" s="60">
        <v>1941</v>
      </c>
      <c r="E54" s="60">
        <v>1976</v>
      </c>
      <c r="F54" s="60">
        <v>2391</v>
      </c>
      <c r="G54" s="60">
        <v>1924</v>
      </c>
      <c r="H54" s="60">
        <v>2547</v>
      </c>
      <c r="I54" s="60">
        <v>2062</v>
      </c>
      <c r="J54" s="60">
        <v>2114</v>
      </c>
      <c r="K54" s="60">
        <v>2183</v>
      </c>
      <c r="L54" s="60">
        <v>1820</v>
      </c>
      <c r="M54" s="60">
        <v>2305</v>
      </c>
      <c r="N54" s="60">
        <v>2131</v>
      </c>
      <c r="O54" s="60">
        <v>2044</v>
      </c>
      <c r="P54" s="60">
        <v>2235</v>
      </c>
      <c r="Q54" s="60">
        <v>2270</v>
      </c>
      <c r="R54" s="60">
        <v>2427</v>
      </c>
      <c r="S54" s="60">
        <v>1924</v>
      </c>
      <c r="T54" s="60">
        <v>2808</v>
      </c>
      <c r="U54" s="60">
        <v>2547</v>
      </c>
      <c r="V54" s="60">
        <v>2409</v>
      </c>
      <c r="W54" s="60">
        <v>2322</v>
      </c>
      <c r="X54" s="60">
        <v>2063</v>
      </c>
      <c r="Y54" s="60">
        <v>1924</v>
      </c>
      <c r="Z54" s="60">
        <v>1941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1">
        <v>3154</v>
      </c>
      <c r="AG54" s="31">
        <f t="shared" si="2"/>
        <v>57483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61156</v>
      </c>
      <c r="G55" s="35">
        <f t="shared" si="3"/>
        <v>51919</v>
      </c>
      <c r="H55" s="35">
        <f t="shared" si="3"/>
        <v>58141</v>
      </c>
      <c r="I55" s="35">
        <f t="shared" si="3"/>
        <v>50932</v>
      </c>
      <c r="J55" s="35">
        <f t="shared" si="3"/>
        <v>50377</v>
      </c>
      <c r="K55" s="35">
        <f t="shared" si="3"/>
        <v>57690</v>
      </c>
      <c r="L55" s="35">
        <f t="shared" si="3"/>
        <v>0</v>
      </c>
      <c r="M55" s="35">
        <f t="shared" si="3"/>
        <v>0</v>
      </c>
      <c r="N55" s="35">
        <f t="shared" si="3"/>
        <v>57343</v>
      </c>
      <c r="O55" s="35">
        <f t="shared" si="3"/>
        <v>50585</v>
      </c>
      <c r="P55" s="35">
        <f t="shared" si="3"/>
        <v>57413</v>
      </c>
      <c r="Q55" s="35">
        <f t="shared" si="3"/>
        <v>57066</v>
      </c>
      <c r="R55" s="35">
        <f t="shared" si="3"/>
        <v>56668</v>
      </c>
      <c r="S55" s="35">
        <f t="shared" si="3"/>
        <v>0</v>
      </c>
      <c r="T55" s="35">
        <f t="shared" si="3"/>
        <v>63114</v>
      </c>
      <c r="U55" s="35">
        <f t="shared" si="3"/>
        <v>61138</v>
      </c>
      <c r="V55" s="35">
        <f t="shared" si="3"/>
        <v>61277</v>
      </c>
      <c r="W55" s="35">
        <f t="shared" si="3"/>
        <v>65626</v>
      </c>
      <c r="X55" s="35">
        <f t="shared" si="3"/>
        <v>56841</v>
      </c>
      <c r="Y55" s="35">
        <f t="shared" si="3"/>
        <v>50984</v>
      </c>
      <c r="Z55" s="35">
        <f t="shared" si="3"/>
        <v>0</v>
      </c>
      <c r="AA55" s="35">
        <f t="shared" si="3"/>
        <v>450</v>
      </c>
      <c r="AB55" s="35">
        <f t="shared" si="3"/>
        <v>0</v>
      </c>
      <c r="AC55" s="35">
        <f t="shared" si="3"/>
        <v>0</v>
      </c>
      <c r="AD55" s="35">
        <f t="shared" si="3"/>
        <v>0</v>
      </c>
      <c r="AE55" s="35">
        <f t="shared" si="3"/>
        <v>0</v>
      </c>
      <c r="AF55" s="52">
        <f>IF(AF6="平日",SUM(AF23:AF50),0)</f>
        <v>46495</v>
      </c>
      <c r="AG55" s="36">
        <f>ROUND(SUM(B55:AF55),0)</f>
        <v>1015215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117511</v>
      </c>
      <c r="C56" s="39">
        <f t="shared" si="4"/>
        <v>103596</v>
      </c>
      <c r="D56" s="39">
        <f t="shared" si="4"/>
        <v>95000</v>
      </c>
      <c r="E56" s="39">
        <f t="shared" si="4"/>
        <v>101066</v>
      </c>
      <c r="F56" s="39">
        <f t="shared" si="4"/>
        <v>41278</v>
      </c>
      <c r="G56" s="39">
        <f t="shared" si="4"/>
        <v>42319</v>
      </c>
      <c r="H56" s="39">
        <f t="shared" si="4"/>
        <v>42526</v>
      </c>
      <c r="I56" s="39">
        <f t="shared" si="4"/>
        <v>43479</v>
      </c>
      <c r="J56" s="39">
        <f t="shared" si="4"/>
        <v>41157</v>
      </c>
      <c r="K56" s="39">
        <f t="shared" si="4"/>
        <v>41175</v>
      </c>
      <c r="L56" s="39">
        <f t="shared" si="4"/>
        <v>93770</v>
      </c>
      <c r="M56" s="39">
        <f t="shared" si="4"/>
        <v>97842</v>
      </c>
      <c r="N56" s="39">
        <f t="shared" si="4"/>
        <v>40794</v>
      </c>
      <c r="O56" s="39">
        <f t="shared" si="4"/>
        <v>41469</v>
      </c>
      <c r="P56" s="39">
        <f t="shared" si="4"/>
        <v>44034</v>
      </c>
      <c r="Q56" s="39">
        <f t="shared" si="4"/>
        <v>44156</v>
      </c>
      <c r="R56" s="39">
        <f t="shared" si="4"/>
        <v>43254</v>
      </c>
      <c r="S56" s="39">
        <f t="shared" si="4"/>
        <v>101585</v>
      </c>
      <c r="T56" s="39">
        <f t="shared" si="4"/>
        <v>42908</v>
      </c>
      <c r="U56" s="39">
        <f t="shared" si="4"/>
        <v>52214</v>
      </c>
      <c r="V56" s="39">
        <f t="shared" si="4"/>
        <v>50758</v>
      </c>
      <c r="W56" s="39">
        <f t="shared" si="4"/>
        <v>49442</v>
      </c>
      <c r="X56" s="39">
        <f t="shared" si="4"/>
        <v>45542</v>
      </c>
      <c r="Y56" s="39">
        <f t="shared" si="4"/>
        <v>39649</v>
      </c>
      <c r="Z56" s="39">
        <f t="shared" si="4"/>
        <v>93042</v>
      </c>
      <c r="AA56" s="39">
        <f t="shared" si="4"/>
        <v>32770</v>
      </c>
      <c r="AB56" s="39">
        <f t="shared" si="4"/>
        <v>0</v>
      </c>
      <c r="AC56" s="39">
        <f t="shared" si="4"/>
        <v>0</v>
      </c>
      <c r="AD56" s="39">
        <f t="shared" si="4"/>
        <v>0</v>
      </c>
      <c r="AE56" s="39">
        <f t="shared" si="4"/>
        <v>0</v>
      </c>
      <c r="AF56" s="40">
        <f t="shared" si="4"/>
        <v>12183</v>
      </c>
      <c r="AG56" s="36">
        <f>ROUND(SUM(B56:AF56),0)</f>
        <v>1594519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117511</v>
      </c>
      <c r="C57" s="47">
        <f t="shared" si="5"/>
        <v>103596</v>
      </c>
      <c r="D57" s="47">
        <f t="shared" si="5"/>
        <v>95000</v>
      </c>
      <c r="E57" s="47">
        <f t="shared" si="5"/>
        <v>101066</v>
      </c>
      <c r="F57" s="47">
        <f t="shared" si="5"/>
        <v>102434</v>
      </c>
      <c r="G57" s="47">
        <f t="shared" si="5"/>
        <v>94238</v>
      </c>
      <c r="H57" s="47">
        <f t="shared" si="5"/>
        <v>100667</v>
      </c>
      <c r="I57" s="47">
        <f t="shared" si="5"/>
        <v>94411</v>
      </c>
      <c r="J57" s="47">
        <f t="shared" si="5"/>
        <v>91534</v>
      </c>
      <c r="K57" s="47">
        <f t="shared" si="5"/>
        <v>98865</v>
      </c>
      <c r="L57" s="47">
        <f t="shared" si="5"/>
        <v>93770</v>
      </c>
      <c r="M57" s="47">
        <f t="shared" si="5"/>
        <v>97842</v>
      </c>
      <c r="N57" s="47">
        <f t="shared" si="5"/>
        <v>98137</v>
      </c>
      <c r="O57" s="47">
        <f t="shared" si="5"/>
        <v>92054</v>
      </c>
      <c r="P57" s="47">
        <f t="shared" si="5"/>
        <v>101447</v>
      </c>
      <c r="Q57" s="47">
        <f t="shared" si="5"/>
        <v>101222</v>
      </c>
      <c r="R57" s="47">
        <f t="shared" si="5"/>
        <v>99922</v>
      </c>
      <c r="S57" s="47">
        <f t="shared" si="5"/>
        <v>101585</v>
      </c>
      <c r="T57" s="47">
        <f t="shared" si="5"/>
        <v>106022</v>
      </c>
      <c r="U57" s="47">
        <f t="shared" si="5"/>
        <v>113352</v>
      </c>
      <c r="V57" s="47">
        <f t="shared" si="5"/>
        <v>112035</v>
      </c>
      <c r="W57" s="47">
        <f t="shared" si="5"/>
        <v>115068</v>
      </c>
      <c r="X57" s="47">
        <f t="shared" si="5"/>
        <v>102383</v>
      </c>
      <c r="Y57" s="47">
        <f t="shared" si="5"/>
        <v>90633</v>
      </c>
      <c r="Z57" s="47">
        <f t="shared" si="5"/>
        <v>93042</v>
      </c>
      <c r="AA57" s="47">
        <f t="shared" si="5"/>
        <v>33220</v>
      </c>
      <c r="AB57" s="47">
        <f t="shared" si="5"/>
        <v>0</v>
      </c>
      <c r="AC57" s="47">
        <f t="shared" si="5"/>
        <v>0</v>
      </c>
      <c r="AD57" s="47">
        <f t="shared" si="5"/>
        <v>0</v>
      </c>
      <c r="AE57" s="47">
        <f t="shared" si="5"/>
        <v>0</v>
      </c>
      <c r="AF57" s="48">
        <f t="shared" si="5"/>
        <v>58678</v>
      </c>
      <c r="AG57" s="49">
        <f>SUM(AG55:AG56)</f>
        <v>2609734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0" priority="1" stopIfTrue="1" operator="equal">
      <formula>"日"</formula>
    </cfRule>
  </conditionalFormatting>
  <conditionalFormatting sqref="B5:AF5">
    <cfRule type="cellIs" dxfId="19" priority="2" stopIfTrue="1" operator="equal">
      <formula>"日"</formula>
    </cfRule>
  </conditionalFormatting>
  <conditionalFormatting sqref="B6:AF6">
    <cfRule type="cellIs" dxfId="18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A219-189F-49DD-A729-1A888B58444E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7" activePane="bottomRight" state="frozen"/>
      <selection activeCell="B3" sqref="B3"/>
      <selection pane="topRight" activeCell="B3" sqref="B3"/>
      <selection pane="bottomLeft" activeCell="B3" sqref="B3"/>
      <selection pane="bottomRight" activeCell="AG56" sqref="AG56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46054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46054</v>
      </c>
      <c r="C4" s="22">
        <f>B4+1</f>
        <v>46055</v>
      </c>
      <c r="D4" s="22">
        <f>C4+1</f>
        <v>46056</v>
      </c>
      <c r="E4" s="22">
        <f t="shared" ref="E4:AC4" si="0">D4+1</f>
        <v>46057</v>
      </c>
      <c r="F4" s="22">
        <f t="shared" si="0"/>
        <v>46058</v>
      </c>
      <c r="G4" s="22">
        <f t="shared" si="0"/>
        <v>46059</v>
      </c>
      <c r="H4" s="22">
        <f t="shared" si="0"/>
        <v>46060</v>
      </c>
      <c r="I4" s="22">
        <f t="shared" si="0"/>
        <v>46061</v>
      </c>
      <c r="J4" s="22">
        <f t="shared" si="0"/>
        <v>46062</v>
      </c>
      <c r="K4" s="22">
        <f t="shared" si="0"/>
        <v>46063</v>
      </c>
      <c r="L4" s="22">
        <f t="shared" si="0"/>
        <v>46064</v>
      </c>
      <c r="M4" s="22">
        <f t="shared" si="0"/>
        <v>46065</v>
      </c>
      <c r="N4" s="22">
        <f t="shared" si="0"/>
        <v>46066</v>
      </c>
      <c r="O4" s="22">
        <f t="shared" si="0"/>
        <v>46067</v>
      </c>
      <c r="P4" s="22">
        <f t="shared" si="0"/>
        <v>46068</v>
      </c>
      <c r="Q4" s="22">
        <f t="shared" si="0"/>
        <v>46069</v>
      </c>
      <c r="R4" s="22">
        <f t="shared" si="0"/>
        <v>46070</v>
      </c>
      <c r="S4" s="22">
        <f t="shared" si="0"/>
        <v>46071</v>
      </c>
      <c r="T4" s="22">
        <f t="shared" si="0"/>
        <v>46072</v>
      </c>
      <c r="U4" s="22">
        <f t="shared" si="0"/>
        <v>46073</v>
      </c>
      <c r="V4" s="22">
        <f t="shared" si="0"/>
        <v>46074</v>
      </c>
      <c r="W4" s="22">
        <f t="shared" si="0"/>
        <v>46075</v>
      </c>
      <c r="X4" s="22">
        <f t="shared" si="0"/>
        <v>46076</v>
      </c>
      <c r="Y4" s="22">
        <f t="shared" si="0"/>
        <v>46077</v>
      </c>
      <c r="Z4" s="22">
        <f t="shared" si="0"/>
        <v>46078</v>
      </c>
      <c r="AA4" s="22">
        <f t="shared" si="0"/>
        <v>46079</v>
      </c>
      <c r="AB4" s="22">
        <f t="shared" si="0"/>
        <v>46080</v>
      </c>
      <c r="AC4" s="22">
        <f t="shared" si="0"/>
        <v>46081</v>
      </c>
      <c r="AD4" s="22">
        <f>AC4+1</f>
        <v>46082</v>
      </c>
      <c r="AE4" s="22">
        <f>AD4+1</f>
        <v>46083</v>
      </c>
      <c r="AF4" s="22">
        <f>AE4+1</f>
        <v>46084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4320</v>
      </c>
      <c r="C7" s="54">
        <v>4128</v>
      </c>
      <c r="D7" s="54">
        <v>4512</v>
      </c>
      <c r="E7" s="54">
        <v>4584</v>
      </c>
      <c r="F7" s="54">
        <v>4488</v>
      </c>
      <c r="G7" s="54">
        <v>4632</v>
      </c>
      <c r="H7" s="54">
        <v>4656</v>
      </c>
      <c r="I7" s="54">
        <v>4656</v>
      </c>
      <c r="J7" s="54">
        <v>4056</v>
      </c>
      <c r="K7" s="54">
        <v>4704</v>
      </c>
      <c r="L7" s="54">
        <v>4728</v>
      </c>
      <c r="M7" s="54">
        <v>4512</v>
      </c>
      <c r="N7" s="54">
        <v>4584</v>
      </c>
      <c r="O7" s="54">
        <v>4608</v>
      </c>
      <c r="P7" s="54">
        <v>4752</v>
      </c>
      <c r="Q7" s="54">
        <v>4704</v>
      </c>
      <c r="R7" s="54">
        <v>4536</v>
      </c>
      <c r="S7" s="54">
        <v>4608</v>
      </c>
      <c r="T7" s="54">
        <v>4680</v>
      </c>
      <c r="U7" s="54">
        <v>4896</v>
      </c>
      <c r="V7" s="54">
        <v>4584</v>
      </c>
      <c r="W7" s="54">
        <v>2640</v>
      </c>
      <c r="X7" s="54">
        <v>1896</v>
      </c>
      <c r="Y7" s="54">
        <v>1680</v>
      </c>
      <c r="Z7" s="54">
        <v>1704</v>
      </c>
      <c r="AA7" s="54">
        <v>1896</v>
      </c>
      <c r="AB7" s="54">
        <v>1632</v>
      </c>
      <c r="AC7" s="54">
        <v>1608</v>
      </c>
      <c r="AD7" s="54"/>
      <c r="AE7" s="54"/>
      <c r="AF7" s="55"/>
      <c r="AG7" s="28">
        <f t="shared" ref="AG7:AG54" si="2">SUM(B7:AF7)</f>
        <v>108984</v>
      </c>
    </row>
    <row r="8" spans="1:35" x14ac:dyDescent="0.15">
      <c r="A8" s="27" t="s">
        <v>29</v>
      </c>
      <c r="B8" s="56">
        <v>4320</v>
      </c>
      <c r="C8" s="57">
        <v>4248</v>
      </c>
      <c r="D8" s="57">
        <v>4608</v>
      </c>
      <c r="E8" s="57">
        <v>4560</v>
      </c>
      <c r="F8" s="57">
        <v>4608</v>
      </c>
      <c r="G8" s="57">
        <v>4680</v>
      </c>
      <c r="H8" s="57">
        <v>4728</v>
      </c>
      <c r="I8" s="57">
        <v>4704</v>
      </c>
      <c r="J8" s="57">
        <v>4272</v>
      </c>
      <c r="K8" s="57">
        <v>4680</v>
      </c>
      <c r="L8" s="57">
        <v>4776</v>
      </c>
      <c r="M8" s="57">
        <v>4440</v>
      </c>
      <c r="N8" s="57">
        <v>4728</v>
      </c>
      <c r="O8" s="57">
        <v>4656</v>
      </c>
      <c r="P8" s="57">
        <v>4680</v>
      </c>
      <c r="Q8" s="57">
        <v>4728</v>
      </c>
      <c r="R8" s="57">
        <v>4632</v>
      </c>
      <c r="S8" s="57">
        <v>4536</v>
      </c>
      <c r="T8" s="57">
        <v>4584</v>
      </c>
      <c r="U8" s="57">
        <v>4872</v>
      </c>
      <c r="V8" s="57">
        <v>4560</v>
      </c>
      <c r="W8" s="57">
        <v>2040</v>
      </c>
      <c r="X8" s="57">
        <v>2064</v>
      </c>
      <c r="Y8" s="57">
        <v>1608</v>
      </c>
      <c r="Z8" s="57">
        <v>1776</v>
      </c>
      <c r="AA8" s="57">
        <v>1680</v>
      </c>
      <c r="AB8" s="57">
        <v>1632</v>
      </c>
      <c r="AC8" s="57">
        <v>1512</v>
      </c>
      <c r="AD8" s="57"/>
      <c r="AE8" s="57"/>
      <c r="AF8" s="58"/>
      <c r="AG8" s="28">
        <f t="shared" si="2"/>
        <v>108912</v>
      </c>
    </row>
    <row r="9" spans="1:35" x14ac:dyDescent="0.15">
      <c r="A9" s="29" t="s">
        <v>30</v>
      </c>
      <c r="B9" s="56">
        <v>4368</v>
      </c>
      <c r="C9" s="57">
        <v>4248</v>
      </c>
      <c r="D9" s="57">
        <v>4584</v>
      </c>
      <c r="E9" s="57">
        <v>4728</v>
      </c>
      <c r="F9" s="57">
        <v>4608</v>
      </c>
      <c r="G9" s="57">
        <v>4560</v>
      </c>
      <c r="H9" s="57">
        <v>4560</v>
      </c>
      <c r="I9" s="57">
        <v>4632</v>
      </c>
      <c r="J9" s="57">
        <v>4248</v>
      </c>
      <c r="K9" s="57">
        <v>4800</v>
      </c>
      <c r="L9" s="57">
        <v>4800</v>
      </c>
      <c r="M9" s="57">
        <v>4536</v>
      </c>
      <c r="N9" s="57">
        <v>4464</v>
      </c>
      <c r="O9" s="57">
        <v>4680</v>
      </c>
      <c r="P9" s="57">
        <v>4608</v>
      </c>
      <c r="Q9" s="57">
        <v>4680</v>
      </c>
      <c r="R9" s="57">
        <v>4584</v>
      </c>
      <c r="S9" s="57">
        <v>4656</v>
      </c>
      <c r="T9" s="57">
        <v>4824</v>
      </c>
      <c r="U9" s="57">
        <v>4968</v>
      </c>
      <c r="V9" s="57">
        <v>4488</v>
      </c>
      <c r="W9" s="57">
        <v>1896</v>
      </c>
      <c r="X9" s="57">
        <v>2208</v>
      </c>
      <c r="Y9" s="57">
        <v>1704</v>
      </c>
      <c r="Z9" s="57">
        <v>1776</v>
      </c>
      <c r="AA9" s="57">
        <v>1776</v>
      </c>
      <c r="AB9" s="57">
        <v>1584</v>
      </c>
      <c r="AC9" s="57">
        <v>1512</v>
      </c>
      <c r="AD9" s="57"/>
      <c r="AE9" s="57"/>
      <c r="AF9" s="58"/>
      <c r="AG9" s="28">
        <f t="shared" si="2"/>
        <v>109080</v>
      </c>
    </row>
    <row r="10" spans="1:35" ht="14.25" customHeight="1" x14ac:dyDescent="0.15">
      <c r="A10" s="29" t="s">
        <v>31</v>
      </c>
      <c r="B10" s="56">
        <v>4320</v>
      </c>
      <c r="C10" s="57">
        <v>4272</v>
      </c>
      <c r="D10" s="57">
        <v>4584</v>
      </c>
      <c r="E10" s="57">
        <v>4584</v>
      </c>
      <c r="F10" s="57">
        <v>4488</v>
      </c>
      <c r="G10" s="57">
        <v>4608</v>
      </c>
      <c r="H10" s="57">
        <v>4680</v>
      </c>
      <c r="I10" s="57">
        <v>4680</v>
      </c>
      <c r="J10" s="57">
        <v>4176</v>
      </c>
      <c r="K10" s="57">
        <v>4752</v>
      </c>
      <c r="L10" s="57">
        <v>4848</v>
      </c>
      <c r="M10" s="57">
        <v>4464</v>
      </c>
      <c r="N10" s="57">
        <v>4560</v>
      </c>
      <c r="O10" s="57">
        <v>4608</v>
      </c>
      <c r="P10" s="57">
        <v>4680</v>
      </c>
      <c r="Q10" s="57">
        <v>4656</v>
      </c>
      <c r="R10" s="57">
        <v>4560</v>
      </c>
      <c r="S10" s="57">
        <v>4632</v>
      </c>
      <c r="T10" s="57">
        <v>4704</v>
      </c>
      <c r="U10" s="57">
        <v>4920</v>
      </c>
      <c r="V10" s="57">
        <v>4512</v>
      </c>
      <c r="W10" s="57">
        <v>1632</v>
      </c>
      <c r="X10" s="57">
        <v>2160</v>
      </c>
      <c r="Y10" s="57">
        <v>1608</v>
      </c>
      <c r="Z10" s="57">
        <v>1776</v>
      </c>
      <c r="AA10" s="57">
        <v>1776</v>
      </c>
      <c r="AB10" s="57">
        <v>1704</v>
      </c>
      <c r="AC10" s="57">
        <v>1560</v>
      </c>
      <c r="AD10" s="57"/>
      <c r="AE10" s="57"/>
      <c r="AF10" s="58"/>
      <c r="AG10" s="28">
        <f t="shared" si="2"/>
        <v>108504</v>
      </c>
    </row>
    <row r="11" spans="1:35" ht="14.25" customHeight="1" x14ac:dyDescent="0.15">
      <c r="A11" s="29" t="s">
        <v>32</v>
      </c>
      <c r="B11" s="56">
        <v>4368</v>
      </c>
      <c r="C11" s="57">
        <v>4200</v>
      </c>
      <c r="D11" s="57">
        <v>4656</v>
      </c>
      <c r="E11" s="57">
        <v>4560</v>
      </c>
      <c r="F11" s="57">
        <v>4488</v>
      </c>
      <c r="G11" s="57">
        <v>4656</v>
      </c>
      <c r="H11" s="57">
        <v>4776</v>
      </c>
      <c r="I11" s="57">
        <v>4488</v>
      </c>
      <c r="J11" s="57">
        <v>4272</v>
      </c>
      <c r="K11" s="57">
        <v>4608</v>
      </c>
      <c r="L11" s="57">
        <v>4656</v>
      </c>
      <c r="M11" s="57">
        <v>4440</v>
      </c>
      <c r="N11" s="57">
        <v>4584</v>
      </c>
      <c r="O11" s="57">
        <v>4608</v>
      </c>
      <c r="P11" s="57">
        <v>4728</v>
      </c>
      <c r="Q11" s="57">
        <v>4680</v>
      </c>
      <c r="R11" s="57">
        <v>4584</v>
      </c>
      <c r="S11" s="57">
        <v>4632</v>
      </c>
      <c r="T11" s="57">
        <v>4632</v>
      </c>
      <c r="U11" s="57">
        <v>4824</v>
      </c>
      <c r="V11" s="57">
        <v>4560</v>
      </c>
      <c r="W11" s="57">
        <v>1488</v>
      </c>
      <c r="X11" s="57">
        <v>2232</v>
      </c>
      <c r="Y11" s="57">
        <v>1656</v>
      </c>
      <c r="Z11" s="57">
        <v>1728</v>
      </c>
      <c r="AA11" s="57">
        <v>1656</v>
      </c>
      <c r="AB11" s="57">
        <v>1704</v>
      </c>
      <c r="AC11" s="57">
        <v>1632</v>
      </c>
      <c r="AD11" s="57"/>
      <c r="AE11" s="57"/>
      <c r="AF11" s="58"/>
      <c r="AG11" s="28">
        <f t="shared" si="2"/>
        <v>108096</v>
      </c>
    </row>
    <row r="12" spans="1:35" ht="14.25" customHeight="1" x14ac:dyDescent="0.15">
      <c r="A12" s="29" t="s">
        <v>33</v>
      </c>
      <c r="B12" s="56">
        <v>4368</v>
      </c>
      <c r="C12" s="57">
        <v>4248</v>
      </c>
      <c r="D12" s="57">
        <v>4560</v>
      </c>
      <c r="E12" s="57">
        <v>4608</v>
      </c>
      <c r="F12" s="57">
        <v>4656</v>
      </c>
      <c r="G12" s="57">
        <v>4608</v>
      </c>
      <c r="H12" s="57">
        <v>4584</v>
      </c>
      <c r="I12" s="57">
        <v>4608</v>
      </c>
      <c r="J12" s="57">
        <v>4320</v>
      </c>
      <c r="K12" s="57">
        <v>4464</v>
      </c>
      <c r="L12" s="57">
        <v>4776</v>
      </c>
      <c r="M12" s="57">
        <v>4536</v>
      </c>
      <c r="N12" s="57">
        <v>4632</v>
      </c>
      <c r="O12" s="57">
        <v>4656</v>
      </c>
      <c r="P12" s="57">
        <v>4608</v>
      </c>
      <c r="Q12" s="57">
        <v>4680</v>
      </c>
      <c r="R12" s="57">
        <v>4560</v>
      </c>
      <c r="S12" s="57">
        <v>4656</v>
      </c>
      <c r="T12" s="57">
        <v>4656</v>
      </c>
      <c r="U12" s="57">
        <v>5016</v>
      </c>
      <c r="V12" s="57">
        <v>4632</v>
      </c>
      <c r="W12" s="57">
        <v>1488</v>
      </c>
      <c r="X12" s="57">
        <v>2040</v>
      </c>
      <c r="Y12" s="57">
        <v>1608</v>
      </c>
      <c r="Z12" s="57">
        <v>1704</v>
      </c>
      <c r="AA12" s="57">
        <v>1800</v>
      </c>
      <c r="AB12" s="57">
        <v>1632</v>
      </c>
      <c r="AC12" s="57">
        <v>1488</v>
      </c>
      <c r="AD12" s="57"/>
      <c r="AE12" s="57"/>
      <c r="AF12" s="58"/>
      <c r="AG12" s="28">
        <f t="shared" si="2"/>
        <v>108192</v>
      </c>
    </row>
    <row r="13" spans="1:35" ht="14.25" customHeight="1" x14ac:dyDescent="0.15">
      <c r="A13" s="29" t="s">
        <v>34</v>
      </c>
      <c r="B13" s="56">
        <v>4440</v>
      </c>
      <c r="C13" s="57">
        <v>4128</v>
      </c>
      <c r="D13" s="57">
        <v>4536</v>
      </c>
      <c r="E13" s="57">
        <v>4656</v>
      </c>
      <c r="F13" s="57">
        <v>4704</v>
      </c>
      <c r="G13" s="57">
        <v>4728</v>
      </c>
      <c r="H13" s="57">
        <v>4632</v>
      </c>
      <c r="I13" s="57">
        <v>4608</v>
      </c>
      <c r="J13" s="57">
        <v>4128</v>
      </c>
      <c r="K13" s="57">
        <v>4560</v>
      </c>
      <c r="L13" s="57">
        <v>4800</v>
      </c>
      <c r="M13" s="57">
        <v>4512</v>
      </c>
      <c r="N13" s="57">
        <v>4536</v>
      </c>
      <c r="O13" s="57">
        <v>4608</v>
      </c>
      <c r="P13" s="57">
        <v>4680</v>
      </c>
      <c r="Q13" s="57">
        <v>4656</v>
      </c>
      <c r="R13" s="57">
        <v>4560</v>
      </c>
      <c r="S13" s="57">
        <v>4680</v>
      </c>
      <c r="T13" s="57">
        <v>4752</v>
      </c>
      <c r="U13" s="57">
        <v>4920</v>
      </c>
      <c r="V13" s="57">
        <v>4512</v>
      </c>
      <c r="W13" s="57">
        <v>1464</v>
      </c>
      <c r="X13" s="57">
        <v>1968</v>
      </c>
      <c r="Y13" s="57">
        <v>1536</v>
      </c>
      <c r="Z13" s="57">
        <v>1656</v>
      </c>
      <c r="AA13" s="57">
        <v>1704</v>
      </c>
      <c r="AB13" s="57">
        <v>1680</v>
      </c>
      <c r="AC13" s="57">
        <v>1536</v>
      </c>
      <c r="AD13" s="57"/>
      <c r="AE13" s="57"/>
      <c r="AF13" s="58"/>
      <c r="AG13" s="28">
        <f t="shared" si="2"/>
        <v>107880</v>
      </c>
    </row>
    <row r="14" spans="1:35" ht="14.25" customHeight="1" x14ac:dyDescent="0.15">
      <c r="A14" s="29" t="s">
        <v>35</v>
      </c>
      <c r="B14" s="56">
        <v>4272</v>
      </c>
      <c r="C14" s="57">
        <v>4296</v>
      </c>
      <c r="D14" s="57">
        <v>4656</v>
      </c>
      <c r="E14" s="57">
        <v>4488</v>
      </c>
      <c r="F14" s="57">
        <v>4728</v>
      </c>
      <c r="G14" s="57">
        <v>4656</v>
      </c>
      <c r="H14" s="57">
        <v>4752</v>
      </c>
      <c r="I14" s="57">
        <v>4512</v>
      </c>
      <c r="J14" s="57">
        <v>4272</v>
      </c>
      <c r="K14" s="57">
        <v>4584</v>
      </c>
      <c r="L14" s="57">
        <v>4704</v>
      </c>
      <c r="M14" s="57">
        <v>4464</v>
      </c>
      <c r="N14" s="57">
        <v>4512</v>
      </c>
      <c r="O14" s="57">
        <v>4608</v>
      </c>
      <c r="P14" s="57">
        <v>4704</v>
      </c>
      <c r="Q14" s="57">
        <v>4584</v>
      </c>
      <c r="R14" s="57">
        <v>4632</v>
      </c>
      <c r="S14" s="57">
        <v>4488</v>
      </c>
      <c r="T14" s="57">
        <v>4704</v>
      </c>
      <c r="U14" s="57">
        <v>4944</v>
      </c>
      <c r="V14" s="57">
        <v>4608</v>
      </c>
      <c r="W14" s="57">
        <v>1440</v>
      </c>
      <c r="X14" s="57">
        <v>1896</v>
      </c>
      <c r="Y14" s="57">
        <v>1656</v>
      </c>
      <c r="Z14" s="57">
        <v>1704</v>
      </c>
      <c r="AA14" s="57">
        <v>1776</v>
      </c>
      <c r="AB14" s="57">
        <v>1728</v>
      </c>
      <c r="AC14" s="57">
        <v>1656</v>
      </c>
      <c r="AD14" s="57"/>
      <c r="AE14" s="57"/>
      <c r="AF14" s="58"/>
      <c r="AG14" s="28">
        <f t="shared" si="2"/>
        <v>108024</v>
      </c>
    </row>
    <row r="15" spans="1:35" ht="14.25" customHeight="1" x14ac:dyDescent="0.15">
      <c r="A15" s="29" t="s">
        <v>36</v>
      </c>
      <c r="B15" s="56">
        <v>4344</v>
      </c>
      <c r="C15" s="57">
        <v>4248</v>
      </c>
      <c r="D15" s="57">
        <v>4560</v>
      </c>
      <c r="E15" s="57">
        <v>4608</v>
      </c>
      <c r="F15" s="57">
        <v>4680</v>
      </c>
      <c r="G15" s="57">
        <v>4632</v>
      </c>
      <c r="H15" s="57">
        <v>4584</v>
      </c>
      <c r="I15" s="57">
        <v>4584</v>
      </c>
      <c r="J15" s="57">
        <v>4176</v>
      </c>
      <c r="K15" s="57">
        <v>4584</v>
      </c>
      <c r="L15" s="57">
        <v>4584</v>
      </c>
      <c r="M15" s="57">
        <v>4512</v>
      </c>
      <c r="N15" s="57">
        <v>4560</v>
      </c>
      <c r="O15" s="57">
        <v>4608</v>
      </c>
      <c r="P15" s="57">
        <v>4608</v>
      </c>
      <c r="Q15" s="57">
        <v>4608</v>
      </c>
      <c r="R15" s="57">
        <v>4416</v>
      </c>
      <c r="S15" s="57">
        <v>4656</v>
      </c>
      <c r="T15" s="57">
        <v>4584</v>
      </c>
      <c r="U15" s="57">
        <v>4968</v>
      </c>
      <c r="V15" s="57">
        <v>4392</v>
      </c>
      <c r="W15" s="57">
        <v>1368</v>
      </c>
      <c r="X15" s="57">
        <v>2160</v>
      </c>
      <c r="Y15" s="57">
        <v>1560</v>
      </c>
      <c r="Z15" s="57">
        <v>1536</v>
      </c>
      <c r="AA15" s="57">
        <v>1800</v>
      </c>
      <c r="AB15" s="57">
        <v>1584</v>
      </c>
      <c r="AC15" s="57">
        <v>1464</v>
      </c>
      <c r="AD15" s="57"/>
      <c r="AE15" s="57"/>
      <c r="AF15" s="58"/>
      <c r="AG15" s="28">
        <f t="shared" si="2"/>
        <v>106968</v>
      </c>
    </row>
    <row r="16" spans="1:35" ht="14.25" customHeight="1" x14ac:dyDescent="0.15">
      <c r="A16" s="29" t="s">
        <v>37</v>
      </c>
      <c r="B16" s="56">
        <v>4224</v>
      </c>
      <c r="C16" s="57">
        <v>4152</v>
      </c>
      <c r="D16" s="57">
        <v>4464</v>
      </c>
      <c r="E16" s="57">
        <v>4608</v>
      </c>
      <c r="F16" s="57">
        <v>4656</v>
      </c>
      <c r="G16" s="57">
        <v>4656</v>
      </c>
      <c r="H16" s="57">
        <v>4560</v>
      </c>
      <c r="I16" s="57">
        <v>4536</v>
      </c>
      <c r="J16" s="57">
        <v>4128</v>
      </c>
      <c r="K16" s="57">
        <v>4536</v>
      </c>
      <c r="L16" s="57">
        <v>4704</v>
      </c>
      <c r="M16" s="57">
        <v>4512</v>
      </c>
      <c r="N16" s="57">
        <v>4488</v>
      </c>
      <c r="O16" s="57">
        <v>4632</v>
      </c>
      <c r="P16" s="57">
        <v>4680</v>
      </c>
      <c r="Q16" s="57">
        <v>4608</v>
      </c>
      <c r="R16" s="57">
        <v>4656</v>
      </c>
      <c r="S16" s="57">
        <v>4464</v>
      </c>
      <c r="T16" s="57">
        <v>4752</v>
      </c>
      <c r="U16" s="57">
        <v>5016</v>
      </c>
      <c r="V16" s="57">
        <v>4440</v>
      </c>
      <c r="W16" s="57">
        <v>1272</v>
      </c>
      <c r="X16" s="57">
        <v>1992</v>
      </c>
      <c r="Y16" s="57">
        <v>1536</v>
      </c>
      <c r="Z16" s="57">
        <v>1608</v>
      </c>
      <c r="AA16" s="57">
        <v>1680</v>
      </c>
      <c r="AB16" s="57">
        <v>1632</v>
      </c>
      <c r="AC16" s="57">
        <v>1608</v>
      </c>
      <c r="AD16" s="57"/>
      <c r="AE16" s="57"/>
      <c r="AF16" s="58"/>
      <c r="AG16" s="28">
        <f t="shared" si="2"/>
        <v>106800</v>
      </c>
    </row>
    <row r="17" spans="1:33" ht="14.25" customHeight="1" x14ac:dyDescent="0.15">
      <c r="A17" s="29" t="s">
        <v>38</v>
      </c>
      <c r="B17" s="56">
        <v>3936</v>
      </c>
      <c r="C17" s="57">
        <v>4008</v>
      </c>
      <c r="D17" s="57">
        <v>4416</v>
      </c>
      <c r="E17" s="57">
        <v>4344</v>
      </c>
      <c r="F17" s="57">
        <v>4416</v>
      </c>
      <c r="G17" s="57">
        <v>4296</v>
      </c>
      <c r="H17" s="57">
        <v>4488</v>
      </c>
      <c r="I17" s="57">
        <v>4416</v>
      </c>
      <c r="J17" s="57">
        <v>3936</v>
      </c>
      <c r="K17" s="57">
        <v>4416</v>
      </c>
      <c r="L17" s="57">
        <v>4536</v>
      </c>
      <c r="M17" s="57">
        <v>4248</v>
      </c>
      <c r="N17" s="57">
        <v>4248</v>
      </c>
      <c r="O17" s="57">
        <v>4368</v>
      </c>
      <c r="P17" s="57">
        <v>4512</v>
      </c>
      <c r="Q17" s="57">
        <v>4440</v>
      </c>
      <c r="R17" s="57">
        <v>4272</v>
      </c>
      <c r="S17" s="57">
        <v>4320</v>
      </c>
      <c r="T17" s="57">
        <v>4392</v>
      </c>
      <c r="U17" s="57">
        <v>4824</v>
      </c>
      <c r="V17" s="57">
        <v>4392</v>
      </c>
      <c r="W17" s="57">
        <v>1200</v>
      </c>
      <c r="X17" s="57">
        <v>1704</v>
      </c>
      <c r="Y17" s="57">
        <v>1392</v>
      </c>
      <c r="Z17" s="57">
        <v>1368</v>
      </c>
      <c r="AA17" s="57">
        <v>1488</v>
      </c>
      <c r="AB17" s="57">
        <v>1488</v>
      </c>
      <c r="AC17" s="57">
        <v>1272</v>
      </c>
      <c r="AD17" s="57"/>
      <c r="AE17" s="57"/>
      <c r="AF17" s="58"/>
      <c r="AG17" s="28">
        <f t="shared" si="2"/>
        <v>101136</v>
      </c>
    </row>
    <row r="18" spans="1:33" ht="14.25" customHeight="1" x14ac:dyDescent="0.15">
      <c r="A18" s="29" t="s">
        <v>39</v>
      </c>
      <c r="B18" s="56">
        <v>3960</v>
      </c>
      <c r="C18" s="57">
        <v>3672</v>
      </c>
      <c r="D18" s="57">
        <v>4200</v>
      </c>
      <c r="E18" s="57">
        <v>4224</v>
      </c>
      <c r="F18" s="57">
        <v>4344</v>
      </c>
      <c r="G18" s="57">
        <v>4272</v>
      </c>
      <c r="H18" s="57">
        <v>4224</v>
      </c>
      <c r="I18" s="57">
        <v>4224</v>
      </c>
      <c r="J18" s="57">
        <v>3744</v>
      </c>
      <c r="K18" s="57">
        <v>4272</v>
      </c>
      <c r="L18" s="57">
        <v>4392</v>
      </c>
      <c r="M18" s="57">
        <v>4200</v>
      </c>
      <c r="N18" s="57">
        <v>4128</v>
      </c>
      <c r="O18" s="57">
        <v>4272</v>
      </c>
      <c r="P18" s="57">
        <v>4224</v>
      </c>
      <c r="Q18" s="57">
        <v>4320</v>
      </c>
      <c r="R18" s="57">
        <v>4176</v>
      </c>
      <c r="S18" s="57">
        <v>4344</v>
      </c>
      <c r="T18" s="57">
        <v>4512</v>
      </c>
      <c r="U18" s="57">
        <v>4728</v>
      </c>
      <c r="V18" s="57">
        <v>4296</v>
      </c>
      <c r="W18" s="57">
        <v>1152</v>
      </c>
      <c r="X18" s="57">
        <v>1680</v>
      </c>
      <c r="Y18" s="57">
        <v>1320</v>
      </c>
      <c r="Z18" s="57">
        <v>1392</v>
      </c>
      <c r="AA18" s="57">
        <v>1440</v>
      </c>
      <c r="AB18" s="57">
        <v>1464</v>
      </c>
      <c r="AC18" s="57">
        <v>1320</v>
      </c>
      <c r="AD18" s="57"/>
      <c r="AE18" s="57"/>
      <c r="AF18" s="58"/>
      <c r="AG18" s="28">
        <f t="shared" si="2"/>
        <v>98496</v>
      </c>
    </row>
    <row r="19" spans="1:33" ht="14.25" customHeight="1" x14ac:dyDescent="0.15">
      <c r="A19" s="29" t="s">
        <v>40</v>
      </c>
      <c r="B19" s="56">
        <v>4032</v>
      </c>
      <c r="C19" s="57">
        <v>3912</v>
      </c>
      <c r="D19" s="57">
        <v>4368</v>
      </c>
      <c r="E19" s="57">
        <v>4344</v>
      </c>
      <c r="F19" s="57">
        <v>4320</v>
      </c>
      <c r="G19" s="57">
        <v>4296</v>
      </c>
      <c r="H19" s="57">
        <v>4320</v>
      </c>
      <c r="I19" s="57">
        <v>4272</v>
      </c>
      <c r="J19" s="57">
        <v>3984</v>
      </c>
      <c r="K19" s="57">
        <v>4224</v>
      </c>
      <c r="L19" s="57">
        <v>4536</v>
      </c>
      <c r="M19" s="57">
        <v>4272</v>
      </c>
      <c r="N19" s="57">
        <v>4104</v>
      </c>
      <c r="O19" s="57">
        <v>4272</v>
      </c>
      <c r="P19" s="57">
        <v>4440</v>
      </c>
      <c r="Q19" s="57">
        <v>4296</v>
      </c>
      <c r="R19" s="57">
        <v>4128</v>
      </c>
      <c r="S19" s="57">
        <v>4416</v>
      </c>
      <c r="T19" s="57">
        <v>4608</v>
      </c>
      <c r="U19" s="57">
        <v>4920</v>
      </c>
      <c r="V19" s="57">
        <v>4224</v>
      </c>
      <c r="W19" s="57">
        <v>1320</v>
      </c>
      <c r="X19" s="57">
        <v>1824</v>
      </c>
      <c r="Y19" s="57">
        <v>1392</v>
      </c>
      <c r="Z19" s="57">
        <v>1512</v>
      </c>
      <c r="AA19" s="57">
        <v>1632</v>
      </c>
      <c r="AB19" s="57">
        <v>1584</v>
      </c>
      <c r="AC19" s="57">
        <v>1584</v>
      </c>
      <c r="AD19" s="57"/>
      <c r="AE19" s="57"/>
      <c r="AF19" s="58"/>
      <c r="AG19" s="28">
        <f t="shared" si="2"/>
        <v>101136</v>
      </c>
    </row>
    <row r="20" spans="1:33" ht="14.25" customHeight="1" x14ac:dyDescent="0.15">
      <c r="A20" s="29" t="s">
        <v>41</v>
      </c>
      <c r="B20" s="56">
        <v>4056</v>
      </c>
      <c r="C20" s="57">
        <v>3744</v>
      </c>
      <c r="D20" s="57">
        <v>4392</v>
      </c>
      <c r="E20" s="57">
        <v>4200</v>
      </c>
      <c r="F20" s="57">
        <v>4656</v>
      </c>
      <c r="G20" s="57">
        <v>4296</v>
      </c>
      <c r="H20" s="57">
        <v>4248</v>
      </c>
      <c r="I20" s="57">
        <v>4392</v>
      </c>
      <c r="J20" s="57">
        <v>3720</v>
      </c>
      <c r="K20" s="57">
        <v>4152</v>
      </c>
      <c r="L20" s="57">
        <v>4368</v>
      </c>
      <c r="M20" s="57">
        <v>4200</v>
      </c>
      <c r="N20" s="57">
        <v>4224</v>
      </c>
      <c r="O20" s="57">
        <v>4128</v>
      </c>
      <c r="P20" s="57">
        <v>4344</v>
      </c>
      <c r="Q20" s="57">
        <v>4344</v>
      </c>
      <c r="R20" s="57">
        <v>4104</v>
      </c>
      <c r="S20" s="57">
        <v>4392</v>
      </c>
      <c r="T20" s="57">
        <v>4584</v>
      </c>
      <c r="U20" s="57">
        <v>4920</v>
      </c>
      <c r="V20" s="57">
        <v>4320</v>
      </c>
      <c r="W20" s="57">
        <v>1320</v>
      </c>
      <c r="X20" s="57">
        <v>1944</v>
      </c>
      <c r="Y20" s="57">
        <v>1464</v>
      </c>
      <c r="Z20" s="57">
        <v>1416</v>
      </c>
      <c r="AA20" s="57">
        <v>1584</v>
      </c>
      <c r="AB20" s="57">
        <v>1536</v>
      </c>
      <c r="AC20" s="57">
        <v>1608</v>
      </c>
      <c r="AD20" s="57"/>
      <c r="AE20" s="57"/>
      <c r="AF20" s="58"/>
      <c r="AG20" s="28">
        <f t="shared" si="2"/>
        <v>100656</v>
      </c>
    </row>
    <row r="21" spans="1:33" ht="14.25" customHeight="1" x14ac:dyDescent="0.15">
      <c r="A21" s="29" t="s">
        <v>42</v>
      </c>
      <c r="B21" s="56">
        <v>4104</v>
      </c>
      <c r="C21" s="57">
        <v>3912</v>
      </c>
      <c r="D21" s="57">
        <v>4248</v>
      </c>
      <c r="E21" s="57">
        <v>4320</v>
      </c>
      <c r="F21" s="57">
        <v>4536</v>
      </c>
      <c r="G21" s="57">
        <v>4416</v>
      </c>
      <c r="H21" s="57">
        <v>4464</v>
      </c>
      <c r="I21" s="57">
        <v>4392</v>
      </c>
      <c r="J21" s="57">
        <v>4080</v>
      </c>
      <c r="K21" s="57">
        <v>4368</v>
      </c>
      <c r="L21" s="57">
        <v>4512</v>
      </c>
      <c r="M21" s="57">
        <v>4176</v>
      </c>
      <c r="N21" s="57">
        <v>4320</v>
      </c>
      <c r="O21" s="57">
        <v>4296</v>
      </c>
      <c r="P21" s="57">
        <v>4560</v>
      </c>
      <c r="Q21" s="57">
        <v>4392</v>
      </c>
      <c r="R21" s="57">
        <v>4440</v>
      </c>
      <c r="S21" s="57">
        <v>4512</v>
      </c>
      <c r="T21" s="57">
        <v>4488</v>
      </c>
      <c r="U21" s="57">
        <v>4728</v>
      </c>
      <c r="V21" s="57">
        <v>4368</v>
      </c>
      <c r="W21" s="57">
        <v>1248</v>
      </c>
      <c r="X21" s="57">
        <v>1968</v>
      </c>
      <c r="Y21" s="57">
        <v>1392</v>
      </c>
      <c r="Z21" s="57">
        <v>1392</v>
      </c>
      <c r="AA21" s="57">
        <v>1536</v>
      </c>
      <c r="AB21" s="57">
        <v>1632</v>
      </c>
      <c r="AC21" s="57">
        <v>1536</v>
      </c>
      <c r="AD21" s="57"/>
      <c r="AE21" s="57"/>
      <c r="AF21" s="58"/>
      <c r="AG21" s="28">
        <f t="shared" si="2"/>
        <v>102336</v>
      </c>
    </row>
    <row r="22" spans="1:33" ht="14.25" customHeight="1" x14ac:dyDescent="0.15">
      <c r="A22" s="29" t="s">
        <v>43</v>
      </c>
      <c r="B22" s="56">
        <v>4128</v>
      </c>
      <c r="C22" s="57">
        <v>3960</v>
      </c>
      <c r="D22" s="57">
        <v>4368</v>
      </c>
      <c r="E22" s="57">
        <v>4320</v>
      </c>
      <c r="F22" s="57">
        <v>4368</v>
      </c>
      <c r="G22" s="57">
        <v>4416</v>
      </c>
      <c r="H22" s="57">
        <v>4536</v>
      </c>
      <c r="I22" s="57">
        <v>4512</v>
      </c>
      <c r="J22" s="57">
        <v>4056</v>
      </c>
      <c r="K22" s="57">
        <v>4536</v>
      </c>
      <c r="L22" s="57">
        <v>4536</v>
      </c>
      <c r="M22" s="57">
        <v>4416</v>
      </c>
      <c r="N22" s="57">
        <v>4200</v>
      </c>
      <c r="O22" s="57">
        <v>4368</v>
      </c>
      <c r="P22" s="57">
        <v>4512</v>
      </c>
      <c r="Q22" s="57">
        <v>4392</v>
      </c>
      <c r="R22" s="57">
        <v>4392</v>
      </c>
      <c r="S22" s="57">
        <v>4272</v>
      </c>
      <c r="T22" s="57">
        <v>4488</v>
      </c>
      <c r="U22" s="57">
        <v>4704</v>
      </c>
      <c r="V22" s="57">
        <v>4368</v>
      </c>
      <c r="W22" s="57">
        <v>1320</v>
      </c>
      <c r="X22" s="57">
        <v>2040</v>
      </c>
      <c r="Y22" s="57">
        <v>1344</v>
      </c>
      <c r="Z22" s="57">
        <v>1440</v>
      </c>
      <c r="AA22" s="57">
        <v>1392</v>
      </c>
      <c r="AB22" s="57">
        <v>1464</v>
      </c>
      <c r="AC22" s="57">
        <v>1584</v>
      </c>
      <c r="AD22" s="57"/>
      <c r="AE22" s="57"/>
      <c r="AF22" s="58"/>
      <c r="AG22" s="28">
        <f t="shared" si="2"/>
        <v>102432</v>
      </c>
    </row>
    <row r="23" spans="1:33" ht="14.25" customHeight="1" x14ac:dyDescent="0.15">
      <c r="A23" s="29" t="s">
        <v>44</v>
      </c>
      <c r="B23" s="56">
        <v>4176</v>
      </c>
      <c r="C23" s="57">
        <v>3864</v>
      </c>
      <c r="D23" s="57">
        <v>4296</v>
      </c>
      <c r="E23" s="57">
        <v>4272</v>
      </c>
      <c r="F23" s="57">
        <v>4368</v>
      </c>
      <c r="G23" s="57">
        <v>4368</v>
      </c>
      <c r="H23" s="57">
        <v>4368</v>
      </c>
      <c r="I23" s="57">
        <v>4512</v>
      </c>
      <c r="J23" s="57">
        <v>3960</v>
      </c>
      <c r="K23" s="57">
        <v>4464</v>
      </c>
      <c r="L23" s="57">
        <v>4536</v>
      </c>
      <c r="M23" s="57">
        <v>4248</v>
      </c>
      <c r="N23" s="57">
        <v>4224</v>
      </c>
      <c r="O23" s="57">
        <v>4368</v>
      </c>
      <c r="P23" s="57">
        <v>4512</v>
      </c>
      <c r="Q23" s="57">
        <v>4248</v>
      </c>
      <c r="R23" s="57">
        <v>4296</v>
      </c>
      <c r="S23" s="57">
        <v>4248</v>
      </c>
      <c r="T23" s="57">
        <v>4536</v>
      </c>
      <c r="U23" s="57">
        <v>4704</v>
      </c>
      <c r="V23" s="57">
        <v>4224</v>
      </c>
      <c r="W23" s="57">
        <v>1512</v>
      </c>
      <c r="X23" s="57">
        <v>2112</v>
      </c>
      <c r="Y23" s="57">
        <v>1344</v>
      </c>
      <c r="Z23" s="57">
        <v>1296</v>
      </c>
      <c r="AA23" s="57">
        <v>1536</v>
      </c>
      <c r="AB23" s="57">
        <v>1416</v>
      </c>
      <c r="AC23" s="57">
        <v>1464</v>
      </c>
      <c r="AD23" s="57"/>
      <c r="AE23" s="57"/>
      <c r="AF23" s="58"/>
      <c r="AG23" s="28">
        <f t="shared" si="2"/>
        <v>101472</v>
      </c>
    </row>
    <row r="24" spans="1:33" ht="14.25" customHeight="1" x14ac:dyDescent="0.15">
      <c r="A24" s="29" t="s">
        <v>45</v>
      </c>
      <c r="B24" s="56">
        <v>4296</v>
      </c>
      <c r="C24" s="57">
        <v>3792</v>
      </c>
      <c r="D24" s="57">
        <v>4224</v>
      </c>
      <c r="E24" s="57">
        <v>4008</v>
      </c>
      <c r="F24" s="57">
        <v>4344</v>
      </c>
      <c r="G24" s="57">
        <v>4416</v>
      </c>
      <c r="H24" s="57">
        <v>4368</v>
      </c>
      <c r="I24" s="57">
        <v>4392</v>
      </c>
      <c r="J24" s="57">
        <v>3864</v>
      </c>
      <c r="K24" s="57">
        <v>4392</v>
      </c>
      <c r="L24" s="57">
        <v>4296</v>
      </c>
      <c r="M24" s="57">
        <v>4080</v>
      </c>
      <c r="N24" s="57">
        <v>4320</v>
      </c>
      <c r="O24" s="57">
        <v>4224</v>
      </c>
      <c r="P24" s="57">
        <v>4464</v>
      </c>
      <c r="Q24" s="57">
        <v>4368</v>
      </c>
      <c r="R24" s="57">
        <v>4008</v>
      </c>
      <c r="S24" s="57">
        <v>4296</v>
      </c>
      <c r="T24" s="57">
        <v>4392</v>
      </c>
      <c r="U24" s="57">
        <v>4608</v>
      </c>
      <c r="V24" s="57">
        <v>4128</v>
      </c>
      <c r="W24" s="57">
        <v>1416</v>
      </c>
      <c r="X24" s="57">
        <v>1992</v>
      </c>
      <c r="Y24" s="57">
        <v>1152</v>
      </c>
      <c r="Z24" s="57">
        <v>1296</v>
      </c>
      <c r="AA24" s="57">
        <v>1392</v>
      </c>
      <c r="AB24" s="57">
        <v>1344</v>
      </c>
      <c r="AC24" s="57">
        <v>1392</v>
      </c>
      <c r="AD24" s="57"/>
      <c r="AE24" s="57"/>
      <c r="AF24" s="58"/>
      <c r="AG24" s="28">
        <f t="shared" si="2"/>
        <v>99264</v>
      </c>
    </row>
    <row r="25" spans="1:33" ht="14.25" customHeight="1" x14ac:dyDescent="0.15">
      <c r="A25" s="29" t="s">
        <v>46</v>
      </c>
      <c r="B25" s="56">
        <v>4224</v>
      </c>
      <c r="C25" s="57">
        <v>3600</v>
      </c>
      <c r="D25" s="57">
        <v>4176</v>
      </c>
      <c r="E25" s="57">
        <v>4128</v>
      </c>
      <c r="F25" s="57">
        <v>4488</v>
      </c>
      <c r="G25" s="57">
        <v>4272</v>
      </c>
      <c r="H25" s="57">
        <v>4272</v>
      </c>
      <c r="I25" s="57">
        <v>4200</v>
      </c>
      <c r="J25" s="57">
        <v>3840</v>
      </c>
      <c r="K25" s="57">
        <v>4320</v>
      </c>
      <c r="L25" s="57">
        <v>3960</v>
      </c>
      <c r="M25" s="57">
        <v>4032</v>
      </c>
      <c r="N25" s="57">
        <v>4032</v>
      </c>
      <c r="O25" s="57">
        <v>4200</v>
      </c>
      <c r="P25" s="57">
        <v>4416</v>
      </c>
      <c r="Q25" s="57">
        <v>4200</v>
      </c>
      <c r="R25" s="57">
        <v>4056</v>
      </c>
      <c r="S25" s="57">
        <v>4152</v>
      </c>
      <c r="T25" s="57">
        <v>4344</v>
      </c>
      <c r="U25" s="57">
        <v>4536</v>
      </c>
      <c r="V25" s="57">
        <v>4056</v>
      </c>
      <c r="W25" s="57">
        <v>1344</v>
      </c>
      <c r="X25" s="57">
        <v>1848</v>
      </c>
      <c r="Y25" s="57">
        <v>1152</v>
      </c>
      <c r="Z25" s="57">
        <v>1296</v>
      </c>
      <c r="AA25" s="57">
        <v>1296</v>
      </c>
      <c r="AB25" s="57">
        <v>1416</v>
      </c>
      <c r="AC25" s="57">
        <v>1296</v>
      </c>
      <c r="AD25" s="57"/>
      <c r="AE25" s="57"/>
      <c r="AF25" s="58"/>
      <c r="AG25" s="28">
        <f t="shared" si="2"/>
        <v>97152</v>
      </c>
    </row>
    <row r="26" spans="1:33" ht="14.25" customHeight="1" x14ac:dyDescent="0.15">
      <c r="A26" s="29" t="s">
        <v>47</v>
      </c>
      <c r="B26" s="56">
        <v>4272</v>
      </c>
      <c r="C26" s="57">
        <v>3768</v>
      </c>
      <c r="D26" s="57">
        <v>3936</v>
      </c>
      <c r="E26" s="57">
        <v>4032</v>
      </c>
      <c r="F26" s="57">
        <v>4272</v>
      </c>
      <c r="G26" s="57">
        <v>3840</v>
      </c>
      <c r="H26" s="57">
        <v>4368</v>
      </c>
      <c r="I26" s="57">
        <v>4272</v>
      </c>
      <c r="J26" s="57">
        <v>3816</v>
      </c>
      <c r="K26" s="57">
        <v>4152</v>
      </c>
      <c r="L26" s="57">
        <v>4248</v>
      </c>
      <c r="M26" s="57">
        <v>4056</v>
      </c>
      <c r="N26" s="57">
        <v>4344</v>
      </c>
      <c r="O26" s="57">
        <v>4152</v>
      </c>
      <c r="P26" s="57">
        <v>4536</v>
      </c>
      <c r="Q26" s="57">
        <v>4056</v>
      </c>
      <c r="R26" s="57">
        <v>4200</v>
      </c>
      <c r="S26" s="57">
        <v>4272</v>
      </c>
      <c r="T26" s="57">
        <v>4128</v>
      </c>
      <c r="U26" s="57">
        <v>4392</v>
      </c>
      <c r="V26" s="57">
        <v>4032</v>
      </c>
      <c r="W26" s="57">
        <v>1512</v>
      </c>
      <c r="X26" s="57">
        <v>1752</v>
      </c>
      <c r="Y26" s="57">
        <v>1056</v>
      </c>
      <c r="Z26" s="57">
        <v>1296</v>
      </c>
      <c r="AA26" s="57">
        <v>1320</v>
      </c>
      <c r="AB26" s="57">
        <v>1272</v>
      </c>
      <c r="AC26" s="57">
        <v>1248</v>
      </c>
      <c r="AD26" s="57"/>
      <c r="AE26" s="57"/>
      <c r="AF26" s="58"/>
      <c r="AG26" s="28">
        <f t="shared" si="2"/>
        <v>96600</v>
      </c>
    </row>
    <row r="27" spans="1:33" ht="14.25" customHeight="1" x14ac:dyDescent="0.15">
      <c r="A27" s="29" t="s">
        <v>48</v>
      </c>
      <c r="B27" s="56">
        <v>4104</v>
      </c>
      <c r="C27" s="57">
        <v>3768</v>
      </c>
      <c r="D27" s="57">
        <v>3816</v>
      </c>
      <c r="E27" s="57">
        <v>4080</v>
      </c>
      <c r="F27" s="57">
        <v>4080</v>
      </c>
      <c r="G27" s="57">
        <v>3744</v>
      </c>
      <c r="H27" s="57">
        <v>4176</v>
      </c>
      <c r="I27" s="57">
        <v>4272</v>
      </c>
      <c r="J27" s="57">
        <v>4008</v>
      </c>
      <c r="K27" s="57">
        <v>4272</v>
      </c>
      <c r="L27" s="57">
        <v>4200</v>
      </c>
      <c r="M27" s="57">
        <v>4104</v>
      </c>
      <c r="N27" s="57">
        <v>4368</v>
      </c>
      <c r="O27" s="57">
        <v>4056</v>
      </c>
      <c r="P27" s="57">
        <v>4512</v>
      </c>
      <c r="Q27" s="57">
        <v>4200</v>
      </c>
      <c r="R27" s="57">
        <v>4296</v>
      </c>
      <c r="S27" s="57">
        <v>4032</v>
      </c>
      <c r="T27" s="57">
        <v>4104</v>
      </c>
      <c r="U27" s="57">
        <v>4632</v>
      </c>
      <c r="V27" s="57">
        <v>3912</v>
      </c>
      <c r="W27" s="57">
        <v>1560</v>
      </c>
      <c r="X27" s="57">
        <v>1680</v>
      </c>
      <c r="Y27" s="57">
        <v>1104</v>
      </c>
      <c r="Z27" s="57">
        <v>1152</v>
      </c>
      <c r="AA27" s="57">
        <v>1344</v>
      </c>
      <c r="AB27" s="57">
        <v>1152</v>
      </c>
      <c r="AC27" s="57">
        <v>1296</v>
      </c>
      <c r="AD27" s="57"/>
      <c r="AE27" s="57"/>
      <c r="AF27" s="58"/>
      <c r="AG27" s="28">
        <f t="shared" si="2"/>
        <v>96024</v>
      </c>
    </row>
    <row r="28" spans="1:33" ht="14.25" customHeight="1" x14ac:dyDescent="0.15">
      <c r="A28" s="29" t="s">
        <v>49</v>
      </c>
      <c r="B28" s="56">
        <v>4320</v>
      </c>
      <c r="C28" s="57">
        <v>3744</v>
      </c>
      <c r="D28" s="57">
        <v>3456</v>
      </c>
      <c r="E28" s="57">
        <v>4008</v>
      </c>
      <c r="F28" s="57">
        <v>4224</v>
      </c>
      <c r="G28" s="57">
        <v>4152</v>
      </c>
      <c r="H28" s="57">
        <v>4392</v>
      </c>
      <c r="I28" s="57">
        <v>4440</v>
      </c>
      <c r="J28" s="57">
        <v>4176</v>
      </c>
      <c r="K28" s="57">
        <v>4440</v>
      </c>
      <c r="L28" s="57">
        <v>3936</v>
      </c>
      <c r="M28" s="57">
        <v>3936</v>
      </c>
      <c r="N28" s="57">
        <v>4416</v>
      </c>
      <c r="O28" s="57">
        <v>4152</v>
      </c>
      <c r="P28" s="57">
        <v>4488</v>
      </c>
      <c r="Q28" s="57">
        <v>4272</v>
      </c>
      <c r="R28" s="57">
        <v>3960</v>
      </c>
      <c r="S28" s="57">
        <v>4320</v>
      </c>
      <c r="T28" s="57">
        <v>4032</v>
      </c>
      <c r="U28" s="57">
        <v>4440</v>
      </c>
      <c r="V28" s="57">
        <v>3840</v>
      </c>
      <c r="W28" s="57">
        <v>1488</v>
      </c>
      <c r="X28" s="57">
        <v>1536</v>
      </c>
      <c r="Y28" s="57">
        <v>1032</v>
      </c>
      <c r="Z28" s="57">
        <v>1152</v>
      </c>
      <c r="AA28" s="57">
        <v>1272</v>
      </c>
      <c r="AB28" s="57">
        <v>1200</v>
      </c>
      <c r="AC28" s="57">
        <v>1488</v>
      </c>
      <c r="AD28" s="57"/>
      <c r="AE28" s="57"/>
      <c r="AF28" s="58"/>
      <c r="AG28" s="28">
        <f t="shared" si="2"/>
        <v>96312</v>
      </c>
    </row>
    <row r="29" spans="1:33" ht="14.25" customHeight="1" x14ac:dyDescent="0.15">
      <c r="A29" s="29" t="s">
        <v>50</v>
      </c>
      <c r="B29" s="56">
        <v>4320</v>
      </c>
      <c r="C29" s="57">
        <v>3672</v>
      </c>
      <c r="D29" s="57">
        <v>3168</v>
      </c>
      <c r="E29" s="57">
        <v>3792</v>
      </c>
      <c r="F29" s="57">
        <v>4344</v>
      </c>
      <c r="G29" s="57">
        <v>4128</v>
      </c>
      <c r="H29" s="57">
        <v>4344</v>
      </c>
      <c r="I29" s="57">
        <v>4080</v>
      </c>
      <c r="J29" s="57">
        <v>4176</v>
      </c>
      <c r="K29" s="57">
        <v>4320</v>
      </c>
      <c r="L29" s="57">
        <v>3816</v>
      </c>
      <c r="M29" s="57">
        <v>4032</v>
      </c>
      <c r="N29" s="57">
        <v>4272</v>
      </c>
      <c r="O29" s="57">
        <v>4080</v>
      </c>
      <c r="P29" s="57">
        <v>4296</v>
      </c>
      <c r="Q29" s="57">
        <v>3936</v>
      </c>
      <c r="R29" s="57">
        <v>4104</v>
      </c>
      <c r="S29" s="57">
        <v>4800</v>
      </c>
      <c r="T29" s="57">
        <v>4104</v>
      </c>
      <c r="U29" s="57">
        <v>4512</v>
      </c>
      <c r="V29" s="57">
        <v>3840</v>
      </c>
      <c r="W29" s="57">
        <v>1416</v>
      </c>
      <c r="X29" s="57">
        <v>1560</v>
      </c>
      <c r="Y29" s="57">
        <v>1272</v>
      </c>
      <c r="Z29" s="57">
        <v>1224</v>
      </c>
      <c r="AA29" s="57">
        <v>1320</v>
      </c>
      <c r="AB29" s="57">
        <v>1176</v>
      </c>
      <c r="AC29" s="57">
        <v>1800</v>
      </c>
      <c r="AD29" s="57"/>
      <c r="AE29" s="57"/>
      <c r="AF29" s="58"/>
      <c r="AG29" s="28">
        <f t="shared" si="2"/>
        <v>95904</v>
      </c>
    </row>
    <row r="30" spans="1:33" ht="14.25" customHeight="1" x14ac:dyDescent="0.15">
      <c r="A30" s="29" t="s">
        <v>51</v>
      </c>
      <c r="B30" s="56">
        <v>4224</v>
      </c>
      <c r="C30" s="57">
        <v>3792</v>
      </c>
      <c r="D30" s="57">
        <v>3480</v>
      </c>
      <c r="E30" s="57">
        <v>3672</v>
      </c>
      <c r="F30" s="57">
        <v>4440</v>
      </c>
      <c r="G30" s="57">
        <v>4128</v>
      </c>
      <c r="H30" s="57">
        <v>4392</v>
      </c>
      <c r="I30" s="57">
        <v>3984</v>
      </c>
      <c r="J30" s="57">
        <v>4104</v>
      </c>
      <c r="K30" s="57">
        <v>4248</v>
      </c>
      <c r="L30" s="57">
        <v>3984</v>
      </c>
      <c r="M30" s="57">
        <v>4080</v>
      </c>
      <c r="N30" s="57">
        <v>4272</v>
      </c>
      <c r="O30" s="57">
        <v>4152</v>
      </c>
      <c r="P30" s="57">
        <v>4416</v>
      </c>
      <c r="Q30" s="57">
        <v>3984</v>
      </c>
      <c r="R30" s="57">
        <v>4272</v>
      </c>
      <c r="S30" s="57">
        <v>5232</v>
      </c>
      <c r="T30" s="57">
        <v>4056</v>
      </c>
      <c r="U30" s="57">
        <v>4368</v>
      </c>
      <c r="V30" s="57">
        <v>4128</v>
      </c>
      <c r="W30" s="57">
        <v>1320</v>
      </c>
      <c r="X30" s="57">
        <v>1584</v>
      </c>
      <c r="Y30" s="57">
        <v>1128</v>
      </c>
      <c r="Z30" s="57">
        <v>1152</v>
      </c>
      <c r="AA30" s="57">
        <v>1416</v>
      </c>
      <c r="AB30" s="57">
        <v>1248</v>
      </c>
      <c r="AC30" s="57">
        <v>1992</v>
      </c>
      <c r="AD30" s="57"/>
      <c r="AE30" s="57"/>
      <c r="AF30" s="58"/>
      <c r="AG30" s="28">
        <f t="shared" si="2"/>
        <v>97248</v>
      </c>
    </row>
    <row r="31" spans="1:33" ht="14.25" customHeight="1" x14ac:dyDescent="0.15">
      <c r="A31" s="27" t="s">
        <v>52</v>
      </c>
      <c r="B31" s="56">
        <v>4248</v>
      </c>
      <c r="C31" s="57">
        <v>3864</v>
      </c>
      <c r="D31" s="57">
        <v>4224</v>
      </c>
      <c r="E31" s="57">
        <v>3984</v>
      </c>
      <c r="F31" s="57">
        <v>4248</v>
      </c>
      <c r="G31" s="57">
        <v>4344</v>
      </c>
      <c r="H31" s="57">
        <v>4440</v>
      </c>
      <c r="I31" s="57">
        <v>4080</v>
      </c>
      <c r="J31" s="57">
        <v>4392</v>
      </c>
      <c r="K31" s="57">
        <v>4320</v>
      </c>
      <c r="L31" s="57">
        <v>3888</v>
      </c>
      <c r="M31" s="57">
        <v>4176</v>
      </c>
      <c r="N31" s="57">
        <v>4608</v>
      </c>
      <c r="O31" s="57">
        <v>4224</v>
      </c>
      <c r="P31" s="57">
        <v>4440</v>
      </c>
      <c r="Q31" s="57">
        <v>4224</v>
      </c>
      <c r="R31" s="57">
        <v>4320</v>
      </c>
      <c r="S31" s="57">
        <v>5064</v>
      </c>
      <c r="T31" s="57">
        <v>4224</v>
      </c>
      <c r="U31" s="57">
        <v>4488</v>
      </c>
      <c r="V31" s="57">
        <v>4296</v>
      </c>
      <c r="W31" s="57">
        <v>1392</v>
      </c>
      <c r="X31" s="57">
        <v>1704</v>
      </c>
      <c r="Y31" s="57">
        <v>1248</v>
      </c>
      <c r="Z31" s="57">
        <v>1272</v>
      </c>
      <c r="AA31" s="57">
        <v>1296</v>
      </c>
      <c r="AB31" s="57">
        <v>1224</v>
      </c>
      <c r="AC31" s="57">
        <v>2496</v>
      </c>
      <c r="AD31" s="57"/>
      <c r="AE31" s="57"/>
      <c r="AF31" s="58"/>
      <c r="AG31" s="28">
        <f t="shared" si="2"/>
        <v>100728</v>
      </c>
    </row>
    <row r="32" spans="1:33" ht="14.25" customHeight="1" x14ac:dyDescent="0.15">
      <c r="A32" s="27" t="s">
        <v>53</v>
      </c>
      <c r="B32" s="56">
        <v>4344</v>
      </c>
      <c r="C32" s="57">
        <v>4104</v>
      </c>
      <c r="D32" s="57">
        <v>4200</v>
      </c>
      <c r="E32" s="57">
        <v>4128</v>
      </c>
      <c r="F32" s="57">
        <v>4368</v>
      </c>
      <c r="G32" s="57">
        <v>4368</v>
      </c>
      <c r="H32" s="57">
        <v>4320</v>
      </c>
      <c r="I32" s="57">
        <v>4080</v>
      </c>
      <c r="J32" s="57">
        <v>4512</v>
      </c>
      <c r="K32" s="57">
        <v>4320</v>
      </c>
      <c r="L32" s="57">
        <v>4080</v>
      </c>
      <c r="M32" s="57">
        <v>4176</v>
      </c>
      <c r="N32" s="57">
        <v>4440</v>
      </c>
      <c r="O32" s="57">
        <v>4296</v>
      </c>
      <c r="P32" s="57">
        <v>4488</v>
      </c>
      <c r="Q32" s="57">
        <v>4224</v>
      </c>
      <c r="R32" s="57">
        <v>4320</v>
      </c>
      <c r="S32" s="57">
        <v>5664</v>
      </c>
      <c r="T32" s="57">
        <v>4176</v>
      </c>
      <c r="U32" s="57">
        <v>4704</v>
      </c>
      <c r="V32" s="57">
        <v>4152</v>
      </c>
      <c r="W32" s="57">
        <v>1464</v>
      </c>
      <c r="X32" s="57">
        <v>1440</v>
      </c>
      <c r="Y32" s="57">
        <v>1344</v>
      </c>
      <c r="Z32" s="57">
        <v>1224</v>
      </c>
      <c r="AA32" s="57">
        <v>1344</v>
      </c>
      <c r="AB32" s="57">
        <v>1344</v>
      </c>
      <c r="AC32" s="57">
        <v>2472</v>
      </c>
      <c r="AD32" s="57"/>
      <c r="AE32" s="57"/>
      <c r="AF32" s="58"/>
      <c r="AG32" s="28">
        <f t="shared" si="2"/>
        <v>102096</v>
      </c>
    </row>
    <row r="33" spans="1:34" ht="14.25" customHeight="1" x14ac:dyDescent="0.15">
      <c r="A33" s="29" t="s">
        <v>54</v>
      </c>
      <c r="B33" s="56">
        <v>4248</v>
      </c>
      <c r="C33" s="57">
        <v>3912</v>
      </c>
      <c r="D33" s="57">
        <v>4128</v>
      </c>
      <c r="E33" s="57">
        <v>4104</v>
      </c>
      <c r="F33" s="57">
        <v>4584</v>
      </c>
      <c r="G33" s="57">
        <v>4032</v>
      </c>
      <c r="H33" s="57">
        <v>4368</v>
      </c>
      <c r="I33" s="57">
        <v>4056</v>
      </c>
      <c r="J33" s="57">
        <v>4248</v>
      </c>
      <c r="K33" s="57">
        <v>4320</v>
      </c>
      <c r="L33" s="57">
        <v>4128</v>
      </c>
      <c r="M33" s="57">
        <v>4200</v>
      </c>
      <c r="N33" s="57">
        <v>4416</v>
      </c>
      <c r="O33" s="57">
        <v>4080</v>
      </c>
      <c r="P33" s="57">
        <v>4536</v>
      </c>
      <c r="Q33" s="57">
        <v>4008</v>
      </c>
      <c r="R33" s="57">
        <v>4176</v>
      </c>
      <c r="S33" s="57">
        <v>5736</v>
      </c>
      <c r="T33" s="57">
        <v>4152</v>
      </c>
      <c r="U33" s="57">
        <v>4416</v>
      </c>
      <c r="V33" s="57">
        <v>4272</v>
      </c>
      <c r="W33" s="57">
        <v>1560</v>
      </c>
      <c r="X33" s="57">
        <v>1488</v>
      </c>
      <c r="Y33" s="57">
        <v>1320</v>
      </c>
      <c r="Z33" s="57">
        <v>1320</v>
      </c>
      <c r="AA33" s="57">
        <v>1488</v>
      </c>
      <c r="AB33" s="57">
        <v>1224</v>
      </c>
      <c r="AC33" s="57">
        <v>2760</v>
      </c>
      <c r="AD33" s="57"/>
      <c r="AE33" s="57"/>
      <c r="AF33" s="58"/>
      <c r="AG33" s="28">
        <f t="shared" si="2"/>
        <v>101280</v>
      </c>
    </row>
    <row r="34" spans="1:34" ht="14.25" customHeight="1" x14ac:dyDescent="0.15">
      <c r="A34" s="29" t="s">
        <v>55</v>
      </c>
      <c r="B34" s="56">
        <v>4224</v>
      </c>
      <c r="C34" s="57">
        <v>3864</v>
      </c>
      <c r="D34" s="57">
        <v>3936</v>
      </c>
      <c r="E34" s="57">
        <v>3888</v>
      </c>
      <c r="F34" s="57">
        <v>4344</v>
      </c>
      <c r="G34" s="57">
        <v>3912</v>
      </c>
      <c r="H34" s="57">
        <v>4368</v>
      </c>
      <c r="I34" s="57">
        <v>4200</v>
      </c>
      <c r="J34" s="57">
        <v>4368</v>
      </c>
      <c r="K34" s="57">
        <v>4272</v>
      </c>
      <c r="L34" s="57">
        <v>4056</v>
      </c>
      <c r="M34" s="57">
        <v>4128</v>
      </c>
      <c r="N34" s="57">
        <v>4488</v>
      </c>
      <c r="O34" s="57">
        <v>4176</v>
      </c>
      <c r="P34" s="57">
        <v>4440</v>
      </c>
      <c r="Q34" s="57">
        <v>4080</v>
      </c>
      <c r="R34" s="57">
        <v>4224</v>
      </c>
      <c r="S34" s="57">
        <v>6024</v>
      </c>
      <c r="T34" s="57">
        <v>4344</v>
      </c>
      <c r="U34" s="57">
        <v>4488</v>
      </c>
      <c r="V34" s="57">
        <v>3984</v>
      </c>
      <c r="W34" s="57">
        <v>1632</v>
      </c>
      <c r="X34" s="57">
        <v>1704</v>
      </c>
      <c r="Y34" s="57">
        <v>1344</v>
      </c>
      <c r="Z34" s="57">
        <v>1224</v>
      </c>
      <c r="AA34" s="57">
        <v>1440</v>
      </c>
      <c r="AB34" s="57">
        <v>1272</v>
      </c>
      <c r="AC34" s="57">
        <v>3024</v>
      </c>
      <c r="AD34" s="57"/>
      <c r="AE34" s="57"/>
      <c r="AF34" s="58"/>
      <c r="AG34" s="28">
        <f t="shared" si="2"/>
        <v>101448</v>
      </c>
    </row>
    <row r="35" spans="1:34" ht="14.25" customHeight="1" x14ac:dyDescent="0.15">
      <c r="A35" s="29" t="s">
        <v>56</v>
      </c>
      <c r="B35" s="56">
        <v>4368</v>
      </c>
      <c r="C35" s="57">
        <v>3744</v>
      </c>
      <c r="D35" s="57">
        <v>3936</v>
      </c>
      <c r="E35" s="57">
        <v>4032</v>
      </c>
      <c r="F35" s="57">
        <v>4368</v>
      </c>
      <c r="G35" s="57">
        <v>4368</v>
      </c>
      <c r="H35" s="57">
        <v>4344</v>
      </c>
      <c r="I35" s="57">
        <v>3936</v>
      </c>
      <c r="J35" s="57">
        <v>4224</v>
      </c>
      <c r="K35" s="57">
        <v>4416</v>
      </c>
      <c r="L35" s="57">
        <v>4032</v>
      </c>
      <c r="M35" s="57">
        <v>3912</v>
      </c>
      <c r="N35" s="57">
        <v>4368</v>
      </c>
      <c r="O35" s="57">
        <v>4272</v>
      </c>
      <c r="P35" s="57">
        <v>4536</v>
      </c>
      <c r="Q35" s="57">
        <v>4104</v>
      </c>
      <c r="R35" s="57">
        <v>4368</v>
      </c>
      <c r="S35" s="57">
        <v>6144</v>
      </c>
      <c r="T35" s="57">
        <v>4224</v>
      </c>
      <c r="U35" s="57">
        <v>4488</v>
      </c>
      <c r="V35" s="57">
        <v>4248</v>
      </c>
      <c r="W35" s="57">
        <v>1704</v>
      </c>
      <c r="X35" s="57">
        <v>1656</v>
      </c>
      <c r="Y35" s="57">
        <v>1224</v>
      </c>
      <c r="Z35" s="57">
        <v>1128</v>
      </c>
      <c r="AA35" s="57">
        <v>1320</v>
      </c>
      <c r="AB35" s="57">
        <v>1224</v>
      </c>
      <c r="AC35" s="57">
        <v>2664</v>
      </c>
      <c r="AD35" s="57"/>
      <c r="AE35" s="57"/>
      <c r="AF35" s="58"/>
      <c r="AG35" s="28">
        <f t="shared" si="2"/>
        <v>101352</v>
      </c>
    </row>
    <row r="36" spans="1:34" ht="14.25" customHeight="1" x14ac:dyDescent="0.15">
      <c r="A36" s="29" t="s">
        <v>57</v>
      </c>
      <c r="B36" s="56">
        <v>4368</v>
      </c>
      <c r="C36" s="57">
        <v>3912</v>
      </c>
      <c r="D36" s="57">
        <v>3672</v>
      </c>
      <c r="E36" s="57">
        <v>3936</v>
      </c>
      <c r="F36" s="57">
        <v>4536</v>
      </c>
      <c r="G36" s="57">
        <v>4392</v>
      </c>
      <c r="H36" s="57">
        <v>4488</v>
      </c>
      <c r="I36" s="57">
        <v>4080</v>
      </c>
      <c r="J36" s="57">
        <v>4440</v>
      </c>
      <c r="K36" s="57">
        <v>4344</v>
      </c>
      <c r="L36" s="57">
        <v>4056</v>
      </c>
      <c r="M36" s="57">
        <v>4296</v>
      </c>
      <c r="N36" s="57">
        <v>4272</v>
      </c>
      <c r="O36" s="57">
        <v>4272</v>
      </c>
      <c r="P36" s="57">
        <v>4392</v>
      </c>
      <c r="Q36" s="57">
        <v>4104</v>
      </c>
      <c r="R36" s="57">
        <v>4272</v>
      </c>
      <c r="S36" s="57">
        <v>6504</v>
      </c>
      <c r="T36" s="57">
        <v>4536</v>
      </c>
      <c r="U36" s="57">
        <v>4488</v>
      </c>
      <c r="V36" s="57">
        <v>4248</v>
      </c>
      <c r="W36" s="57">
        <v>1752</v>
      </c>
      <c r="X36" s="57">
        <v>1440</v>
      </c>
      <c r="Y36" s="57">
        <v>1368</v>
      </c>
      <c r="Z36" s="57">
        <v>1272</v>
      </c>
      <c r="AA36" s="57">
        <v>1320</v>
      </c>
      <c r="AB36" s="57">
        <v>1248</v>
      </c>
      <c r="AC36" s="57">
        <v>3480</v>
      </c>
      <c r="AD36" s="57"/>
      <c r="AE36" s="57"/>
      <c r="AF36" s="58"/>
      <c r="AG36" s="28">
        <f t="shared" si="2"/>
        <v>103488</v>
      </c>
    </row>
    <row r="37" spans="1:34" ht="14.25" customHeight="1" x14ac:dyDescent="0.15">
      <c r="A37" s="29" t="s">
        <v>58</v>
      </c>
      <c r="B37" s="56">
        <v>4272</v>
      </c>
      <c r="C37" s="57">
        <v>3816</v>
      </c>
      <c r="D37" s="57">
        <v>3768</v>
      </c>
      <c r="E37" s="57">
        <v>3768</v>
      </c>
      <c r="F37" s="57">
        <v>4320</v>
      </c>
      <c r="G37" s="57">
        <v>4368</v>
      </c>
      <c r="H37" s="57">
        <v>4272</v>
      </c>
      <c r="I37" s="57">
        <v>4080</v>
      </c>
      <c r="J37" s="57">
        <v>4128</v>
      </c>
      <c r="K37" s="57">
        <v>4296</v>
      </c>
      <c r="L37" s="57">
        <v>3960</v>
      </c>
      <c r="M37" s="57">
        <v>4056</v>
      </c>
      <c r="N37" s="57">
        <v>4248</v>
      </c>
      <c r="O37" s="57">
        <v>4176</v>
      </c>
      <c r="P37" s="57">
        <v>4392</v>
      </c>
      <c r="Q37" s="57">
        <v>4032</v>
      </c>
      <c r="R37" s="57">
        <v>4152</v>
      </c>
      <c r="S37" s="57">
        <v>6936</v>
      </c>
      <c r="T37" s="57">
        <v>4512</v>
      </c>
      <c r="U37" s="57">
        <v>4584</v>
      </c>
      <c r="V37" s="57">
        <v>4056</v>
      </c>
      <c r="W37" s="57">
        <v>1704</v>
      </c>
      <c r="X37" s="57">
        <v>1440</v>
      </c>
      <c r="Y37" s="57">
        <v>1392</v>
      </c>
      <c r="Z37" s="57">
        <v>1128</v>
      </c>
      <c r="AA37" s="57">
        <v>1272</v>
      </c>
      <c r="AB37" s="57">
        <v>1176</v>
      </c>
      <c r="AC37" s="57">
        <v>3960</v>
      </c>
      <c r="AD37" s="57"/>
      <c r="AE37" s="57"/>
      <c r="AF37" s="58"/>
      <c r="AG37" s="28">
        <f t="shared" si="2"/>
        <v>102264</v>
      </c>
    </row>
    <row r="38" spans="1:34" ht="14.25" customHeight="1" x14ac:dyDescent="0.15">
      <c r="A38" s="29" t="s">
        <v>59</v>
      </c>
      <c r="B38" s="56">
        <v>4248</v>
      </c>
      <c r="C38" s="57">
        <v>4080</v>
      </c>
      <c r="D38" s="57">
        <v>3792</v>
      </c>
      <c r="E38" s="57">
        <v>4056</v>
      </c>
      <c r="F38" s="57">
        <v>4416</v>
      </c>
      <c r="G38" s="57">
        <v>4392</v>
      </c>
      <c r="H38" s="57">
        <v>4272</v>
      </c>
      <c r="I38" s="57">
        <v>4080</v>
      </c>
      <c r="J38" s="57">
        <v>4368</v>
      </c>
      <c r="K38" s="57">
        <v>4392</v>
      </c>
      <c r="L38" s="57">
        <v>4224</v>
      </c>
      <c r="M38" s="57">
        <v>4200</v>
      </c>
      <c r="N38" s="57">
        <v>4464</v>
      </c>
      <c r="O38" s="57">
        <v>4296</v>
      </c>
      <c r="P38" s="57">
        <v>4536</v>
      </c>
      <c r="Q38" s="57">
        <v>4104</v>
      </c>
      <c r="R38" s="57">
        <v>4416</v>
      </c>
      <c r="S38" s="57">
        <v>7128</v>
      </c>
      <c r="T38" s="57">
        <v>4440</v>
      </c>
      <c r="U38" s="57">
        <v>4464</v>
      </c>
      <c r="V38" s="57">
        <v>4128</v>
      </c>
      <c r="W38" s="57">
        <v>1776</v>
      </c>
      <c r="X38" s="57">
        <v>1488</v>
      </c>
      <c r="Y38" s="57">
        <v>1416</v>
      </c>
      <c r="Z38" s="57">
        <v>1296</v>
      </c>
      <c r="AA38" s="57">
        <v>1440</v>
      </c>
      <c r="AB38" s="57">
        <v>1248</v>
      </c>
      <c r="AC38" s="57">
        <v>4560</v>
      </c>
      <c r="AD38" s="57"/>
      <c r="AE38" s="57"/>
      <c r="AF38" s="58"/>
      <c r="AG38" s="28">
        <f t="shared" si="2"/>
        <v>105720</v>
      </c>
    </row>
    <row r="39" spans="1:34" ht="14.25" customHeight="1" x14ac:dyDescent="0.15">
      <c r="A39" s="29" t="s">
        <v>60</v>
      </c>
      <c r="B39" s="56">
        <v>4272</v>
      </c>
      <c r="C39" s="57">
        <v>3984</v>
      </c>
      <c r="D39" s="57">
        <v>4032</v>
      </c>
      <c r="E39" s="57">
        <v>3912</v>
      </c>
      <c r="F39" s="57">
        <v>4392</v>
      </c>
      <c r="G39" s="57">
        <v>4440</v>
      </c>
      <c r="H39" s="57">
        <v>4512</v>
      </c>
      <c r="I39" s="57">
        <v>4080</v>
      </c>
      <c r="J39" s="57">
        <v>4368</v>
      </c>
      <c r="K39" s="57">
        <v>4440</v>
      </c>
      <c r="L39" s="57">
        <v>4080</v>
      </c>
      <c r="M39" s="57">
        <v>4176</v>
      </c>
      <c r="N39" s="57">
        <v>4440</v>
      </c>
      <c r="O39" s="57">
        <v>4296</v>
      </c>
      <c r="P39" s="57">
        <v>4464</v>
      </c>
      <c r="Q39" s="57">
        <v>4296</v>
      </c>
      <c r="R39" s="57">
        <v>4320</v>
      </c>
      <c r="S39" s="57">
        <v>6528</v>
      </c>
      <c r="T39" s="57">
        <v>4656</v>
      </c>
      <c r="U39" s="57">
        <v>4512</v>
      </c>
      <c r="V39" s="57">
        <v>4224</v>
      </c>
      <c r="W39" s="57">
        <v>1728</v>
      </c>
      <c r="X39" s="57">
        <v>1440</v>
      </c>
      <c r="Y39" s="57">
        <v>1488</v>
      </c>
      <c r="Z39" s="57">
        <v>1320</v>
      </c>
      <c r="AA39" s="57">
        <v>1368</v>
      </c>
      <c r="AB39" s="57">
        <v>1392</v>
      </c>
      <c r="AC39" s="57">
        <v>4680</v>
      </c>
      <c r="AD39" s="57"/>
      <c r="AE39" s="57"/>
      <c r="AF39" s="58"/>
      <c r="AG39" s="28">
        <f t="shared" si="2"/>
        <v>105840</v>
      </c>
    </row>
    <row r="40" spans="1:34" ht="14.25" customHeight="1" x14ac:dyDescent="0.15">
      <c r="A40" s="29" t="s">
        <v>61</v>
      </c>
      <c r="B40" s="56">
        <v>4128</v>
      </c>
      <c r="C40" s="57">
        <v>4296</v>
      </c>
      <c r="D40" s="57">
        <v>4272</v>
      </c>
      <c r="E40" s="57">
        <v>3984</v>
      </c>
      <c r="F40" s="57">
        <v>4368</v>
      </c>
      <c r="G40" s="57">
        <v>4464</v>
      </c>
      <c r="H40" s="57">
        <v>4296</v>
      </c>
      <c r="I40" s="57">
        <v>4008</v>
      </c>
      <c r="J40" s="57">
        <v>4464</v>
      </c>
      <c r="K40" s="57">
        <v>4416</v>
      </c>
      <c r="L40" s="57">
        <v>4104</v>
      </c>
      <c r="M40" s="57">
        <v>4392</v>
      </c>
      <c r="N40" s="57">
        <v>4584</v>
      </c>
      <c r="O40" s="57">
        <v>4464</v>
      </c>
      <c r="P40" s="57">
        <v>4440</v>
      </c>
      <c r="Q40" s="57">
        <v>4272</v>
      </c>
      <c r="R40" s="57">
        <v>4464</v>
      </c>
      <c r="S40" s="57">
        <v>6192</v>
      </c>
      <c r="T40" s="57">
        <v>4728</v>
      </c>
      <c r="U40" s="57">
        <v>4584</v>
      </c>
      <c r="V40" s="57">
        <v>4248</v>
      </c>
      <c r="W40" s="57">
        <v>1680</v>
      </c>
      <c r="X40" s="57">
        <v>1488</v>
      </c>
      <c r="Y40" s="57">
        <v>1560</v>
      </c>
      <c r="Z40" s="57">
        <v>1512</v>
      </c>
      <c r="AA40" s="57">
        <v>1512</v>
      </c>
      <c r="AB40" s="57">
        <v>1392</v>
      </c>
      <c r="AC40" s="57">
        <v>4848</v>
      </c>
      <c r="AD40" s="57"/>
      <c r="AE40" s="57"/>
      <c r="AF40" s="58"/>
      <c r="AG40" s="28">
        <f t="shared" si="2"/>
        <v>107160</v>
      </c>
    </row>
    <row r="41" spans="1:34" ht="14.25" customHeight="1" x14ac:dyDescent="0.15">
      <c r="A41" s="29" t="s">
        <v>62</v>
      </c>
      <c r="B41" s="56">
        <v>4128</v>
      </c>
      <c r="C41" s="57">
        <v>4368</v>
      </c>
      <c r="D41" s="57">
        <v>4320</v>
      </c>
      <c r="E41" s="57">
        <v>4368</v>
      </c>
      <c r="F41" s="57">
        <v>4440</v>
      </c>
      <c r="G41" s="57">
        <v>4392</v>
      </c>
      <c r="H41" s="57">
        <v>4416</v>
      </c>
      <c r="I41" s="57">
        <v>3504</v>
      </c>
      <c r="J41" s="57">
        <v>4488</v>
      </c>
      <c r="K41" s="57">
        <v>4584</v>
      </c>
      <c r="L41" s="57">
        <v>4200</v>
      </c>
      <c r="M41" s="57">
        <v>4320</v>
      </c>
      <c r="N41" s="57">
        <v>4560</v>
      </c>
      <c r="O41" s="57">
        <v>4320</v>
      </c>
      <c r="P41" s="57">
        <v>4440</v>
      </c>
      <c r="Q41" s="57">
        <v>4464</v>
      </c>
      <c r="R41" s="57">
        <v>4224</v>
      </c>
      <c r="S41" s="57">
        <v>6216</v>
      </c>
      <c r="T41" s="57">
        <v>4632</v>
      </c>
      <c r="U41" s="57">
        <v>4392</v>
      </c>
      <c r="V41" s="57">
        <v>4296</v>
      </c>
      <c r="W41" s="57">
        <v>1872</v>
      </c>
      <c r="X41" s="57">
        <v>1536</v>
      </c>
      <c r="Y41" s="57">
        <v>1608</v>
      </c>
      <c r="Z41" s="57">
        <v>1464</v>
      </c>
      <c r="AA41" s="57">
        <v>1296</v>
      </c>
      <c r="AB41" s="57">
        <v>1440</v>
      </c>
      <c r="AC41" s="57">
        <v>4800</v>
      </c>
      <c r="AD41" s="57"/>
      <c r="AE41" s="57"/>
      <c r="AF41" s="58"/>
      <c r="AG41" s="28">
        <f t="shared" si="2"/>
        <v>107088</v>
      </c>
    </row>
    <row r="42" spans="1:34" ht="14.25" customHeight="1" x14ac:dyDescent="0.15">
      <c r="A42" s="29" t="s">
        <v>63</v>
      </c>
      <c r="B42" s="56">
        <v>4152</v>
      </c>
      <c r="C42" s="57">
        <v>4272</v>
      </c>
      <c r="D42" s="57">
        <v>4272</v>
      </c>
      <c r="E42" s="57">
        <v>4392</v>
      </c>
      <c r="F42" s="57">
        <v>4464</v>
      </c>
      <c r="G42" s="57">
        <v>4464</v>
      </c>
      <c r="H42" s="57">
        <v>4392</v>
      </c>
      <c r="I42" s="57">
        <v>4080</v>
      </c>
      <c r="J42" s="57">
        <v>4488</v>
      </c>
      <c r="K42" s="57">
        <v>4464</v>
      </c>
      <c r="L42" s="57">
        <v>4344</v>
      </c>
      <c r="M42" s="57">
        <v>4368</v>
      </c>
      <c r="N42" s="57">
        <v>4416</v>
      </c>
      <c r="O42" s="57">
        <v>4272</v>
      </c>
      <c r="P42" s="57">
        <v>4440</v>
      </c>
      <c r="Q42" s="57">
        <v>4392</v>
      </c>
      <c r="R42" s="57">
        <v>4320</v>
      </c>
      <c r="S42" s="57">
        <v>6120</v>
      </c>
      <c r="T42" s="57">
        <v>4512</v>
      </c>
      <c r="U42" s="57">
        <v>4272</v>
      </c>
      <c r="V42" s="57">
        <v>4296</v>
      </c>
      <c r="W42" s="57">
        <v>1824</v>
      </c>
      <c r="X42" s="57">
        <v>1560</v>
      </c>
      <c r="Y42" s="57">
        <v>1536</v>
      </c>
      <c r="Z42" s="57">
        <v>1464</v>
      </c>
      <c r="AA42" s="57">
        <v>1488</v>
      </c>
      <c r="AB42" s="57">
        <v>1440</v>
      </c>
      <c r="AC42" s="57">
        <v>4824</v>
      </c>
      <c r="AD42" s="57"/>
      <c r="AE42" s="57"/>
      <c r="AF42" s="58"/>
      <c r="AG42" s="28">
        <f t="shared" si="2"/>
        <v>107328</v>
      </c>
    </row>
    <row r="43" spans="1:34" ht="14.25" customHeight="1" x14ac:dyDescent="0.15">
      <c r="A43" s="29" t="s">
        <v>64</v>
      </c>
      <c r="B43" s="56">
        <v>4056</v>
      </c>
      <c r="C43" s="57">
        <v>4392</v>
      </c>
      <c r="D43" s="57">
        <v>4272</v>
      </c>
      <c r="E43" s="57">
        <v>4248</v>
      </c>
      <c r="F43" s="57">
        <v>4440</v>
      </c>
      <c r="G43" s="57">
        <v>4416</v>
      </c>
      <c r="H43" s="57">
        <v>4440</v>
      </c>
      <c r="I43" s="57">
        <v>4128</v>
      </c>
      <c r="J43" s="57">
        <v>4440</v>
      </c>
      <c r="K43" s="57">
        <v>4536</v>
      </c>
      <c r="L43" s="57">
        <v>4176</v>
      </c>
      <c r="M43" s="57">
        <v>4296</v>
      </c>
      <c r="N43" s="57">
        <v>4560</v>
      </c>
      <c r="O43" s="57">
        <v>4440</v>
      </c>
      <c r="P43" s="57">
        <v>4320</v>
      </c>
      <c r="Q43" s="57">
        <v>4392</v>
      </c>
      <c r="R43" s="57">
        <v>4296</v>
      </c>
      <c r="S43" s="57">
        <v>6072</v>
      </c>
      <c r="T43" s="57">
        <v>4800</v>
      </c>
      <c r="U43" s="57">
        <v>4608</v>
      </c>
      <c r="V43" s="57">
        <v>4296</v>
      </c>
      <c r="W43" s="57">
        <v>1704</v>
      </c>
      <c r="X43" s="57">
        <v>1584</v>
      </c>
      <c r="Y43" s="57">
        <v>1536</v>
      </c>
      <c r="Z43" s="57">
        <v>1584</v>
      </c>
      <c r="AA43" s="57">
        <v>1392</v>
      </c>
      <c r="AB43" s="57">
        <v>1440</v>
      </c>
      <c r="AC43" s="57">
        <v>4800</v>
      </c>
      <c r="AD43" s="57"/>
      <c r="AE43" s="57"/>
      <c r="AF43" s="58"/>
      <c r="AG43" s="28">
        <f t="shared" si="2"/>
        <v>107664</v>
      </c>
    </row>
    <row r="44" spans="1:34" ht="14.25" customHeight="1" x14ac:dyDescent="0.15">
      <c r="A44" s="29" t="s">
        <v>65</v>
      </c>
      <c r="B44" s="56">
        <v>4200</v>
      </c>
      <c r="C44" s="57">
        <v>4368</v>
      </c>
      <c r="D44" s="57">
        <v>4416</v>
      </c>
      <c r="E44" s="57">
        <v>4344</v>
      </c>
      <c r="F44" s="57">
        <v>4440</v>
      </c>
      <c r="G44" s="57">
        <v>4656</v>
      </c>
      <c r="H44" s="57">
        <v>4488</v>
      </c>
      <c r="I44" s="57">
        <v>3984</v>
      </c>
      <c r="J44" s="57">
        <v>4416</v>
      </c>
      <c r="K44" s="57">
        <v>4704</v>
      </c>
      <c r="L44" s="57">
        <v>4272</v>
      </c>
      <c r="M44" s="57">
        <v>4272</v>
      </c>
      <c r="N44" s="57">
        <v>4488</v>
      </c>
      <c r="O44" s="57">
        <v>4464</v>
      </c>
      <c r="P44" s="57">
        <v>4536</v>
      </c>
      <c r="Q44" s="57">
        <v>4320</v>
      </c>
      <c r="R44" s="57">
        <v>4440</v>
      </c>
      <c r="S44" s="57">
        <v>6384</v>
      </c>
      <c r="T44" s="57">
        <v>4728</v>
      </c>
      <c r="U44" s="57">
        <v>4704</v>
      </c>
      <c r="V44" s="57">
        <v>4200</v>
      </c>
      <c r="W44" s="57">
        <v>1752</v>
      </c>
      <c r="X44" s="57">
        <v>1632</v>
      </c>
      <c r="Y44" s="57">
        <v>1680</v>
      </c>
      <c r="Z44" s="57">
        <v>1608</v>
      </c>
      <c r="AA44" s="57">
        <v>1464</v>
      </c>
      <c r="AB44" s="57">
        <v>1464</v>
      </c>
      <c r="AC44" s="57">
        <v>4848</v>
      </c>
      <c r="AD44" s="57"/>
      <c r="AE44" s="57"/>
      <c r="AF44" s="58"/>
      <c r="AG44" s="28">
        <f t="shared" si="2"/>
        <v>109272</v>
      </c>
    </row>
    <row r="45" spans="1:34" ht="14.25" customHeight="1" x14ac:dyDescent="0.15">
      <c r="A45" s="29" t="s">
        <v>66</v>
      </c>
      <c r="B45" s="56">
        <v>4128</v>
      </c>
      <c r="C45" s="57">
        <v>4368</v>
      </c>
      <c r="D45" s="57">
        <v>4296</v>
      </c>
      <c r="E45" s="57">
        <v>4248</v>
      </c>
      <c r="F45" s="57">
        <v>4464</v>
      </c>
      <c r="G45" s="57">
        <v>4392</v>
      </c>
      <c r="H45" s="57">
        <v>4416</v>
      </c>
      <c r="I45" s="57">
        <v>4296</v>
      </c>
      <c r="J45" s="57">
        <v>4536</v>
      </c>
      <c r="K45" s="57">
        <v>4632</v>
      </c>
      <c r="L45" s="57">
        <v>4344</v>
      </c>
      <c r="M45" s="57">
        <v>4320</v>
      </c>
      <c r="N45" s="57">
        <v>4344</v>
      </c>
      <c r="O45" s="57">
        <v>4440</v>
      </c>
      <c r="P45" s="57">
        <v>4536</v>
      </c>
      <c r="Q45" s="57">
        <v>4464</v>
      </c>
      <c r="R45" s="57">
        <v>4344</v>
      </c>
      <c r="S45" s="57">
        <v>5688</v>
      </c>
      <c r="T45" s="57">
        <v>4680</v>
      </c>
      <c r="U45" s="57">
        <v>4656</v>
      </c>
      <c r="V45" s="57">
        <v>3912</v>
      </c>
      <c r="W45" s="57">
        <v>1896</v>
      </c>
      <c r="X45" s="57">
        <v>1776</v>
      </c>
      <c r="Y45" s="57">
        <v>1680</v>
      </c>
      <c r="Z45" s="57">
        <v>1512</v>
      </c>
      <c r="AA45" s="57">
        <v>1488</v>
      </c>
      <c r="AB45" s="57">
        <v>1536</v>
      </c>
      <c r="AC45" s="57">
        <v>4848</v>
      </c>
      <c r="AD45" s="57"/>
      <c r="AE45" s="57"/>
      <c r="AF45" s="58"/>
      <c r="AG45" s="28">
        <f t="shared" si="2"/>
        <v>108240</v>
      </c>
    </row>
    <row r="46" spans="1:34" ht="14.25" customHeight="1" x14ac:dyDescent="0.15">
      <c r="A46" s="29" t="s">
        <v>67</v>
      </c>
      <c r="B46" s="56">
        <v>4104</v>
      </c>
      <c r="C46" s="57">
        <v>4440</v>
      </c>
      <c r="D46" s="57">
        <v>4320</v>
      </c>
      <c r="E46" s="57">
        <v>4416</v>
      </c>
      <c r="F46" s="57">
        <v>4536</v>
      </c>
      <c r="G46" s="57">
        <v>4536</v>
      </c>
      <c r="H46" s="57">
        <v>4536</v>
      </c>
      <c r="I46" s="57">
        <v>4200</v>
      </c>
      <c r="J46" s="57">
        <v>4536</v>
      </c>
      <c r="K46" s="57">
        <v>4560</v>
      </c>
      <c r="L46" s="57">
        <v>4344</v>
      </c>
      <c r="M46" s="57">
        <v>4464</v>
      </c>
      <c r="N46" s="57">
        <v>4488</v>
      </c>
      <c r="O46" s="57">
        <v>4488</v>
      </c>
      <c r="P46" s="57">
        <v>4320</v>
      </c>
      <c r="Q46" s="57">
        <v>4488</v>
      </c>
      <c r="R46" s="57">
        <v>4416</v>
      </c>
      <c r="S46" s="57">
        <v>5712</v>
      </c>
      <c r="T46" s="57">
        <v>4752</v>
      </c>
      <c r="U46" s="57">
        <v>4392</v>
      </c>
      <c r="V46" s="57">
        <v>3288</v>
      </c>
      <c r="W46" s="57">
        <v>2016</v>
      </c>
      <c r="X46" s="57">
        <v>1824</v>
      </c>
      <c r="Y46" s="57">
        <v>1584</v>
      </c>
      <c r="Z46" s="57">
        <v>1632</v>
      </c>
      <c r="AA46" s="57">
        <v>1488</v>
      </c>
      <c r="AB46" s="57">
        <v>1536</v>
      </c>
      <c r="AC46" s="57">
        <v>5040</v>
      </c>
      <c r="AD46" s="57"/>
      <c r="AE46" s="57"/>
      <c r="AF46" s="58"/>
      <c r="AG46" s="28">
        <f t="shared" si="2"/>
        <v>108456</v>
      </c>
    </row>
    <row r="47" spans="1:34" ht="14.25" customHeight="1" x14ac:dyDescent="0.15">
      <c r="A47" s="29" t="s">
        <v>68</v>
      </c>
      <c r="B47" s="56">
        <v>4176</v>
      </c>
      <c r="C47" s="57">
        <v>4392</v>
      </c>
      <c r="D47" s="57">
        <v>4464</v>
      </c>
      <c r="E47" s="57">
        <v>4488</v>
      </c>
      <c r="F47" s="57">
        <v>4512</v>
      </c>
      <c r="G47" s="57">
        <v>4464</v>
      </c>
      <c r="H47" s="57">
        <v>4536</v>
      </c>
      <c r="I47" s="57">
        <v>4200</v>
      </c>
      <c r="J47" s="57">
        <v>4512</v>
      </c>
      <c r="K47" s="57">
        <v>4632</v>
      </c>
      <c r="L47" s="57">
        <v>4440</v>
      </c>
      <c r="M47" s="57">
        <v>4536</v>
      </c>
      <c r="N47" s="57">
        <v>4512</v>
      </c>
      <c r="O47" s="57">
        <v>4392</v>
      </c>
      <c r="P47" s="57">
        <v>4560</v>
      </c>
      <c r="Q47" s="57">
        <v>4296</v>
      </c>
      <c r="R47" s="57">
        <v>4536</v>
      </c>
      <c r="S47" s="57">
        <v>6336</v>
      </c>
      <c r="T47" s="57">
        <v>4752</v>
      </c>
      <c r="U47" s="57">
        <v>4296</v>
      </c>
      <c r="V47" s="57">
        <v>3144</v>
      </c>
      <c r="W47" s="57">
        <v>1632</v>
      </c>
      <c r="X47" s="57">
        <v>1584</v>
      </c>
      <c r="Y47" s="57">
        <v>1608</v>
      </c>
      <c r="Z47" s="57">
        <v>1584</v>
      </c>
      <c r="AA47" s="57">
        <v>1560</v>
      </c>
      <c r="AB47" s="57">
        <v>1464</v>
      </c>
      <c r="AC47" s="57">
        <v>4896</v>
      </c>
      <c r="AD47" s="57"/>
      <c r="AE47" s="57"/>
      <c r="AF47" s="58"/>
      <c r="AG47" s="28">
        <f t="shared" si="2"/>
        <v>108504</v>
      </c>
    </row>
    <row r="48" spans="1:34" ht="14.25" customHeight="1" x14ac:dyDescent="0.15">
      <c r="A48" s="29" t="s">
        <v>69</v>
      </c>
      <c r="B48" s="56">
        <v>3984</v>
      </c>
      <c r="C48" s="57">
        <v>4440</v>
      </c>
      <c r="D48" s="57">
        <v>4320</v>
      </c>
      <c r="E48" s="57">
        <v>4272</v>
      </c>
      <c r="F48" s="57">
        <v>4464</v>
      </c>
      <c r="G48" s="57">
        <v>4392</v>
      </c>
      <c r="H48" s="57">
        <v>4296</v>
      </c>
      <c r="I48" s="57">
        <v>3960</v>
      </c>
      <c r="J48" s="57">
        <v>4584</v>
      </c>
      <c r="K48" s="57">
        <v>4656</v>
      </c>
      <c r="L48" s="57">
        <v>4296</v>
      </c>
      <c r="M48" s="57">
        <v>4272</v>
      </c>
      <c r="N48" s="57">
        <v>4320</v>
      </c>
      <c r="O48" s="57">
        <v>4368</v>
      </c>
      <c r="P48" s="57">
        <v>4416</v>
      </c>
      <c r="Q48" s="57">
        <v>4392</v>
      </c>
      <c r="R48" s="57">
        <v>4296</v>
      </c>
      <c r="S48" s="57">
        <v>6000</v>
      </c>
      <c r="T48" s="57">
        <v>4656</v>
      </c>
      <c r="U48" s="57">
        <v>4272</v>
      </c>
      <c r="V48" s="57">
        <v>3504</v>
      </c>
      <c r="W48" s="57">
        <v>1776</v>
      </c>
      <c r="X48" s="57">
        <v>1608</v>
      </c>
      <c r="Y48" s="57">
        <v>1512</v>
      </c>
      <c r="Z48" s="57">
        <v>1560</v>
      </c>
      <c r="AA48" s="57">
        <v>1584</v>
      </c>
      <c r="AB48" s="57">
        <v>1392</v>
      </c>
      <c r="AC48" s="57">
        <v>4896</v>
      </c>
      <c r="AD48" s="57"/>
      <c r="AE48" s="57"/>
      <c r="AF48" s="58"/>
      <c r="AG48" s="28">
        <f t="shared" si="2"/>
        <v>106488</v>
      </c>
      <c r="AH48" s="19"/>
    </row>
    <row r="49" spans="1:34" ht="14.25" customHeight="1" x14ac:dyDescent="0.15">
      <c r="A49" s="29" t="s">
        <v>70</v>
      </c>
      <c r="B49" s="56">
        <v>4008</v>
      </c>
      <c r="C49" s="57">
        <v>4272</v>
      </c>
      <c r="D49" s="57">
        <v>4248</v>
      </c>
      <c r="E49" s="57">
        <v>4248</v>
      </c>
      <c r="F49" s="57">
        <v>4344</v>
      </c>
      <c r="G49" s="57">
        <v>4296</v>
      </c>
      <c r="H49" s="57">
        <v>4320</v>
      </c>
      <c r="I49" s="57">
        <v>3936</v>
      </c>
      <c r="J49" s="57">
        <v>4368</v>
      </c>
      <c r="K49" s="57">
        <v>4368</v>
      </c>
      <c r="L49" s="57">
        <v>4128</v>
      </c>
      <c r="M49" s="57">
        <v>4080</v>
      </c>
      <c r="N49" s="57">
        <v>4176</v>
      </c>
      <c r="O49" s="57">
        <v>4320</v>
      </c>
      <c r="P49" s="57">
        <v>4416</v>
      </c>
      <c r="Q49" s="57">
        <v>4152</v>
      </c>
      <c r="R49" s="57">
        <v>4104</v>
      </c>
      <c r="S49" s="57">
        <v>5328</v>
      </c>
      <c r="T49" s="57">
        <v>4608</v>
      </c>
      <c r="U49" s="57">
        <v>4320</v>
      </c>
      <c r="V49" s="57">
        <v>3336</v>
      </c>
      <c r="W49" s="57">
        <v>1800</v>
      </c>
      <c r="X49" s="57">
        <v>1416</v>
      </c>
      <c r="Y49" s="57">
        <v>1320</v>
      </c>
      <c r="Z49" s="57">
        <v>1464</v>
      </c>
      <c r="AA49" s="57">
        <v>1392</v>
      </c>
      <c r="AB49" s="57">
        <v>1224</v>
      </c>
      <c r="AC49" s="57">
        <v>4896</v>
      </c>
      <c r="AD49" s="57"/>
      <c r="AE49" s="57"/>
      <c r="AF49" s="58"/>
      <c r="AG49" s="28">
        <f t="shared" si="2"/>
        <v>102888</v>
      </c>
      <c r="AH49" s="19"/>
    </row>
    <row r="50" spans="1:34" ht="14.25" customHeight="1" x14ac:dyDescent="0.15">
      <c r="A50" s="29" t="s">
        <v>71</v>
      </c>
      <c r="B50" s="56">
        <v>3696</v>
      </c>
      <c r="C50" s="57">
        <v>4320</v>
      </c>
      <c r="D50" s="57">
        <v>4080</v>
      </c>
      <c r="E50" s="57">
        <v>4152</v>
      </c>
      <c r="F50" s="57">
        <v>4320</v>
      </c>
      <c r="G50" s="57">
        <v>4272</v>
      </c>
      <c r="H50" s="57">
        <v>4296</v>
      </c>
      <c r="I50" s="57">
        <v>3888</v>
      </c>
      <c r="J50" s="57">
        <v>4440</v>
      </c>
      <c r="K50" s="57">
        <v>4488</v>
      </c>
      <c r="L50" s="57">
        <v>4200</v>
      </c>
      <c r="M50" s="57">
        <v>4200</v>
      </c>
      <c r="N50" s="57">
        <v>4440</v>
      </c>
      <c r="O50" s="57">
        <v>4272</v>
      </c>
      <c r="P50" s="57">
        <v>4392</v>
      </c>
      <c r="Q50" s="57">
        <v>4296</v>
      </c>
      <c r="R50" s="57">
        <v>4296</v>
      </c>
      <c r="S50" s="57">
        <v>4992</v>
      </c>
      <c r="T50" s="57">
        <v>4560</v>
      </c>
      <c r="U50" s="57">
        <v>4200</v>
      </c>
      <c r="V50" s="57">
        <v>3000</v>
      </c>
      <c r="W50" s="57">
        <v>1752</v>
      </c>
      <c r="X50" s="57">
        <v>1416</v>
      </c>
      <c r="Y50" s="57">
        <v>1488</v>
      </c>
      <c r="Z50" s="57">
        <v>1512</v>
      </c>
      <c r="AA50" s="57">
        <v>1464</v>
      </c>
      <c r="AB50" s="57">
        <v>1320</v>
      </c>
      <c r="AC50" s="57">
        <v>4944</v>
      </c>
      <c r="AD50" s="57"/>
      <c r="AE50" s="57"/>
      <c r="AF50" s="58"/>
      <c r="AG50" s="28">
        <f t="shared" si="2"/>
        <v>102696</v>
      </c>
      <c r="AH50" s="19"/>
    </row>
    <row r="51" spans="1:34" ht="14.25" customHeight="1" x14ac:dyDescent="0.15">
      <c r="A51" s="29" t="s">
        <v>72</v>
      </c>
      <c r="B51" s="56">
        <v>4008</v>
      </c>
      <c r="C51" s="57">
        <v>4416</v>
      </c>
      <c r="D51" s="57">
        <v>4224</v>
      </c>
      <c r="E51" s="57">
        <v>4344</v>
      </c>
      <c r="F51" s="57">
        <v>4248</v>
      </c>
      <c r="G51" s="57">
        <v>4416</v>
      </c>
      <c r="H51" s="57">
        <v>4440</v>
      </c>
      <c r="I51" s="57">
        <v>3816</v>
      </c>
      <c r="J51" s="57">
        <v>4560</v>
      </c>
      <c r="K51" s="57">
        <v>4536</v>
      </c>
      <c r="L51" s="57">
        <v>4320</v>
      </c>
      <c r="M51" s="57">
        <v>4464</v>
      </c>
      <c r="N51" s="57">
        <v>4344</v>
      </c>
      <c r="O51" s="57">
        <v>4488</v>
      </c>
      <c r="P51" s="57">
        <v>4584</v>
      </c>
      <c r="Q51" s="57">
        <v>4344</v>
      </c>
      <c r="R51" s="57">
        <v>4488</v>
      </c>
      <c r="S51" s="57">
        <v>5112</v>
      </c>
      <c r="T51" s="57">
        <v>4920</v>
      </c>
      <c r="U51" s="57">
        <v>4584</v>
      </c>
      <c r="V51" s="57">
        <v>3000</v>
      </c>
      <c r="W51" s="57">
        <v>2136</v>
      </c>
      <c r="X51" s="57">
        <v>1704</v>
      </c>
      <c r="Y51" s="57">
        <v>1752</v>
      </c>
      <c r="Z51" s="57">
        <v>1800</v>
      </c>
      <c r="AA51" s="57">
        <v>1584</v>
      </c>
      <c r="AB51" s="57">
        <v>1512</v>
      </c>
      <c r="AC51" s="57">
        <v>5208</v>
      </c>
      <c r="AD51" s="57"/>
      <c r="AE51" s="57"/>
      <c r="AF51" s="58"/>
      <c r="AG51" s="28">
        <f t="shared" si="2"/>
        <v>107352</v>
      </c>
      <c r="AH51" s="19"/>
    </row>
    <row r="52" spans="1:34" ht="14.25" customHeight="1" x14ac:dyDescent="0.15">
      <c r="A52" s="29" t="s">
        <v>73</v>
      </c>
      <c r="B52" s="56">
        <v>3816</v>
      </c>
      <c r="C52" s="57">
        <v>4248</v>
      </c>
      <c r="D52" s="57">
        <v>4128</v>
      </c>
      <c r="E52" s="57">
        <v>4296</v>
      </c>
      <c r="F52" s="57">
        <v>4440</v>
      </c>
      <c r="G52" s="57">
        <v>4320</v>
      </c>
      <c r="H52" s="57">
        <v>4344</v>
      </c>
      <c r="I52" s="57">
        <v>3888</v>
      </c>
      <c r="J52" s="57">
        <v>4488</v>
      </c>
      <c r="K52" s="57">
        <v>4320</v>
      </c>
      <c r="L52" s="57">
        <v>4104</v>
      </c>
      <c r="M52" s="57">
        <v>4296</v>
      </c>
      <c r="N52" s="57">
        <v>4200</v>
      </c>
      <c r="O52" s="57">
        <v>4296</v>
      </c>
      <c r="P52" s="57">
        <v>4296</v>
      </c>
      <c r="Q52" s="57">
        <v>4200</v>
      </c>
      <c r="R52" s="57">
        <v>4200</v>
      </c>
      <c r="S52" s="57">
        <v>4512</v>
      </c>
      <c r="T52" s="57">
        <v>4824</v>
      </c>
      <c r="U52" s="57">
        <v>4344</v>
      </c>
      <c r="V52" s="57">
        <v>2928</v>
      </c>
      <c r="W52" s="57">
        <v>2016</v>
      </c>
      <c r="X52" s="57">
        <v>1656</v>
      </c>
      <c r="Y52" s="57">
        <v>1896</v>
      </c>
      <c r="Z52" s="57">
        <v>1776</v>
      </c>
      <c r="AA52" s="57">
        <v>1656</v>
      </c>
      <c r="AB52" s="57">
        <v>1536</v>
      </c>
      <c r="AC52" s="57">
        <v>5232</v>
      </c>
      <c r="AD52" s="57"/>
      <c r="AE52" s="57"/>
      <c r="AF52" s="58"/>
      <c r="AG52" s="28">
        <f t="shared" si="2"/>
        <v>104256</v>
      </c>
      <c r="AH52" s="19"/>
    </row>
    <row r="53" spans="1:34" ht="14.25" customHeight="1" x14ac:dyDescent="0.15">
      <c r="A53" s="29" t="s">
        <v>74</v>
      </c>
      <c r="B53" s="56">
        <v>4128</v>
      </c>
      <c r="C53" s="57">
        <v>4584</v>
      </c>
      <c r="D53" s="57">
        <v>4440</v>
      </c>
      <c r="E53" s="57">
        <v>4392</v>
      </c>
      <c r="F53" s="57">
        <v>4608</v>
      </c>
      <c r="G53" s="57">
        <v>4656</v>
      </c>
      <c r="H53" s="57">
        <v>4536</v>
      </c>
      <c r="I53" s="57">
        <v>4128</v>
      </c>
      <c r="J53" s="57">
        <v>4656</v>
      </c>
      <c r="K53" s="57">
        <v>4656</v>
      </c>
      <c r="L53" s="57">
        <v>4464</v>
      </c>
      <c r="M53" s="57">
        <v>4392</v>
      </c>
      <c r="N53" s="57">
        <v>4464</v>
      </c>
      <c r="O53" s="57">
        <v>4704</v>
      </c>
      <c r="P53" s="57">
        <v>4680</v>
      </c>
      <c r="Q53" s="57">
        <v>4464</v>
      </c>
      <c r="R53" s="57">
        <v>4488</v>
      </c>
      <c r="S53" s="57">
        <v>4656</v>
      </c>
      <c r="T53" s="57">
        <v>4824</v>
      </c>
      <c r="U53" s="57">
        <v>4176</v>
      </c>
      <c r="V53" s="57">
        <v>3096</v>
      </c>
      <c r="W53" s="57">
        <v>2112</v>
      </c>
      <c r="X53" s="57">
        <v>1704</v>
      </c>
      <c r="Y53" s="57">
        <v>1872</v>
      </c>
      <c r="Z53" s="57">
        <v>1872</v>
      </c>
      <c r="AA53" s="57">
        <v>1728</v>
      </c>
      <c r="AB53" s="57">
        <v>1512</v>
      </c>
      <c r="AC53" s="57">
        <v>5040</v>
      </c>
      <c r="AD53" s="57"/>
      <c r="AE53" s="57"/>
      <c r="AF53" s="58"/>
      <c r="AG53" s="28">
        <f t="shared" si="2"/>
        <v>109032</v>
      </c>
      <c r="AH53" s="19"/>
    </row>
    <row r="54" spans="1:34" ht="14.25" thickBot="1" x14ac:dyDescent="0.2">
      <c r="A54" s="30" t="s">
        <v>75</v>
      </c>
      <c r="B54" s="59">
        <v>4224</v>
      </c>
      <c r="C54" s="60">
        <v>4464</v>
      </c>
      <c r="D54" s="60">
        <v>4704</v>
      </c>
      <c r="E54" s="60">
        <v>4584</v>
      </c>
      <c r="F54" s="60">
        <v>4608</v>
      </c>
      <c r="G54" s="60">
        <v>4560</v>
      </c>
      <c r="H54" s="60">
        <v>4632</v>
      </c>
      <c r="I54" s="60">
        <v>4248</v>
      </c>
      <c r="J54" s="60">
        <v>4776</v>
      </c>
      <c r="K54" s="60">
        <v>4848</v>
      </c>
      <c r="L54" s="60">
        <v>4512</v>
      </c>
      <c r="M54" s="60">
        <v>4512</v>
      </c>
      <c r="N54" s="60">
        <v>4800</v>
      </c>
      <c r="O54" s="60">
        <v>4656</v>
      </c>
      <c r="P54" s="60">
        <v>4800</v>
      </c>
      <c r="Q54" s="60">
        <v>4584</v>
      </c>
      <c r="R54" s="60">
        <v>4632</v>
      </c>
      <c r="S54" s="60">
        <v>4656</v>
      </c>
      <c r="T54" s="60">
        <v>5040</v>
      </c>
      <c r="U54" s="60">
        <v>4656</v>
      </c>
      <c r="V54" s="60">
        <v>2400</v>
      </c>
      <c r="W54" s="60">
        <v>2136</v>
      </c>
      <c r="X54" s="60">
        <v>1656</v>
      </c>
      <c r="Y54" s="60">
        <v>1776</v>
      </c>
      <c r="Z54" s="60">
        <v>1752</v>
      </c>
      <c r="AA54" s="60">
        <v>1728</v>
      </c>
      <c r="AB54" s="60">
        <v>1464</v>
      </c>
      <c r="AC54" s="60">
        <v>5040</v>
      </c>
      <c r="AD54" s="60"/>
      <c r="AE54" s="60"/>
      <c r="AF54" s="61"/>
      <c r="AG54" s="31">
        <f t="shared" si="2"/>
        <v>110448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113208</v>
      </c>
      <c r="D55" s="35">
        <f t="shared" si="3"/>
        <v>113520</v>
      </c>
      <c r="E55" s="35">
        <f t="shared" si="3"/>
        <v>114960</v>
      </c>
      <c r="F55" s="35">
        <f t="shared" si="3"/>
        <v>122928</v>
      </c>
      <c r="G55" s="35">
        <f t="shared" si="3"/>
        <v>120408</v>
      </c>
      <c r="H55" s="35">
        <f t="shared" si="3"/>
        <v>122496</v>
      </c>
      <c r="I55" s="35">
        <f t="shared" si="3"/>
        <v>0</v>
      </c>
      <c r="J55" s="35">
        <f t="shared" si="3"/>
        <v>120264</v>
      </c>
      <c r="K55" s="35">
        <f t="shared" si="3"/>
        <v>123768</v>
      </c>
      <c r="L55" s="35">
        <f t="shared" si="3"/>
        <v>0</v>
      </c>
      <c r="M55" s="35">
        <f t="shared" si="3"/>
        <v>117408</v>
      </c>
      <c r="N55" s="35">
        <f t="shared" si="3"/>
        <v>122880</v>
      </c>
      <c r="O55" s="35">
        <f t="shared" si="3"/>
        <v>119712</v>
      </c>
      <c r="P55" s="35">
        <f t="shared" si="3"/>
        <v>0</v>
      </c>
      <c r="Q55" s="35">
        <f t="shared" si="3"/>
        <v>118368</v>
      </c>
      <c r="R55" s="35">
        <f t="shared" si="3"/>
        <v>119496</v>
      </c>
      <c r="S55" s="35">
        <f t="shared" si="3"/>
        <v>156120</v>
      </c>
      <c r="T55" s="35">
        <f t="shared" si="3"/>
        <v>124368</v>
      </c>
      <c r="U55" s="35">
        <f t="shared" si="3"/>
        <v>125520</v>
      </c>
      <c r="V55" s="35">
        <f t="shared" si="3"/>
        <v>111288</v>
      </c>
      <c r="W55" s="35">
        <f t="shared" si="3"/>
        <v>0</v>
      </c>
      <c r="X55" s="35">
        <f t="shared" si="3"/>
        <v>0</v>
      </c>
      <c r="Y55" s="35">
        <f t="shared" si="3"/>
        <v>38496</v>
      </c>
      <c r="Z55" s="35">
        <f t="shared" si="3"/>
        <v>37944</v>
      </c>
      <c r="AA55" s="35">
        <f t="shared" si="3"/>
        <v>39312</v>
      </c>
      <c r="AB55" s="35">
        <f t="shared" si="3"/>
        <v>37224</v>
      </c>
      <c r="AC55" s="35">
        <f t="shared" si="3"/>
        <v>95712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2315400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201024</v>
      </c>
      <c r="C56" s="39">
        <f t="shared" si="4"/>
        <v>83088</v>
      </c>
      <c r="D56" s="39">
        <f t="shared" si="4"/>
        <v>89208</v>
      </c>
      <c r="E56" s="39">
        <f t="shared" si="4"/>
        <v>89352</v>
      </c>
      <c r="F56" s="39">
        <f t="shared" si="4"/>
        <v>90648</v>
      </c>
      <c r="G56" s="39">
        <f t="shared" si="4"/>
        <v>90360</v>
      </c>
      <c r="H56" s="39">
        <f t="shared" si="4"/>
        <v>90744</v>
      </c>
      <c r="I56" s="39">
        <f t="shared" si="4"/>
        <v>203304</v>
      </c>
      <c r="J56" s="39">
        <f t="shared" si="4"/>
        <v>84048</v>
      </c>
      <c r="K56" s="39">
        <f t="shared" si="4"/>
        <v>90600</v>
      </c>
      <c r="L56" s="39">
        <f t="shared" si="4"/>
        <v>207984</v>
      </c>
      <c r="M56" s="39">
        <f t="shared" si="4"/>
        <v>88104</v>
      </c>
      <c r="N56" s="39">
        <f t="shared" si="4"/>
        <v>88680</v>
      </c>
      <c r="O56" s="39">
        <f t="shared" si="4"/>
        <v>90120</v>
      </c>
      <c r="P56" s="39">
        <f t="shared" si="4"/>
        <v>216360</v>
      </c>
      <c r="Q56" s="39">
        <f t="shared" si="4"/>
        <v>90360</v>
      </c>
      <c r="R56" s="39">
        <f t="shared" si="4"/>
        <v>89040</v>
      </c>
      <c r="S56" s="39">
        <f t="shared" si="4"/>
        <v>91200</v>
      </c>
      <c r="T56" s="39">
        <f t="shared" si="4"/>
        <v>93552</v>
      </c>
      <c r="U56" s="39">
        <f t="shared" si="4"/>
        <v>95928</v>
      </c>
      <c r="V56" s="39">
        <f t="shared" si="4"/>
        <v>82680</v>
      </c>
      <c r="W56" s="39">
        <f t="shared" si="4"/>
        <v>78672</v>
      </c>
      <c r="X56" s="39">
        <f t="shared" si="4"/>
        <v>83784</v>
      </c>
      <c r="Y56" s="39">
        <f t="shared" si="4"/>
        <v>31752</v>
      </c>
      <c r="Z56" s="39">
        <f t="shared" si="4"/>
        <v>32688</v>
      </c>
      <c r="AA56" s="39">
        <f t="shared" si="4"/>
        <v>33312</v>
      </c>
      <c r="AB56" s="39">
        <f t="shared" si="4"/>
        <v>31704</v>
      </c>
      <c r="AC56" s="39">
        <f t="shared" si="4"/>
        <v>45000</v>
      </c>
      <c r="AD56" s="39">
        <f t="shared" si="4"/>
        <v>0</v>
      </c>
      <c r="AE56" s="39">
        <f t="shared" si="4"/>
        <v>0</v>
      </c>
      <c r="AF56" s="40">
        <f t="shared" si="4"/>
        <v>0</v>
      </c>
      <c r="AG56" s="36">
        <f>ROUND(SUM(B56:AF56),0)</f>
        <v>2683296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201024</v>
      </c>
      <c r="C57" s="47">
        <f t="shared" si="5"/>
        <v>196296</v>
      </c>
      <c r="D57" s="47">
        <f t="shared" si="5"/>
        <v>202728</v>
      </c>
      <c r="E57" s="47">
        <f t="shared" si="5"/>
        <v>204312</v>
      </c>
      <c r="F57" s="47">
        <f t="shared" si="5"/>
        <v>213576</v>
      </c>
      <c r="G57" s="47">
        <f t="shared" si="5"/>
        <v>210768</v>
      </c>
      <c r="H57" s="47">
        <f t="shared" si="5"/>
        <v>213240</v>
      </c>
      <c r="I57" s="47">
        <f t="shared" si="5"/>
        <v>203304</v>
      </c>
      <c r="J57" s="47">
        <f t="shared" si="5"/>
        <v>204312</v>
      </c>
      <c r="K57" s="47">
        <f t="shared" si="5"/>
        <v>214368</v>
      </c>
      <c r="L57" s="47">
        <f t="shared" si="5"/>
        <v>207984</v>
      </c>
      <c r="M57" s="47">
        <f t="shared" si="5"/>
        <v>205512</v>
      </c>
      <c r="N57" s="47">
        <f t="shared" si="5"/>
        <v>211560</v>
      </c>
      <c r="O57" s="47">
        <f t="shared" si="5"/>
        <v>209832</v>
      </c>
      <c r="P57" s="47">
        <f t="shared" si="5"/>
        <v>216360</v>
      </c>
      <c r="Q57" s="47">
        <f t="shared" si="5"/>
        <v>208728</v>
      </c>
      <c r="R57" s="47">
        <f t="shared" si="5"/>
        <v>208536</v>
      </c>
      <c r="S57" s="47">
        <f t="shared" si="5"/>
        <v>247320</v>
      </c>
      <c r="T57" s="47">
        <f t="shared" si="5"/>
        <v>217920</v>
      </c>
      <c r="U57" s="47">
        <f t="shared" si="5"/>
        <v>221448</v>
      </c>
      <c r="V57" s="47">
        <f t="shared" si="5"/>
        <v>193968</v>
      </c>
      <c r="W57" s="47">
        <f t="shared" si="5"/>
        <v>78672</v>
      </c>
      <c r="X57" s="47">
        <f t="shared" si="5"/>
        <v>83784</v>
      </c>
      <c r="Y57" s="47">
        <f t="shared" si="5"/>
        <v>70248</v>
      </c>
      <c r="Z57" s="47">
        <f t="shared" si="5"/>
        <v>70632</v>
      </c>
      <c r="AA57" s="47">
        <f t="shared" si="5"/>
        <v>72624</v>
      </c>
      <c r="AB57" s="47">
        <f t="shared" si="5"/>
        <v>68928</v>
      </c>
      <c r="AC57" s="47">
        <f t="shared" si="5"/>
        <v>140712</v>
      </c>
      <c r="AD57" s="47">
        <f t="shared" si="5"/>
        <v>0</v>
      </c>
      <c r="AE57" s="47">
        <f t="shared" si="5"/>
        <v>0</v>
      </c>
      <c r="AF57" s="48">
        <f t="shared" si="5"/>
        <v>0</v>
      </c>
      <c r="AG57" s="49">
        <f>SUM(AG55:AG56)</f>
        <v>4998696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7" priority="1" stopIfTrue="1" operator="equal">
      <formula>"日"</formula>
    </cfRule>
  </conditionalFormatting>
  <conditionalFormatting sqref="B5:AF5">
    <cfRule type="cellIs" dxfId="16" priority="2" stopIfTrue="1" operator="equal">
      <formula>"日"</formula>
    </cfRule>
  </conditionalFormatting>
  <conditionalFormatting sqref="B6:AF6">
    <cfRule type="cellIs" dxfId="15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778D-1BCD-404E-8FD8-8A86DA6D065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44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46082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46082</v>
      </c>
      <c r="C4" s="22">
        <f>B4+1</f>
        <v>46083</v>
      </c>
      <c r="D4" s="22">
        <f>C4+1</f>
        <v>46084</v>
      </c>
      <c r="E4" s="22">
        <f t="shared" ref="E4:AC4" si="0">D4+1</f>
        <v>46085</v>
      </c>
      <c r="F4" s="22">
        <f t="shared" si="0"/>
        <v>46086</v>
      </c>
      <c r="G4" s="22">
        <f t="shared" si="0"/>
        <v>46087</v>
      </c>
      <c r="H4" s="22">
        <f t="shared" si="0"/>
        <v>46088</v>
      </c>
      <c r="I4" s="22">
        <f t="shared" si="0"/>
        <v>46089</v>
      </c>
      <c r="J4" s="22">
        <f t="shared" si="0"/>
        <v>46090</v>
      </c>
      <c r="K4" s="22">
        <f t="shared" si="0"/>
        <v>46091</v>
      </c>
      <c r="L4" s="22">
        <f t="shared" si="0"/>
        <v>46092</v>
      </c>
      <c r="M4" s="22">
        <f t="shared" si="0"/>
        <v>46093</v>
      </c>
      <c r="N4" s="22">
        <f t="shared" si="0"/>
        <v>46094</v>
      </c>
      <c r="O4" s="22">
        <f t="shared" si="0"/>
        <v>46095</v>
      </c>
      <c r="P4" s="22">
        <f t="shared" si="0"/>
        <v>46096</v>
      </c>
      <c r="Q4" s="22">
        <f t="shared" si="0"/>
        <v>46097</v>
      </c>
      <c r="R4" s="22">
        <f t="shared" si="0"/>
        <v>46098</v>
      </c>
      <c r="S4" s="22">
        <f t="shared" si="0"/>
        <v>46099</v>
      </c>
      <c r="T4" s="22">
        <f t="shared" si="0"/>
        <v>46100</v>
      </c>
      <c r="U4" s="22">
        <f t="shared" si="0"/>
        <v>46101</v>
      </c>
      <c r="V4" s="22">
        <f t="shared" si="0"/>
        <v>46102</v>
      </c>
      <c r="W4" s="22">
        <f t="shared" si="0"/>
        <v>46103</v>
      </c>
      <c r="X4" s="22">
        <f t="shared" si="0"/>
        <v>46104</v>
      </c>
      <c r="Y4" s="22">
        <f t="shared" si="0"/>
        <v>46105</v>
      </c>
      <c r="Z4" s="22">
        <f t="shared" si="0"/>
        <v>46106</v>
      </c>
      <c r="AA4" s="22">
        <f t="shared" si="0"/>
        <v>46107</v>
      </c>
      <c r="AB4" s="22">
        <f t="shared" si="0"/>
        <v>46108</v>
      </c>
      <c r="AC4" s="22">
        <f t="shared" si="0"/>
        <v>46109</v>
      </c>
      <c r="AD4" s="22">
        <f>AC4+1</f>
        <v>46110</v>
      </c>
      <c r="AE4" s="22">
        <f>AD4+1</f>
        <v>46111</v>
      </c>
      <c r="AF4" s="22">
        <f>AE4+1</f>
        <v>46112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53">
        <v>5112</v>
      </c>
      <c r="C7" s="54">
        <v>5112</v>
      </c>
      <c r="D7" s="54">
        <v>4752</v>
      </c>
      <c r="E7" s="54">
        <v>4968</v>
      </c>
      <c r="F7" s="54">
        <v>5040</v>
      </c>
      <c r="G7" s="54">
        <v>5064</v>
      </c>
      <c r="H7" s="54">
        <v>4968</v>
      </c>
      <c r="I7" s="54">
        <v>5040</v>
      </c>
      <c r="J7" s="54">
        <v>4656</v>
      </c>
      <c r="K7" s="54">
        <v>5040</v>
      </c>
      <c r="L7" s="54">
        <v>5088</v>
      </c>
      <c r="M7" s="54">
        <v>4896</v>
      </c>
      <c r="N7" s="54">
        <v>4752</v>
      </c>
      <c r="O7" s="54">
        <v>5016</v>
      </c>
      <c r="P7" s="54">
        <v>4968</v>
      </c>
      <c r="Q7" s="54">
        <v>4440</v>
      </c>
      <c r="R7" s="54">
        <v>5040</v>
      </c>
      <c r="S7" s="54">
        <v>5136</v>
      </c>
      <c r="T7" s="54">
        <v>5136</v>
      </c>
      <c r="U7" s="54">
        <v>5232</v>
      </c>
      <c r="V7" s="54">
        <v>5184</v>
      </c>
      <c r="W7" s="54">
        <v>4920</v>
      </c>
      <c r="X7" s="54">
        <v>4536</v>
      </c>
      <c r="Y7" s="54">
        <v>5424</v>
      </c>
      <c r="Z7" s="54">
        <v>5448</v>
      </c>
      <c r="AA7" s="54">
        <v>4920</v>
      </c>
      <c r="AB7" s="54">
        <v>4896</v>
      </c>
      <c r="AC7" s="54">
        <v>5112</v>
      </c>
      <c r="AD7" s="54">
        <v>4944</v>
      </c>
      <c r="AE7" s="54">
        <v>4656</v>
      </c>
      <c r="AF7" s="55">
        <v>5112</v>
      </c>
      <c r="AG7" s="28">
        <f t="shared" ref="AG7:AG54" si="2">SUM(B7:AF7)</f>
        <v>154608</v>
      </c>
    </row>
    <row r="8" spans="1:35" x14ac:dyDescent="0.15">
      <c r="A8" s="27" t="s">
        <v>29</v>
      </c>
      <c r="B8" s="56">
        <v>5064</v>
      </c>
      <c r="C8" s="57">
        <v>4944</v>
      </c>
      <c r="D8" s="57">
        <v>4872</v>
      </c>
      <c r="E8" s="57">
        <v>4944</v>
      </c>
      <c r="F8" s="57">
        <v>5064</v>
      </c>
      <c r="G8" s="57">
        <v>5112</v>
      </c>
      <c r="H8" s="57">
        <v>5016</v>
      </c>
      <c r="I8" s="57">
        <v>5040</v>
      </c>
      <c r="J8" s="57">
        <v>4680</v>
      </c>
      <c r="K8" s="57">
        <v>5160</v>
      </c>
      <c r="L8" s="57">
        <v>5256</v>
      </c>
      <c r="M8" s="57">
        <v>4776</v>
      </c>
      <c r="N8" s="57">
        <v>4752</v>
      </c>
      <c r="O8" s="57">
        <v>5208</v>
      </c>
      <c r="P8" s="57">
        <v>4896</v>
      </c>
      <c r="Q8" s="57">
        <v>4584</v>
      </c>
      <c r="R8" s="57">
        <v>5160</v>
      </c>
      <c r="S8" s="57">
        <v>5208</v>
      </c>
      <c r="T8" s="57">
        <v>5136</v>
      </c>
      <c r="U8" s="57">
        <v>5160</v>
      </c>
      <c r="V8" s="57">
        <v>5088</v>
      </c>
      <c r="W8" s="57">
        <v>5040</v>
      </c>
      <c r="X8" s="57">
        <v>4512</v>
      </c>
      <c r="Y8" s="57">
        <v>5328</v>
      </c>
      <c r="Z8" s="57">
        <v>5472</v>
      </c>
      <c r="AA8" s="57">
        <v>4848</v>
      </c>
      <c r="AB8" s="57">
        <v>4944</v>
      </c>
      <c r="AC8" s="57">
        <v>5088</v>
      </c>
      <c r="AD8" s="57">
        <v>4920</v>
      </c>
      <c r="AE8" s="57">
        <v>5016</v>
      </c>
      <c r="AF8" s="58">
        <v>5208</v>
      </c>
      <c r="AG8" s="28">
        <f t="shared" si="2"/>
        <v>155496</v>
      </c>
    </row>
    <row r="9" spans="1:35" x14ac:dyDescent="0.15">
      <c r="A9" s="29" t="s">
        <v>30</v>
      </c>
      <c r="B9" s="56">
        <v>5088</v>
      </c>
      <c r="C9" s="57">
        <v>5184</v>
      </c>
      <c r="D9" s="57">
        <v>4776</v>
      </c>
      <c r="E9" s="57">
        <v>4776</v>
      </c>
      <c r="F9" s="57">
        <v>5040</v>
      </c>
      <c r="G9" s="57">
        <v>5016</v>
      </c>
      <c r="H9" s="57">
        <v>4968</v>
      </c>
      <c r="I9" s="57">
        <v>5016</v>
      </c>
      <c r="J9" s="57">
        <v>4608</v>
      </c>
      <c r="K9" s="57">
        <v>5088</v>
      </c>
      <c r="L9" s="57">
        <v>5160</v>
      </c>
      <c r="M9" s="57">
        <v>4848</v>
      </c>
      <c r="N9" s="57">
        <v>4752</v>
      </c>
      <c r="O9" s="57">
        <v>5064</v>
      </c>
      <c r="P9" s="57">
        <v>4992</v>
      </c>
      <c r="Q9" s="57">
        <v>4536</v>
      </c>
      <c r="R9" s="57">
        <v>5040</v>
      </c>
      <c r="S9" s="57">
        <v>5016</v>
      </c>
      <c r="T9" s="57">
        <v>5232</v>
      </c>
      <c r="U9" s="57">
        <v>5112</v>
      </c>
      <c r="V9" s="57">
        <v>5088</v>
      </c>
      <c r="W9" s="57">
        <v>4920</v>
      </c>
      <c r="X9" s="57">
        <v>4656</v>
      </c>
      <c r="Y9" s="57">
        <v>5376</v>
      </c>
      <c r="Z9" s="57">
        <v>5304</v>
      </c>
      <c r="AA9" s="57">
        <v>4800</v>
      </c>
      <c r="AB9" s="57">
        <v>4920</v>
      </c>
      <c r="AC9" s="57">
        <v>5040</v>
      </c>
      <c r="AD9" s="57">
        <v>5016</v>
      </c>
      <c r="AE9" s="57">
        <v>4824</v>
      </c>
      <c r="AF9" s="58">
        <v>4992</v>
      </c>
      <c r="AG9" s="28">
        <f t="shared" si="2"/>
        <v>154248</v>
      </c>
    </row>
    <row r="10" spans="1:35" ht="14.25" customHeight="1" x14ac:dyDescent="0.15">
      <c r="A10" s="29" t="s">
        <v>31</v>
      </c>
      <c r="B10" s="56">
        <v>5136</v>
      </c>
      <c r="C10" s="57">
        <v>5016</v>
      </c>
      <c r="D10" s="57">
        <v>4824</v>
      </c>
      <c r="E10" s="57">
        <v>4920</v>
      </c>
      <c r="F10" s="57">
        <v>5040</v>
      </c>
      <c r="G10" s="57">
        <v>5136</v>
      </c>
      <c r="H10" s="57">
        <v>4992</v>
      </c>
      <c r="I10" s="57">
        <v>5136</v>
      </c>
      <c r="J10" s="57">
        <v>4728</v>
      </c>
      <c r="K10" s="57">
        <v>5136</v>
      </c>
      <c r="L10" s="57">
        <v>5184</v>
      </c>
      <c r="M10" s="57">
        <v>4872</v>
      </c>
      <c r="N10" s="57">
        <v>4728</v>
      </c>
      <c r="O10" s="57">
        <v>5136</v>
      </c>
      <c r="P10" s="57">
        <v>4872</v>
      </c>
      <c r="Q10" s="57">
        <v>4680</v>
      </c>
      <c r="R10" s="57">
        <v>5160</v>
      </c>
      <c r="S10" s="57">
        <v>5040</v>
      </c>
      <c r="T10" s="57">
        <v>5376</v>
      </c>
      <c r="U10" s="57">
        <v>5136</v>
      </c>
      <c r="V10" s="57">
        <v>5016</v>
      </c>
      <c r="W10" s="57">
        <v>4920</v>
      </c>
      <c r="X10" s="57">
        <v>4728</v>
      </c>
      <c r="Y10" s="57">
        <v>5304</v>
      </c>
      <c r="Z10" s="57">
        <v>5448</v>
      </c>
      <c r="AA10" s="57">
        <v>4848</v>
      </c>
      <c r="AB10" s="57">
        <v>5064</v>
      </c>
      <c r="AC10" s="57">
        <v>4968</v>
      </c>
      <c r="AD10" s="57">
        <v>4896</v>
      </c>
      <c r="AE10" s="57">
        <v>4872</v>
      </c>
      <c r="AF10" s="58">
        <v>5160</v>
      </c>
      <c r="AG10" s="28">
        <f t="shared" si="2"/>
        <v>155472</v>
      </c>
    </row>
    <row r="11" spans="1:35" ht="14.25" customHeight="1" x14ac:dyDescent="0.15">
      <c r="A11" s="29" t="s">
        <v>32</v>
      </c>
      <c r="B11" s="56">
        <v>4968</v>
      </c>
      <c r="C11" s="57">
        <v>5088</v>
      </c>
      <c r="D11" s="57">
        <v>4776</v>
      </c>
      <c r="E11" s="57">
        <v>4968</v>
      </c>
      <c r="F11" s="57">
        <v>5064</v>
      </c>
      <c r="G11" s="57">
        <v>5088</v>
      </c>
      <c r="H11" s="57">
        <v>4968</v>
      </c>
      <c r="I11" s="57">
        <v>5040</v>
      </c>
      <c r="J11" s="57">
        <v>4656</v>
      </c>
      <c r="K11" s="57">
        <v>5280</v>
      </c>
      <c r="L11" s="57">
        <v>5232</v>
      </c>
      <c r="M11" s="57">
        <v>4824</v>
      </c>
      <c r="N11" s="57">
        <v>4584</v>
      </c>
      <c r="O11" s="57">
        <v>5136</v>
      </c>
      <c r="P11" s="57">
        <v>4920</v>
      </c>
      <c r="Q11" s="57">
        <v>4488</v>
      </c>
      <c r="R11" s="57">
        <v>5064</v>
      </c>
      <c r="S11" s="57">
        <v>5088</v>
      </c>
      <c r="T11" s="57">
        <v>5112</v>
      </c>
      <c r="U11" s="57">
        <v>5184</v>
      </c>
      <c r="V11" s="57">
        <v>4968</v>
      </c>
      <c r="W11" s="57">
        <v>5040</v>
      </c>
      <c r="X11" s="57">
        <v>4704</v>
      </c>
      <c r="Y11" s="57">
        <v>5184</v>
      </c>
      <c r="Z11" s="57">
        <v>5400</v>
      </c>
      <c r="AA11" s="57">
        <v>4872</v>
      </c>
      <c r="AB11" s="57">
        <v>4872</v>
      </c>
      <c r="AC11" s="57">
        <v>5208</v>
      </c>
      <c r="AD11" s="57">
        <v>5016</v>
      </c>
      <c r="AE11" s="57">
        <v>4896</v>
      </c>
      <c r="AF11" s="58">
        <v>5064</v>
      </c>
      <c r="AG11" s="28">
        <f t="shared" si="2"/>
        <v>154752</v>
      </c>
    </row>
    <row r="12" spans="1:35" ht="14.25" customHeight="1" x14ac:dyDescent="0.15">
      <c r="A12" s="29" t="s">
        <v>33</v>
      </c>
      <c r="B12" s="56">
        <v>5160</v>
      </c>
      <c r="C12" s="57">
        <v>5208</v>
      </c>
      <c r="D12" s="57">
        <v>4896</v>
      </c>
      <c r="E12" s="57">
        <v>4800</v>
      </c>
      <c r="F12" s="57">
        <v>4992</v>
      </c>
      <c r="G12" s="57">
        <v>5040</v>
      </c>
      <c r="H12" s="57">
        <v>5016</v>
      </c>
      <c r="I12" s="57">
        <v>4992</v>
      </c>
      <c r="J12" s="57">
        <v>4728</v>
      </c>
      <c r="K12" s="57">
        <v>5232</v>
      </c>
      <c r="L12" s="57">
        <v>5136</v>
      </c>
      <c r="M12" s="57">
        <v>4800</v>
      </c>
      <c r="N12" s="57">
        <v>4632</v>
      </c>
      <c r="O12" s="57">
        <v>5064</v>
      </c>
      <c r="P12" s="57">
        <v>4896</v>
      </c>
      <c r="Q12" s="57">
        <v>4632</v>
      </c>
      <c r="R12" s="57">
        <v>5040</v>
      </c>
      <c r="S12" s="57">
        <v>5064</v>
      </c>
      <c r="T12" s="57">
        <v>5112</v>
      </c>
      <c r="U12" s="57">
        <v>5088</v>
      </c>
      <c r="V12" s="57">
        <v>5088</v>
      </c>
      <c r="W12" s="57">
        <v>4968</v>
      </c>
      <c r="X12" s="57">
        <v>4728</v>
      </c>
      <c r="Y12" s="57">
        <v>5064</v>
      </c>
      <c r="Z12" s="57">
        <v>5400</v>
      </c>
      <c r="AA12" s="57">
        <v>4824</v>
      </c>
      <c r="AB12" s="57">
        <v>4920</v>
      </c>
      <c r="AC12" s="57">
        <v>5040</v>
      </c>
      <c r="AD12" s="57">
        <v>4944</v>
      </c>
      <c r="AE12" s="57">
        <v>4872</v>
      </c>
      <c r="AF12" s="58">
        <v>5136</v>
      </c>
      <c r="AG12" s="28">
        <f t="shared" si="2"/>
        <v>154512</v>
      </c>
    </row>
    <row r="13" spans="1:35" ht="14.25" customHeight="1" x14ac:dyDescent="0.15">
      <c r="A13" s="29" t="s">
        <v>34</v>
      </c>
      <c r="B13" s="56">
        <v>5016</v>
      </c>
      <c r="C13" s="57">
        <v>5112</v>
      </c>
      <c r="D13" s="57">
        <v>4800</v>
      </c>
      <c r="E13" s="57">
        <v>4920</v>
      </c>
      <c r="F13" s="57">
        <v>5064</v>
      </c>
      <c r="G13" s="57">
        <v>5112</v>
      </c>
      <c r="H13" s="57">
        <v>4920</v>
      </c>
      <c r="I13" s="57">
        <v>4992</v>
      </c>
      <c r="J13" s="57">
        <v>4728</v>
      </c>
      <c r="K13" s="57">
        <v>5160</v>
      </c>
      <c r="L13" s="57">
        <v>5136</v>
      </c>
      <c r="M13" s="57">
        <v>4776</v>
      </c>
      <c r="N13" s="57">
        <v>4656</v>
      </c>
      <c r="O13" s="57">
        <v>5208</v>
      </c>
      <c r="P13" s="57">
        <v>4944</v>
      </c>
      <c r="Q13" s="57">
        <v>4536</v>
      </c>
      <c r="R13" s="57">
        <v>5136</v>
      </c>
      <c r="S13" s="57">
        <v>5112</v>
      </c>
      <c r="T13" s="57">
        <v>5112</v>
      </c>
      <c r="U13" s="57">
        <v>5064</v>
      </c>
      <c r="V13" s="57">
        <v>4992</v>
      </c>
      <c r="W13" s="57">
        <v>4728</v>
      </c>
      <c r="X13" s="57">
        <v>4584</v>
      </c>
      <c r="Y13" s="57">
        <v>5136</v>
      </c>
      <c r="Z13" s="57">
        <v>5352</v>
      </c>
      <c r="AA13" s="57">
        <v>4800</v>
      </c>
      <c r="AB13" s="57">
        <v>4920</v>
      </c>
      <c r="AC13" s="57">
        <v>5088</v>
      </c>
      <c r="AD13" s="57">
        <v>4872</v>
      </c>
      <c r="AE13" s="57">
        <v>4920</v>
      </c>
      <c r="AF13" s="58">
        <v>5064</v>
      </c>
      <c r="AG13" s="28">
        <f t="shared" si="2"/>
        <v>153960</v>
      </c>
    </row>
    <row r="14" spans="1:35" ht="14.25" customHeight="1" x14ac:dyDescent="0.15">
      <c r="A14" s="29" t="s">
        <v>35</v>
      </c>
      <c r="B14" s="56">
        <v>5016</v>
      </c>
      <c r="C14" s="57">
        <v>4848</v>
      </c>
      <c r="D14" s="57">
        <v>4824</v>
      </c>
      <c r="E14" s="57">
        <v>4872</v>
      </c>
      <c r="F14" s="57">
        <v>5040</v>
      </c>
      <c r="G14" s="57">
        <v>5088</v>
      </c>
      <c r="H14" s="57">
        <v>4968</v>
      </c>
      <c r="I14" s="57">
        <v>5112</v>
      </c>
      <c r="J14" s="57">
        <v>4680</v>
      </c>
      <c r="K14" s="57">
        <v>5232</v>
      </c>
      <c r="L14" s="57">
        <v>5088</v>
      </c>
      <c r="M14" s="57">
        <v>4800</v>
      </c>
      <c r="N14" s="57">
        <v>4752</v>
      </c>
      <c r="O14" s="57">
        <v>5160</v>
      </c>
      <c r="P14" s="57">
        <v>4920</v>
      </c>
      <c r="Q14" s="57">
        <v>4560</v>
      </c>
      <c r="R14" s="57">
        <v>5064</v>
      </c>
      <c r="S14" s="57">
        <v>4992</v>
      </c>
      <c r="T14" s="57">
        <v>5208</v>
      </c>
      <c r="U14" s="57">
        <v>5136</v>
      </c>
      <c r="V14" s="57">
        <v>5040</v>
      </c>
      <c r="W14" s="57">
        <v>4608</v>
      </c>
      <c r="X14" s="57">
        <v>4752</v>
      </c>
      <c r="Y14" s="57">
        <v>5304</v>
      </c>
      <c r="Z14" s="57">
        <v>5400</v>
      </c>
      <c r="AA14" s="57">
        <v>4800</v>
      </c>
      <c r="AB14" s="57">
        <v>4944</v>
      </c>
      <c r="AC14" s="57">
        <v>5136</v>
      </c>
      <c r="AD14" s="57">
        <v>4896</v>
      </c>
      <c r="AE14" s="57">
        <v>4968</v>
      </c>
      <c r="AF14" s="58">
        <v>5136</v>
      </c>
      <c r="AG14" s="28">
        <f t="shared" si="2"/>
        <v>154344</v>
      </c>
    </row>
    <row r="15" spans="1:35" ht="14.25" customHeight="1" x14ac:dyDescent="0.15">
      <c r="A15" s="29" t="s">
        <v>36</v>
      </c>
      <c r="B15" s="56">
        <v>5184</v>
      </c>
      <c r="C15" s="57">
        <v>4704</v>
      </c>
      <c r="D15" s="57">
        <v>4800</v>
      </c>
      <c r="E15" s="57">
        <v>4872</v>
      </c>
      <c r="F15" s="57">
        <v>4848</v>
      </c>
      <c r="G15" s="57">
        <v>5064</v>
      </c>
      <c r="H15" s="57">
        <v>5040</v>
      </c>
      <c r="I15" s="57">
        <v>5088</v>
      </c>
      <c r="J15" s="57">
        <v>4728</v>
      </c>
      <c r="K15" s="57">
        <v>5208</v>
      </c>
      <c r="L15" s="57">
        <v>5160</v>
      </c>
      <c r="M15" s="57">
        <v>4800</v>
      </c>
      <c r="N15" s="57">
        <v>4776</v>
      </c>
      <c r="O15" s="57">
        <v>5136</v>
      </c>
      <c r="P15" s="57">
        <v>4872</v>
      </c>
      <c r="Q15" s="57">
        <v>4512</v>
      </c>
      <c r="R15" s="57">
        <v>5184</v>
      </c>
      <c r="S15" s="57">
        <v>4944</v>
      </c>
      <c r="T15" s="57">
        <v>5088</v>
      </c>
      <c r="U15" s="57">
        <v>5088</v>
      </c>
      <c r="V15" s="57">
        <v>4992</v>
      </c>
      <c r="W15" s="57">
        <v>4584</v>
      </c>
      <c r="X15" s="57">
        <v>4680</v>
      </c>
      <c r="Y15" s="57">
        <v>5208</v>
      </c>
      <c r="Z15" s="57">
        <v>5376</v>
      </c>
      <c r="AA15" s="57">
        <v>4896</v>
      </c>
      <c r="AB15" s="57">
        <v>4920</v>
      </c>
      <c r="AC15" s="57">
        <v>5064</v>
      </c>
      <c r="AD15" s="57">
        <v>4968</v>
      </c>
      <c r="AE15" s="57">
        <v>4800</v>
      </c>
      <c r="AF15" s="58">
        <v>5112</v>
      </c>
      <c r="AG15" s="28">
        <f t="shared" si="2"/>
        <v>153696</v>
      </c>
    </row>
    <row r="16" spans="1:35" ht="14.25" customHeight="1" x14ac:dyDescent="0.15">
      <c r="A16" s="29" t="s">
        <v>37</v>
      </c>
      <c r="B16" s="56">
        <v>4824</v>
      </c>
      <c r="C16" s="57">
        <v>4728</v>
      </c>
      <c r="D16" s="57">
        <v>4776</v>
      </c>
      <c r="E16" s="57">
        <v>4584</v>
      </c>
      <c r="F16" s="57">
        <v>4992</v>
      </c>
      <c r="G16" s="57">
        <v>5016</v>
      </c>
      <c r="H16" s="57">
        <v>4800</v>
      </c>
      <c r="I16" s="57">
        <v>4944</v>
      </c>
      <c r="J16" s="57">
        <v>4512</v>
      </c>
      <c r="K16" s="57">
        <v>5136</v>
      </c>
      <c r="L16" s="57">
        <v>4992</v>
      </c>
      <c r="M16" s="57">
        <v>4752</v>
      </c>
      <c r="N16" s="57">
        <v>4560</v>
      </c>
      <c r="O16" s="57">
        <v>5016</v>
      </c>
      <c r="P16" s="57">
        <v>4800</v>
      </c>
      <c r="Q16" s="57">
        <v>4536</v>
      </c>
      <c r="R16" s="57">
        <v>5040</v>
      </c>
      <c r="S16" s="57">
        <v>5040</v>
      </c>
      <c r="T16" s="57">
        <v>5064</v>
      </c>
      <c r="U16" s="57">
        <v>4824</v>
      </c>
      <c r="V16" s="57">
        <v>4920</v>
      </c>
      <c r="W16" s="57">
        <v>4656</v>
      </c>
      <c r="X16" s="57">
        <v>4488</v>
      </c>
      <c r="Y16" s="57">
        <v>5136</v>
      </c>
      <c r="Z16" s="57">
        <v>5208</v>
      </c>
      <c r="AA16" s="57">
        <v>4800</v>
      </c>
      <c r="AB16" s="57">
        <v>4896</v>
      </c>
      <c r="AC16" s="57">
        <v>4968</v>
      </c>
      <c r="AD16" s="57">
        <v>4800</v>
      </c>
      <c r="AE16" s="57">
        <v>4824</v>
      </c>
      <c r="AF16" s="58">
        <v>5136</v>
      </c>
      <c r="AG16" s="28">
        <f t="shared" si="2"/>
        <v>150768</v>
      </c>
    </row>
    <row r="17" spans="1:33" ht="14.25" customHeight="1" x14ac:dyDescent="0.15">
      <c r="A17" s="29" t="s">
        <v>38</v>
      </c>
      <c r="B17" s="56">
        <v>4824</v>
      </c>
      <c r="C17" s="57">
        <v>4704</v>
      </c>
      <c r="D17" s="57">
        <v>4656</v>
      </c>
      <c r="E17" s="57">
        <v>4104</v>
      </c>
      <c r="F17" s="57">
        <v>4752</v>
      </c>
      <c r="G17" s="57">
        <v>4848</v>
      </c>
      <c r="H17" s="57">
        <v>4872</v>
      </c>
      <c r="I17" s="57">
        <v>4728</v>
      </c>
      <c r="J17" s="57">
        <v>4536</v>
      </c>
      <c r="K17" s="57">
        <v>5064</v>
      </c>
      <c r="L17" s="57">
        <v>4800</v>
      </c>
      <c r="M17" s="57">
        <v>4464</v>
      </c>
      <c r="N17" s="57">
        <v>4584</v>
      </c>
      <c r="O17" s="57">
        <v>4752</v>
      </c>
      <c r="P17" s="57">
        <v>4704</v>
      </c>
      <c r="Q17" s="57">
        <v>4368</v>
      </c>
      <c r="R17" s="57">
        <v>4824</v>
      </c>
      <c r="S17" s="57">
        <v>4944</v>
      </c>
      <c r="T17" s="57">
        <v>5064</v>
      </c>
      <c r="U17" s="57">
        <v>4968</v>
      </c>
      <c r="V17" s="57">
        <v>4776</v>
      </c>
      <c r="W17" s="57">
        <v>4320</v>
      </c>
      <c r="X17" s="57">
        <v>4536</v>
      </c>
      <c r="Y17" s="57">
        <v>5016</v>
      </c>
      <c r="Z17" s="57">
        <v>5016</v>
      </c>
      <c r="AA17" s="57">
        <v>4680</v>
      </c>
      <c r="AB17" s="57">
        <v>4608</v>
      </c>
      <c r="AC17" s="57">
        <v>4968</v>
      </c>
      <c r="AD17" s="57">
        <v>4584</v>
      </c>
      <c r="AE17" s="57">
        <v>4656</v>
      </c>
      <c r="AF17" s="58">
        <v>4944</v>
      </c>
      <c r="AG17" s="28">
        <f t="shared" si="2"/>
        <v>146664</v>
      </c>
    </row>
    <row r="18" spans="1:33" ht="14.25" customHeight="1" x14ac:dyDescent="0.15">
      <c r="A18" s="29" t="s">
        <v>39</v>
      </c>
      <c r="B18" s="56">
        <v>4632</v>
      </c>
      <c r="C18" s="57">
        <v>4608</v>
      </c>
      <c r="D18" s="57">
        <v>4512</v>
      </c>
      <c r="E18" s="57">
        <v>4296</v>
      </c>
      <c r="F18" s="57">
        <v>4560</v>
      </c>
      <c r="G18" s="57">
        <v>4776</v>
      </c>
      <c r="H18" s="57">
        <v>4608</v>
      </c>
      <c r="I18" s="57">
        <v>4656</v>
      </c>
      <c r="J18" s="57">
        <v>4344</v>
      </c>
      <c r="K18" s="57">
        <v>4896</v>
      </c>
      <c r="L18" s="57">
        <v>4584</v>
      </c>
      <c r="M18" s="57">
        <v>4416</v>
      </c>
      <c r="N18" s="57">
        <v>4368</v>
      </c>
      <c r="O18" s="57">
        <v>4776</v>
      </c>
      <c r="P18" s="57">
        <v>4584</v>
      </c>
      <c r="Q18" s="57">
        <v>4200</v>
      </c>
      <c r="R18" s="57">
        <v>4728</v>
      </c>
      <c r="S18" s="57">
        <v>4776</v>
      </c>
      <c r="T18" s="57">
        <v>4872</v>
      </c>
      <c r="U18" s="57">
        <v>4896</v>
      </c>
      <c r="V18" s="57">
        <v>4800</v>
      </c>
      <c r="W18" s="57">
        <v>4296</v>
      </c>
      <c r="X18" s="57">
        <v>4368</v>
      </c>
      <c r="Y18" s="57">
        <v>4920</v>
      </c>
      <c r="Z18" s="57">
        <v>4296</v>
      </c>
      <c r="AA18" s="57">
        <v>4416</v>
      </c>
      <c r="AB18" s="57">
        <v>4584</v>
      </c>
      <c r="AC18" s="57">
        <v>4728</v>
      </c>
      <c r="AD18" s="57">
        <v>4656</v>
      </c>
      <c r="AE18" s="57">
        <v>4512</v>
      </c>
      <c r="AF18" s="58">
        <v>4896</v>
      </c>
      <c r="AG18" s="28">
        <f t="shared" si="2"/>
        <v>142560</v>
      </c>
    </row>
    <row r="19" spans="1:33" ht="14.25" customHeight="1" x14ac:dyDescent="0.15">
      <c r="A19" s="29" t="s">
        <v>40</v>
      </c>
      <c r="B19" s="56">
        <v>4656</v>
      </c>
      <c r="C19" s="57">
        <v>4392</v>
      </c>
      <c r="D19" s="57">
        <v>4488</v>
      </c>
      <c r="E19" s="57">
        <v>4368</v>
      </c>
      <c r="F19" s="57">
        <v>4920</v>
      </c>
      <c r="G19" s="57">
        <v>4752</v>
      </c>
      <c r="H19" s="57">
        <v>4728</v>
      </c>
      <c r="I19" s="57">
        <v>4584</v>
      </c>
      <c r="J19" s="57">
        <v>4536</v>
      </c>
      <c r="K19" s="57">
        <v>5112</v>
      </c>
      <c r="L19" s="57">
        <v>4656</v>
      </c>
      <c r="M19" s="57">
        <v>4464</v>
      </c>
      <c r="N19" s="57">
        <v>4416</v>
      </c>
      <c r="O19" s="57">
        <v>4824</v>
      </c>
      <c r="P19" s="57">
        <v>4656</v>
      </c>
      <c r="Q19" s="57">
        <v>4272</v>
      </c>
      <c r="R19" s="57">
        <v>4824</v>
      </c>
      <c r="S19" s="57">
        <v>4752</v>
      </c>
      <c r="T19" s="57">
        <v>4944</v>
      </c>
      <c r="U19" s="57">
        <v>4728</v>
      </c>
      <c r="V19" s="57">
        <v>4872</v>
      </c>
      <c r="W19" s="57">
        <v>4416</v>
      </c>
      <c r="X19" s="57">
        <v>4440</v>
      </c>
      <c r="Y19" s="57">
        <v>4896</v>
      </c>
      <c r="Z19" s="57">
        <v>4728</v>
      </c>
      <c r="AA19" s="57">
        <v>4608</v>
      </c>
      <c r="AB19" s="57">
        <v>4776</v>
      </c>
      <c r="AC19" s="57">
        <v>4872</v>
      </c>
      <c r="AD19" s="57">
        <v>4776</v>
      </c>
      <c r="AE19" s="57">
        <v>4584</v>
      </c>
      <c r="AF19" s="58">
        <v>4872</v>
      </c>
      <c r="AG19" s="28">
        <f t="shared" si="2"/>
        <v>144912</v>
      </c>
    </row>
    <row r="20" spans="1:33" ht="14.25" customHeight="1" x14ac:dyDescent="0.15">
      <c r="A20" s="29" t="s">
        <v>41</v>
      </c>
      <c r="B20" s="56">
        <v>5016</v>
      </c>
      <c r="C20" s="57">
        <v>4392</v>
      </c>
      <c r="D20" s="57">
        <v>4560</v>
      </c>
      <c r="E20" s="57">
        <v>4368</v>
      </c>
      <c r="F20" s="57">
        <v>4752</v>
      </c>
      <c r="G20" s="57">
        <v>4824</v>
      </c>
      <c r="H20" s="57">
        <v>4416</v>
      </c>
      <c r="I20" s="57">
        <v>4584</v>
      </c>
      <c r="J20" s="57">
        <v>4608</v>
      </c>
      <c r="K20" s="57">
        <v>4896</v>
      </c>
      <c r="L20" s="57">
        <v>4632</v>
      </c>
      <c r="M20" s="57">
        <v>4392</v>
      </c>
      <c r="N20" s="57">
        <v>4440</v>
      </c>
      <c r="O20" s="57">
        <v>4680</v>
      </c>
      <c r="P20" s="57">
        <v>4632</v>
      </c>
      <c r="Q20" s="57">
        <v>4272</v>
      </c>
      <c r="R20" s="57">
        <v>4656</v>
      </c>
      <c r="S20" s="57">
        <v>4728</v>
      </c>
      <c r="T20" s="57">
        <v>4872</v>
      </c>
      <c r="U20" s="57">
        <v>4752</v>
      </c>
      <c r="V20" s="57">
        <v>4848</v>
      </c>
      <c r="W20" s="57">
        <v>4440</v>
      </c>
      <c r="X20" s="57">
        <v>4176</v>
      </c>
      <c r="Y20" s="57">
        <v>4944</v>
      </c>
      <c r="Z20" s="57">
        <v>4536</v>
      </c>
      <c r="AA20" s="57">
        <v>4512</v>
      </c>
      <c r="AB20" s="57">
        <v>4608</v>
      </c>
      <c r="AC20" s="57">
        <v>4752</v>
      </c>
      <c r="AD20" s="57">
        <v>4584</v>
      </c>
      <c r="AE20" s="57">
        <v>4680</v>
      </c>
      <c r="AF20" s="58">
        <v>4896</v>
      </c>
      <c r="AG20" s="28">
        <f t="shared" si="2"/>
        <v>143448</v>
      </c>
    </row>
    <row r="21" spans="1:33" ht="14.25" customHeight="1" x14ac:dyDescent="0.15">
      <c r="A21" s="29" t="s">
        <v>42</v>
      </c>
      <c r="B21" s="56">
        <v>5016</v>
      </c>
      <c r="C21" s="57">
        <v>4248</v>
      </c>
      <c r="D21" s="57">
        <v>4680</v>
      </c>
      <c r="E21" s="57">
        <v>4560</v>
      </c>
      <c r="F21" s="57">
        <v>4920</v>
      </c>
      <c r="G21" s="57">
        <v>4944</v>
      </c>
      <c r="H21" s="57">
        <v>4800</v>
      </c>
      <c r="I21" s="57">
        <v>4776</v>
      </c>
      <c r="J21" s="57">
        <v>4464</v>
      </c>
      <c r="K21" s="57">
        <v>5088</v>
      </c>
      <c r="L21" s="57">
        <v>4536</v>
      </c>
      <c r="M21" s="57">
        <v>4608</v>
      </c>
      <c r="N21" s="57">
        <v>4536</v>
      </c>
      <c r="O21" s="57">
        <v>4944</v>
      </c>
      <c r="P21" s="57">
        <v>4896</v>
      </c>
      <c r="Q21" s="57">
        <v>4392</v>
      </c>
      <c r="R21" s="57">
        <v>4848</v>
      </c>
      <c r="S21" s="57">
        <v>4848</v>
      </c>
      <c r="T21" s="57">
        <v>4944</v>
      </c>
      <c r="U21" s="57">
        <v>4944</v>
      </c>
      <c r="V21" s="57">
        <v>4824</v>
      </c>
      <c r="W21" s="57">
        <v>4512</v>
      </c>
      <c r="X21" s="57">
        <v>4512</v>
      </c>
      <c r="Y21" s="57">
        <v>5088</v>
      </c>
      <c r="Z21" s="57">
        <v>4704</v>
      </c>
      <c r="AA21" s="57">
        <v>4728</v>
      </c>
      <c r="AB21" s="57">
        <v>4848</v>
      </c>
      <c r="AC21" s="57">
        <v>4896</v>
      </c>
      <c r="AD21" s="57">
        <v>4920</v>
      </c>
      <c r="AE21" s="57">
        <v>4920</v>
      </c>
      <c r="AF21" s="58">
        <v>5016</v>
      </c>
      <c r="AG21" s="28">
        <f t="shared" si="2"/>
        <v>147960</v>
      </c>
    </row>
    <row r="22" spans="1:33" ht="14.25" customHeight="1" x14ac:dyDescent="0.15">
      <c r="A22" s="29" t="s">
        <v>43</v>
      </c>
      <c r="B22" s="56">
        <v>4896</v>
      </c>
      <c r="C22" s="57">
        <v>4608</v>
      </c>
      <c r="D22" s="57">
        <v>4560</v>
      </c>
      <c r="E22" s="57">
        <v>4704</v>
      </c>
      <c r="F22" s="57">
        <v>4872</v>
      </c>
      <c r="G22" s="57">
        <v>4848</v>
      </c>
      <c r="H22" s="57">
        <v>4704</v>
      </c>
      <c r="I22" s="57">
        <v>4728</v>
      </c>
      <c r="J22" s="57">
        <v>4440</v>
      </c>
      <c r="K22" s="57">
        <v>5256</v>
      </c>
      <c r="L22" s="57">
        <v>4512</v>
      </c>
      <c r="M22" s="57">
        <v>4512</v>
      </c>
      <c r="N22" s="57">
        <v>4560</v>
      </c>
      <c r="O22" s="57">
        <v>4848</v>
      </c>
      <c r="P22" s="57">
        <v>4776</v>
      </c>
      <c r="Q22" s="57">
        <v>4272</v>
      </c>
      <c r="R22" s="57">
        <v>5016</v>
      </c>
      <c r="S22" s="57">
        <v>4800</v>
      </c>
      <c r="T22" s="57">
        <v>5184</v>
      </c>
      <c r="U22" s="57">
        <v>5232</v>
      </c>
      <c r="V22" s="57">
        <v>4728</v>
      </c>
      <c r="W22" s="57">
        <v>4728</v>
      </c>
      <c r="X22" s="57">
        <v>4416</v>
      </c>
      <c r="Y22" s="57">
        <v>5040</v>
      </c>
      <c r="Z22" s="57">
        <v>4656</v>
      </c>
      <c r="AA22" s="57">
        <v>4656</v>
      </c>
      <c r="AB22" s="57">
        <v>4728</v>
      </c>
      <c r="AC22" s="57">
        <v>4824</v>
      </c>
      <c r="AD22" s="57">
        <v>4728</v>
      </c>
      <c r="AE22" s="57">
        <v>4752</v>
      </c>
      <c r="AF22" s="58">
        <v>5040</v>
      </c>
      <c r="AG22" s="28">
        <f t="shared" si="2"/>
        <v>147624</v>
      </c>
    </row>
    <row r="23" spans="1:33" ht="14.25" customHeight="1" x14ac:dyDescent="0.15">
      <c r="A23" s="29" t="s">
        <v>44</v>
      </c>
      <c r="B23" s="56">
        <v>4968</v>
      </c>
      <c r="C23" s="57">
        <v>4536</v>
      </c>
      <c r="D23" s="57">
        <v>4584</v>
      </c>
      <c r="E23" s="57">
        <v>4680</v>
      </c>
      <c r="F23" s="57">
        <v>4944</v>
      </c>
      <c r="G23" s="57">
        <v>4872</v>
      </c>
      <c r="H23" s="57">
        <v>4584</v>
      </c>
      <c r="I23" s="57">
        <v>4872</v>
      </c>
      <c r="J23" s="57">
        <v>4464</v>
      </c>
      <c r="K23" s="57">
        <v>4968</v>
      </c>
      <c r="L23" s="57">
        <v>4560</v>
      </c>
      <c r="M23" s="57">
        <v>4536</v>
      </c>
      <c r="N23" s="57">
        <v>4512</v>
      </c>
      <c r="O23" s="57">
        <v>4896</v>
      </c>
      <c r="P23" s="57">
        <v>4728</v>
      </c>
      <c r="Q23" s="57">
        <v>4344</v>
      </c>
      <c r="R23" s="57">
        <v>4848</v>
      </c>
      <c r="S23" s="57">
        <v>4824</v>
      </c>
      <c r="T23" s="57">
        <v>4968</v>
      </c>
      <c r="U23" s="57">
        <v>4896</v>
      </c>
      <c r="V23" s="57">
        <v>4704</v>
      </c>
      <c r="W23" s="57">
        <v>4584</v>
      </c>
      <c r="X23" s="57">
        <v>4464</v>
      </c>
      <c r="Y23" s="57">
        <v>5112</v>
      </c>
      <c r="Z23" s="57">
        <v>4656</v>
      </c>
      <c r="AA23" s="57">
        <v>4632</v>
      </c>
      <c r="AB23" s="57">
        <v>4680</v>
      </c>
      <c r="AC23" s="57">
        <v>4824</v>
      </c>
      <c r="AD23" s="57">
        <v>4872</v>
      </c>
      <c r="AE23" s="57">
        <v>4752</v>
      </c>
      <c r="AF23" s="58">
        <v>4944</v>
      </c>
      <c r="AG23" s="28">
        <f t="shared" si="2"/>
        <v>146808</v>
      </c>
    </row>
    <row r="24" spans="1:33" ht="14.25" customHeight="1" x14ac:dyDescent="0.15">
      <c r="A24" s="29" t="s">
        <v>45</v>
      </c>
      <c r="B24" s="56">
        <v>4968</v>
      </c>
      <c r="C24" s="57">
        <v>4488</v>
      </c>
      <c r="D24" s="57">
        <v>4392</v>
      </c>
      <c r="E24" s="57">
        <v>4464</v>
      </c>
      <c r="F24" s="57">
        <v>4920</v>
      </c>
      <c r="G24" s="57">
        <v>4608</v>
      </c>
      <c r="H24" s="57">
        <v>4704</v>
      </c>
      <c r="I24" s="57">
        <v>4656</v>
      </c>
      <c r="J24" s="57">
        <v>4392</v>
      </c>
      <c r="K24" s="57">
        <v>4776</v>
      </c>
      <c r="L24" s="57">
        <v>4272</v>
      </c>
      <c r="M24" s="57">
        <v>4464</v>
      </c>
      <c r="N24" s="57">
        <v>4344</v>
      </c>
      <c r="O24" s="57">
        <v>4776</v>
      </c>
      <c r="P24" s="57">
        <v>4560</v>
      </c>
      <c r="Q24" s="57">
        <v>4056</v>
      </c>
      <c r="R24" s="57">
        <v>4656</v>
      </c>
      <c r="S24" s="57">
        <v>4776</v>
      </c>
      <c r="T24" s="57">
        <v>4896</v>
      </c>
      <c r="U24" s="57">
        <v>4680</v>
      </c>
      <c r="V24" s="57">
        <v>4656</v>
      </c>
      <c r="W24" s="57">
        <v>4512</v>
      </c>
      <c r="X24" s="57">
        <v>4392</v>
      </c>
      <c r="Y24" s="57">
        <v>4872</v>
      </c>
      <c r="Z24" s="57">
        <v>4512</v>
      </c>
      <c r="AA24" s="57">
        <v>4512</v>
      </c>
      <c r="AB24" s="57">
        <v>4536</v>
      </c>
      <c r="AC24" s="57">
        <v>4512</v>
      </c>
      <c r="AD24" s="57">
        <v>4824</v>
      </c>
      <c r="AE24" s="57">
        <v>4608</v>
      </c>
      <c r="AF24" s="58">
        <v>4968</v>
      </c>
      <c r="AG24" s="28">
        <f t="shared" si="2"/>
        <v>142752</v>
      </c>
    </row>
    <row r="25" spans="1:33" ht="14.25" customHeight="1" x14ac:dyDescent="0.15">
      <c r="A25" s="29" t="s">
        <v>46</v>
      </c>
      <c r="B25" s="56">
        <v>4896</v>
      </c>
      <c r="C25" s="57">
        <v>4416</v>
      </c>
      <c r="D25" s="57">
        <v>4440</v>
      </c>
      <c r="E25" s="57">
        <v>4464</v>
      </c>
      <c r="F25" s="57">
        <v>4632</v>
      </c>
      <c r="G25" s="57">
        <v>4704</v>
      </c>
      <c r="H25" s="57">
        <v>4560</v>
      </c>
      <c r="I25" s="57">
        <v>4776</v>
      </c>
      <c r="J25" s="57">
        <v>4272</v>
      </c>
      <c r="K25" s="57">
        <v>5016</v>
      </c>
      <c r="L25" s="57">
        <v>4440</v>
      </c>
      <c r="M25" s="57">
        <v>4248</v>
      </c>
      <c r="N25" s="57">
        <v>4392</v>
      </c>
      <c r="O25" s="57">
        <v>4464</v>
      </c>
      <c r="P25" s="57">
        <v>4320</v>
      </c>
      <c r="Q25" s="57">
        <v>4152</v>
      </c>
      <c r="R25" s="57">
        <v>4632</v>
      </c>
      <c r="S25" s="57">
        <v>4656</v>
      </c>
      <c r="T25" s="57">
        <v>4728</v>
      </c>
      <c r="U25" s="57">
        <v>4728</v>
      </c>
      <c r="V25" s="57">
        <v>4440</v>
      </c>
      <c r="W25" s="57">
        <v>4464</v>
      </c>
      <c r="X25" s="57">
        <v>4608</v>
      </c>
      <c r="Y25" s="57">
        <v>4872</v>
      </c>
      <c r="Z25" s="57">
        <v>4608</v>
      </c>
      <c r="AA25" s="57">
        <v>4584</v>
      </c>
      <c r="AB25" s="57">
        <v>4560</v>
      </c>
      <c r="AC25" s="57">
        <v>4440</v>
      </c>
      <c r="AD25" s="57">
        <v>4752</v>
      </c>
      <c r="AE25" s="57">
        <v>4680</v>
      </c>
      <c r="AF25" s="58">
        <v>4896</v>
      </c>
      <c r="AG25" s="28">
        <f t="shared" si="2"/>
        <v>141840</v>
      </c>
    </row>
    <row r="26" spans="1:33" ht="14.25" customHeight="1" x14ac:dyDescent="0.15">
      <c r="A26" s="29" t="s">
        <v>47</v>
      </c>
      <c r="B26" s="56">
        <v>4848</v>
      </c>
      <c r="C26" s="57">
        <v>4392</v>
      </c>
      <c r="D26" s="57">
        <v>4512</v>
      </c>
      <c r="E26" s="57">
        <v>4416</v>
      </c>
      <c r="F26" s="57">
        <v>4680</v>
      </c>
      <c r="G26" s="57">
        <v>4584</v>
      </c>
      <c r="H26" s="57">
        <v>4656</v>
      </c>
      <c r="I26" s="57">
        <v>4680</v>
      </c>
      <c r="J26" s="57">
        <v>4104</v>
      </c>
      <c r="K26" s="57">
        <v>4728</v>
      </c>
      <c r="L26" s="57">
        <v>4320</v>
      </c>
      <c r="M26" s="57">
        <v>4272</v>
      </c>
      <c r="N26" s="57">
        <v>4320</v>
      </c>
      <c r="O26" s="57">
        <v>4608</v>
      </c>
      <c r="P26" s="57">
        <v>4224</v>
      </c>
      <c r="Q26" s="57">
        <v>4032</v>
      </c>
      <c r="R26" s="57">
        <v>4632</v>
      </c>
      <c r="S26" s="57">
        <v>4560</v>
      </c>
      <c r="T26" s="57">
        <v>4680</v>
      </c>
      <c r="U26" s="57">
        <v>4536</v>
      </c>
      <c r="V26" s="57">
        <v>4392</v>
      </c>
      <c r="W26" s="57">
        <v>4536</v>
      </c>
      <c r="X26" s="57">
        <v>4920</v>
      </c>
      <c r="Y26" s="57">
        <v>4704</v>
      </c>
      <c r="Z26" s="57">
        <v>4416</v>
      </c>
      <c r="AA26" s="57">
        <v>4584</v>
      </c>
      <c r="AB26" s="57">
        <v>4632</v>
      </c>
      <c r="AC26" s="57">
        <v>4368</v>
      </c>
      <c r="AD26" s="57">
        <v>4632</v>
      </c>
      <c r="AE26" s="57">
        <v>4632</v>
      </c>
      <c r="AF26" s="58">
        <v>4800</v>
      </c>
      <c r="AG26" s="28">
        <f t="shared" si="2"/>
        <v>140400</v>
      </c>
    </row>
    <row r="27" spans="1:33" ht="14.25" customHeight="1" x14ac:dyDescent="0.15">
      <c r="A27" s="29" t="s">
        <v>48</v>
      </c>
      <c r="B27" s="56">
        <v>4824</v>
      </c>
      <c r="C27" s="57">
        <v>4320</v>
      </c>
      <c r="D27" s="57">
        <v>4368</v>
      </c>
      <c r="E27" s="57">
        <v>4512</v>
      </c>
      <c r="F27" s="57">
        <v>4680</v>
      </c>
      <c r="G27" s="57">
        <v>4656</v>
      </c>
      <c r="H27" s="57">
        <v>4512</v>
      </c>
      <c r="I27" s="57">
        <v>4752</v>
      </c>
      <c r="J27" s="57">
        <v>3936</v>
      </c>
      <c r="K27" s="57">
        <v>4776</v>
      </c>
      <c r="L27" s="57">
        <v>4176</v>
      </c>
      <c r="M27" s="57">
        <v>4536</v>
      </c>
      <c r="N27" s="57">
        <v>4200</v>
      </c>
      <c r="O27" s="57">
        <v>4608</v>
      </c>
      <c r="P27" s="57">
        <v>4272</v>
      </c>
      <c r="Q27" s="57">
        <v>4056</v>
      </c>
      <c r="R27" s="57">
        <v>4584</v>
      </c>
      <c r="S27" s="57">
        <v>4632</v>
      </c>
      <c r="T27" s="57">
        <v>4872</v>
      </c>
      <c r="U27" s="57">
        <v>4656</v>
      </c>
      <c r="V27" s="57">
        <v>4272</v>
      </c>
      <c r="W27" s="57">
        <v>4512</v>
      </c>
      <c r="X27" s="57">
        <v>4824</v>
      </c>
      <c r="Y27" s="57">
        <v>4824</v>
      </c>
      <c r="Z27" s="57">
        <v>4392</v>
      </c>
      <c r="AA27" s="57">
        <v>4632</v>
      </c>
      <c r="AB27" s="57">
        <v>4512</v>
      </c>
      <c r="AC27" s="57">
        <v>4416</v>
      </c>
      <c r="AD27" s="57">
        <v>4728</v>
      </c>
      <c r="AE27" s="57">
        <v>4488</v>
      </c>
      <c r="AF27" s="58">
        <v>4944</v>
      </c>
      <c r="AG27" s="28">
        <f t="shared" si="2"/>
        <v>140472</v>
      </c>
    </row>
    <row r="28" spans="1:33" ht="14.25" customHeight="1" x14ac:dyDescent="0.15">
      <c r="A28" s="29" t="s">
        <v>49</v>
      </c>
      <c r="B28" s="56">
        <v>4896</v>
      </c>
      <c r="C28" s="57">
        <v>4152</v>
      </c>
      <c r="D28" s="57">
        <v>4392</v>
      </c>
      <c r="E28" s="57">
        <v>4440</v>
      </c>
      <c r="F28" s="57">
        <v>4608</v>
      </c>
      <c r="G28" s="57">
        <v>4608</v>
      </c>
      <c r="H28" s="57">
        <v>4584</v>
      </c>
      <c r="I28" s="57">
        <v>4776</v>
      </c>
      <c r="J28" s="57">
        <v>4104</v>
      </c>
      <c r="K28" s="57">
        <v>4800</v>
      </c>
      <c r="L28" s="57">
        <v>4392</v>
      </c>
      <c r="M28" s="57">
        <v>4176</v>
      </c>
      <c r="N28" s="57">
        <v>4272</v>
      </c>
      <c r="O28" s="57">
        <v>4608</v>
      </c>
      <c r="P28" s="57">
        <v>4296</v>
      </c>
      <c r="Q28" s="57">
        <v>4152</v>
      </c>
      <c r="R28" s="57">
        <v>4440</v>
      </c>
      <c r="S28" s="57">
        <v>4704</v>
      </c>
      <c r="T28" s="57">
        <v>4704</v>
      </c>
      <c r="U28" s="57">
        <v>4704</v>
      </c>
      <c r="V28" s="57">
        <v>4344</v>
      </c>
      <c r="W28" s="57">
        <v>4320</v>
      </c>
      <c r="X28" s="57">
        <v>4680</v>
      </c>
      <c r="Y28" s="57">
        <v>4752</v>
      </c>
      <c r="Z28" s="57">
        <v>4392</v>
      </c>
      <c r="AA28" s="57">
        <v>4656</v>
      </c>
      <c r="AB28" s="57">
        <v>4512</v>
      </c>
      <c r="AC28" s="57">
        <v>4560</v>
      </c>
      <c r="AD28" s="57">
        <v>4704</v>
      </c>
      <c r="AE28" s="57">
        <v>4632</v>
      </c>
      <c r="AF28" s="58">
        <v>5112</v>
      </c>
      <c r="AG28" s="28">
        <f t="shared" si="2"/>
        <v>140472</v>
      </c>
    </row>
    <row r="29" spans="1:33" ht="14.25" customHeight="1" x14ac:dyDescent="0.15">
      <c r="A29" s="29" t="s">
        <v>50</v>
      </c>
      <c r="B29" s="56">
        <v>4896</v>
      </c>
      <c r="C29" s="57">
        <v>4320</v>
      </c>
      <c r="D29" s="57">
        <v>4392</v>
      </c>
      <c r="E29" s="57">
        <v>4416</v>
      </c>
      <c r="F29" s="57">
        <v>4704</v>
      </c>
      <c r="G29" s="57">
        <v>4584</v>
      </c>
      <c r="H29" s="57">
        <v>4536</v>
      </c>
      <c r="I29" s="57">
        <v>4584</v>
      </c>
      <c r="J29" s="57">
        <v>4200</v>
      </c>
      <c r="K29" s="57">
        <v>4680</v>
      </c>
      <c r="L29" s="57">
        <v>4224</v>
      </c>
      <c r="M29" s="57">
        <v>4320</v>
      </c>
      <c r="N29" s="57">
        <v>4392</v>
      </c>
      <c r="O29" s="57">
        <v>4512</v>
      </c>
      <c r="P29" s="57">
        <v>4296</v>
      </c>
      <c r="Q29" s="57">
        <v>4440</v>
      </c>
      <c r="R29" s="57">
        <v>4608</v>
      </c>
      <c r="S29" s="57">
        <v>4560</v>
      </c>
      <c r="T29" s="57">
        <v>4728</v>
      </c>
      <c r="U29" s="57">
        <v>4488</v>
      </c>
      <c r="V29" s="57">
        <v>3912</v>
      </c>
      <c r="W29" s="57">
        <v>4560</v>
      </c>
      <c r="X29" s="57">
        <v>4752</v>
      </c>
      <c r="Y29" s="57">
        <v>4608</v>
      </c>
      <c r="Z29" s="57">
        <v>4416</v>
      </c>
      <c r="AA29" s="57">
        <v>4584</v>
      </c>
      <c r="AB29" s="57">
        <v>4368</v>
      </c>
      <c r="AC29" s="57">
        <v>4440</v>
      </c>
      <c r="AD29" s="57">
        <v>4608</v>
      </c>
      <c r="AE29" s="57">
        <v>4512</v>
      </c>
      <c r="AF29" s="58">
        <v>5064</v>
      </c>
      <c r="AG29" s="28">
        <f t="shared" si="2"/>
        <v>139704</v>
      </c>
    </row>
    <row r="30" spans="1:33" ht="14.25" customHeight="1" x14ac:dyDescent="0.15">
      <c r="A30" s="29" t="s">
        <v>51</v>
      </c>
      <c r="B30" s="56">
        <v>4824</v>
      </c>
      <c r="C30" s="57">
        <v>4368</v>
      </c>
      <c r="D30" s="57">
        <v>4272</v>
      </c>
      <c r="E30" s="57">
        <v>4416</v>
      </c>
      <c r="F30" s="57">
        <v>4728</v>
      </c>
      <c r="G30" s="57">
        <v>4632</v>
      </c>
      <c r="H30" s="57">
        <v>4512</v>
      </c>
      <c r="I30" s="57">
        <v>4752</v>
      </c>
      <c r="J30" s="57">
        <v>4320</v>
      </c>
      <c r="K30" s="57">
        <v>4728</v>
      </c>
      <c r="L30" s="57">
        <v>4152</v>
      </c>
      <c r="M30" s="57">
        <v>4272</v>
      </c>
      <c r="N30" s="57">
        <v>4344</v>
      </c>
      <c r="O30" s="57">
        <v>4512</v>
      </c>
      <c r="P30" s="57">
        <v>4248</v>
      </c>
      <c r="Q30" s="57">
        <v>4344</v>
      </c>
      <c r="R30" s="57">
        <v>4656</v>
      </c>
      <c r="S30" s="57">
        <v>4536</v>
      </c>
      <c r="T30" s="57">
        <v>4656</v>
      </c>
      <c r="U30" s="57">
        <v>4536</v>
      </c>
      <c r="V30" s="57">
        <v>4464</v>
      </c>
      <c r="W30" s="57">
        <v>4464</v>
      </c>
      <c r="X30" s="57">
        <v>4848</v>
      </c>
      <c r="Y30" s="57">
        <v>4848</v>
      </c>
      <c r="Z30" s="57">
        <v>4344</v>
      </c>
      <c r="AA30" s="57">
        <v>4512</v>
      </c>
      <c r="AB30" s="57">
        <v>4392</v>
      </c>
      <c r="AC30" s="57">
        <v>4344</v>
      </c>
      <c r="AD30" s="57">
        <v>4704</v>
      </c>
      <c r="AE30" s="57">
        <v>4824</v>
      </c>
      <c r="AF30" s="58">
        <v>5112</v>
      </c>
      <c r="AG30" s="28">
        <f t="shared" si="2"/>
        <v>140664</v>
      </c>
    </row>
    <row r="31" spans="1:33" ht="14.25" customHeight="1" x14ac:dyDescent="0.15">
      <c r="A31" s="27" t="s">
        <v>52</v>
      </c>
      <c r="B31" s="56">
        <v>4896</v>
      </c>
      <c r="C31" s="57">
        <v>4464</v>
      </c>
      <c r="D31" s="57">
        <v>4416</v>
      </c>
      <c r="E31" s="57">
        <v>4680</v>
      </c>
      <c r="F31" s="57">
        <v>4656</v>
      </c>
      <c r="G31" s="57">
        <v>4584</v>
      </c>
      <c r="H31" s="57">
        <v>4752</v>
      </c>
      <c r="I31" s="57">
        <v>4752</v>
      </c>
      <c r="J31" s="57">
        <v>4512</v>
      </c>
      <c r="K31" s="57">
        <v>4896</v>
      </c>
      <c r="L31" s="57">
        <v>4320</v>
      </c>
      <c r="M31" s="57">
        <v>4464</v>
      </c>
      <c r="N31" s="57">
        <v>4392</v>
      </c>
      <c r="O31" s="57">
        <v>4728</v>
      </c>
      <c r="P31" s="57">
        <v>4296</v>
      </c>
      <c r="Q31" s="57">
        <v>4368</v>
      </c>
      <c r="R31" s="57">
        <v>4488</v>
      </c>
      <c r="S31" s="57">
        <v>4776</v>
      </c>
      <c r="T31" s="57">
        <v>4704</v>
      </c>
      <c r="U31" s="57">
        <v>4728</v>
      </c>
      <c r="V31" s="57">
        <v>4656</v>
      </c>
      <c r="W31" s="57">
        <v>4416</v>
      </c>
      <c r="X31" s="57">
        <v>4824</v>
      </c>
      <c r="Y31" s="57">
        <v>4800</v>
      </c>
      <c r="Z31" s="57">
        <v>4344</v>
      </c>
      <c r="AA31" s="57">
        <v>4512</v>
      </c>
      <c r="AB31" s="57">
        <v>4584</v>
      </c>
      <c r="AC31" s="57">
        <v>4584</v>
      </c>
      <c r="AD31" s="57">
        <v>4776</v>
      </c>
      <c r="AE31" s="57">
        <v>4944</v>
      </c>
      <c r="AF31" s="58">
        <v>5184</v>
      </c>
      <c r="AG31" s="28">
        <f t="shared" si="2"/>
        <v>143496</v>
      </c>
    </row>
    <row r="32" spans="1:33" ht="14.25" customHeight="1" x14ac:dyDescent="0.15">
      <c r="A32" s="27" t="s">
        <v>53</v>
      </c>
      <c r="B32" s="56">
        <v>4992</v>
      </c>
      <c r="C32" s="57">
        <v>4416</v>
      </c>
      <c r="D32" s="57">
        <v>4536</v>
      </c>
      <c r="E32" s="57">
        <v>4512</v>
      </c>
      <c r="F32" s="57">
        <v>4800</v>
      </c>
      <c r="G32" s="57">
        <v>4632</v>
      </c>
      <c r="H32" s="57">
        <v>4632</v>
      </c>
      <c r="I32" s="57">
        <v>4704</v>
      </c>
      <c r="J32" s="57">
        <v>4440</v>
      </c>
      <c r="K32" s="57">
        <v>4920</v>
      </c>
      <c r="L32" s="57">
        <v>4392</v>
      </c>
      <c r="M32" s="57">
        <v>4368</v>
      </c>
      <c r="N32" s="57">
        <v>4464</v>
      </c>
      <c r="O32" s="57">
        <v>4680</v>
      </c>
      <c r="P32" s="57">
        <v>4296</v>
      </c>
      <c r="Q32" s="57">
        <v>4464</v>
      </c>
      <c r="R32" s="57">
        <v>4728</v>
      </c>
      <c r="S32" s="57">
        <v>4824</v>
      </c>
      <c r="T32" s="57">
        <v>4896</v>
      </c>
      <c r="U32" s="57">
        <v>4656</v>
      </c>
      <c r="V32" s="57">
        <v>4464</v>
      </c>
      <c r="W32" s="57">
        <v>4488</v>
      </c>
      <c r="X32" s="57">
        <v>4872</v>
      </c>
      <c r="Y32" s="57">
        <v>4800</v>
      </c>
      <c r="Z32" s="57">
        <v>4488</v>
      </c>
      <c r="AA32" s="57">
        <v>4704</v>
      </c>
      <c r="AB32" s="57">
        <v>4560</v>
      </c>
      <c r="AC32" s="57">
        <v>4560</v>
      </c>
      <c r="AD32" s="57">
        <v>4752</v>
      </c>
      <c r="AE32" s="57">
        <v>4920</v>
      </c>
      <c r="AF32" s="58">
        <v>5160</v>
      </c>
      <c r="AG32" s="28">
        <f t="shared" si="2"/>
        <v>144120</v>
      </c>
    </row>
    <row r="33" spans="1:34" ht="14.25" customHeight="1" x14ac:dyDescent="0.15">
      <c r="A33" s="29" t="s">
        <v>54</v>
      </c>
      <c r="B33" s="56">
        <v>4800</v>
      </c>
      <c r="C33" s="57">
        <v>4440</v>
      </c>
      <c r="D33" s="57">
        <v>4224</v>
      </c>
      <c r="E33" s="57">
        <v>4440</v>
      </c>
      <c r="F33" s="57">
        <v>4656</v>
      </c>
      <c r="G33" s="57">
        <v>4728</v>
      </c>
      <c r="H33" s="57">
        <v>4704</v>
      </c>
      <c r="I33" s="57">
        <v>4704</v>
      </c>
      <c r="J33" s="57">
        <v>4416</v>
      </c>
      <c r="K33" s="57">
        <v>4920</v>
      </c>
      <c r="L33" s="57">
        <v>4224</v>
      </c>
      <c r="M33" s="57">
        <v>4392</v>
      </c>
      <c r="N33" s="57">
        <v>4344</v>
      </c>
      <c r="O33" s="57">
        <v>4560</v>
      </c>
      <c r="P33" s="57">
        <v>4296</v>
      </c>
      <c r="Q33" s="57">
        <v>4512</v>
      </c>
      <c r="R33" s="57">
        <v>4608</v>
      </c>
      <c r="S33" s="57">
        <v>4608</v>
      </c>
      <c r="T33" s="57">
        <v>4584</v>
      </c>
      <c r="U33" s="57">
        <v>4440</v>
      </c>
      <c r="V33" s="57">
        <v>4656</v>
      </c>
      <c r="W33" s="57">
        <v>4488</v>
      </c>
      <c r="X33" s="57">
        <v>4800</v>
      </c>
      <c r="Y33" s="57">
        <v>4656</v>
      </c>
      <c r="Z33" s="57">
        <v>4488</v>
      </c>
      <c r="AA33" s="57">
        <v>4536</v>
      </c>
      <c r="AB33" s="57">
        <v>4488</v>
      </c>
      <c r="AC33" s="57">
        <v>4464</v>
      </c>
      <c r="AD33" s="57">
        <v>4560</v>
      </c>
      <c r="AE33" s="57">
        <v>4848</v>
      </c>
      <c r="AF33" s="58">
        <v>5040</v>
      </c>
      <c r="AG33" s="28">
        <f t="shared" si="2"/>
        <v>141624</v>
      </c>
    </row>
    <row r="34" spans="1:34" ht="14.25" customHeight="1" x14ac:dyDescent="0.15">
      <c r="A34" s="29" t="s">
        <v>55</v>
      </c>
      <c r="B34" s="56">
        <v>4848</v>
      </c>
      <c r="C34" s="57">
        <v>4368</v>
      </c>
      <c r="D34" s="57">
        <v>4392</v>
      </c>
      <c r="E34" s="57">
        <v>4416</v>
      </c>
      <c r="F34" s="57">
        <v>4848</v>
      </c>
      <c r="G34" s="57">
        <v>4560</v>
      </c>
      <c r="H34" s="57">
        <v>4680</v>
      </c>
      <c r="I34" s="57">
        <v>4728</v>
      </c>
      <c r="J34" s="57">
        <v>4272</v>
      </c>
      <c r="K34" s="57">
        <v>4896</v>
      </c>
      <c r="L34" s="57">
        <v>4296</v>
      </c>
      <c r="M34" s="57">
        <v>4416</v>
      </c>
      <c r="N34" s="57">
        <v>4392</v>
      </c>
      <c r="O34" s="57">
        <v>4536</v>
      </c>
      <c r="P34" s="57">
        <v>4248</v>
      </c>
      <c r="Q34" s="57">
        <v>4680</v>
      </c>
      <c r="R34" s="57">
        <v>4536</v>
      </c>
      <c r="S34" s="57">
        <v>4680</v>
      </c>
      <c r="T34" s="57">
        <v>4800</v>
      </c>
      <c r="U34" s="57">
        <v>4776</v>
      </c>
      <c r="V34" s="57">
        <v>4560</v>
      </c>
      <c r="W34" s="57">
        <v>4392</v>
      </c>
      <c r="X34" s="57">
        <v>4776</v>
      </c>
      <c r="Y34" s="57">
        <v>4728</v>
      </c>
      <c r="Z34" s="57">
        <v>4344</v>
      </c>
      <c r="AA34" s="57">
        <v>4728</v>
      </c>
      <c r="AB34" s="57">
        <v>4392</v>
      </c>
      <c r="AC34" s="57">
        <v>4416</v>
      </c>
      <c r="AD34" s="57">
        <v>4656</v>
      </c>
      <c r="AE34" s="57">
        <v>4776</v>
      </c>
      <c r="AF34" s="58">
        <v>5064</v>
      </c>
      <c r="AG34" s="28">
        <f t="shared" si="2"/>
        <v>142200</v>
      </c>
    </row>
    <row r="35" spans="1:34" ht="14.25" customHeight="1" x14ac:dyDescent="0.15">
      <c r="A35" s="29" t="s">
        <v>56</v>
      </c>
      <c r="B35" s="56">
        <v>4896</v>
      </c>
      <c r="C35" s="57">
        <v>4296</v>
      </c>
      <c r="D35" s="57">
        <v>4416</v>
      </c>
      <c r="E35" s="57">
        <v>4392</v>
      </c>
      <c r="F35" s="57">
        <v>4584</v>
      </c>
      <c r="G35" s="57">
        <v>4752</v>
      </c>
      <c r="H35" s="57">
        <v>4656</v>
      </c>
      <c r="I35" s="57">
        <v>4512</v>
      </c>
      <c r="J35" s="57">
        <v>4368</v>
      </c>
      <c r="K35" s="57">
        <v>4752</v>
      </c>
      <c r="L35" s="57">
        <v>4272</v>
      </c>
      <c r="M35" s="57">
        <v>4248</v>
      </c>
      <c r="N35" s="57">
        <v>4296</v>
      </c>
      <c r="O35" s="57">
        <v>4608</v>
      </c>
      <c r="P35" s="57">
        <v>4320</v>
      </c>
      <c r="Q35" s="57">
        <v>4320</v>
      </c>
      <c r="R35" s="57">
        <v>4704</v>
      </c>
      <c r="S35" s="57">
        <v>4776</v>
      </c>
      <c r="T35" s="57">
        <v>4728</v>
      </c>
      <c r="U35" s="57">
        <v>4512</v>
      </c>
      <c r="V35" s="57">
        <v>4440</v>
      </c>
      <c r="W35" s="57">
        <v>4368</v>
      </c>
      <c r="X35" s="57">
        <v>4800</v>
      </c>
      <c r="Y35" s="57">
        <v>4800</v>
      </c>
      <c r="Z35" s="57">
        <v>4440</v>
      </c>
      <c r="AA35" s="57">
        <v>4512</v>
      </c>
      <c r="AB35" s="57">
        <v>4392</v>
      </c>
      <c r="AC35" s="57">
        <v>4488</v>
      </c>
      <c r="AD35" s="57">
        <v>4776</v>
      </c>
      <c r="AE35" s="57">
        <v>4872</v>
      </c>
      <c r="AF35" s="58">
        <v>5112</v>
      </c>
      <c r="AG35" s="28">
        <f t="shared" si="2"/>
        <v>141408</v>
      </c>
    </row>
    <row r="36" spans="1:34" ht="14.25" customHeight="1" x14ac:dyDescent="0.15">
      <c r="A36" s="29" t="s">
        <v>57</v>
      </c>
      <c r="B36" s="56">
        <v>4896</v>
      </c>
      <c r="C36" s="57">
        <v>4440</v>
      </c>
      <c r="D36" s="57">
        <v>4416</v>
      </c>
      <c r="E36" s="57">
        <v>4488</v>
      </c>
      <c r="F36" s="57">
        <v>4656</v>
      </c>
      <c r="G36" s="57">
        <v>4608</v>
      </c>
      <c r="H36" s="57">
        <v>4608</v>
      </c>
      <c r="I36" s="57">
        <v>4536</v>
      </c>
      <c r="J36" s="57">
        <v>4320</v>
      </c>
      <c r="K36" s="57">
        <v>4944</v>
      </c>
      <c r="L36" s="57">
        <v>4320</v>
      </c>
      <c r="M36" s="57">
        <v>4392</v>
      </c>
      <c r="N36" s="57">
        <v>4368</v>
      </c>
      <c r="O36" s="57">
        <v>4536</v>
      </c>
      <c r="P36" s="57">
        <v>4272</v>
      </c>
      <c r="Q36" s="57">
        <v>4752</v>
      </c>
      <c r="R36" s="57">
        <v>4536</v>
      </c>
      <c r="S36" s="57">
        <v>4704</v>
      </c>
      <c r="T36" s="57">
        <v>4752</v>
      </c>
      <c r="U36" s="57">
        <v>4632</v>
      </c>
      <c r="V36" s="57">
        <v>4632</v>
      </c>
      <c r="W36" s="57">
        <v>4560</v>
      </c>
      <c r="X36" s="57">
        <v>4824</v>
      </c>
      <c r="Y36" s="57">
        <v>4800</v>
      </c>
      <c r="Z36" s="57">
        <v>4440</v>
      </c>
      <c r="AA36" s="57">
        <v>4704</v>
      </c>
      <c r="AB36" s="57">
        <v>4440</v>
      </c>
      <c r="AC36" s="57">
        <v>4440</v>
      </c>
      <c r="AD36" s="57">
        <v>4608</v>
      </c>
      <c r="AE36" s="57">
        <v>4800</v>
      </c>
      <c r="AF36" s="58">
        <v>5160</v>
      </c>
      <c r="AG36" s="28">
        <f t="shared" si="2"/>
        <v>142584</v>
      </c>
    </row>
    <row r="37" spans="1:34" ht="14.25" customHeight="1" x14ac:dyDescent="0.15">
      <c r="A37" s="29" t="s">
        <v>58</v>
      </c>
      <c r="B37" s="56">
        <v>4968</v>
      </c>
      <c r="C37" s="57">
        <v>4224</v>
      </c>
      <c r="D37" s="57">
        <v>4200</v>
      </c>
      <c r="E37" s="57">
        <v>4488</v>
      </c>
      <c r="F37" s="57">
        <v>4608</v>
      </c>
      <c r="G37" s="57">
        <v>4560</v>
      </c>
      <c r="H37" s="57">
        <v>4680</v>
      </c>
      <c r="I37" s="57">
        <v>4728</v>
      </c>
      <c r="J37" s="57">
        <v>4440</v>
      </c>
      <c r="K37" s="57">
        <v>4824</v>
      </c>
      <c r="L37" s="57">
        <v>4416</v>
      </c>
      <c r="M37" s="57">
        <v>4248</v>
      </c>
      <c r="N37" s="57">
        <v>4344</v>
      </c>
      <c r="O37" s="57">
        <v>4296</v>
      </c>
      <c r="P37" s="57">
        <v>4248</v>
      </c>
      <c r="Q37" s="57">
        <v>4680</v>
      </c>
      <c r="R37" s="57">
        <v>4608</v>
      </c>
      <c r="S37" s="57">
        <v>4608</v>
      </c>
      <c r="T37" s="57">
        <v>4656</v>
      </c>
      <c r="U37" s="57">
        <v>4512</v>
      </c>
      <c r="V37" s="57">
        <v>4488</v>
      </c>
      <c r="W37" s="57">
        <v>4488</v>
      </c>
      <c r="X37" s="57">
        <v>4776</v>
      </c>
      <c r="Y37" s="57">
        <v>4776</v>
      </c>
      <c r="Z37" s="57">
        <v>4416</v>
      </c>
      <c r="AA37" s="57">
        <v>4656</v>
      </c>
      <c r="AB37" s="57">
        <v>4440</v>
      </c>
      <c r="AC37" s="57">
        <v>4464</v>
      </c>
      <c r="AD37" s="57">
        <v>4728</v>
      </c>
      <c r="AE37" s="57">
        <v>4800</v>
      </c>
      <c r="AF37" s="58">
        <v>5040</v>
      </c>
      <c r="AG37" s="28">
        <f t="shared" si="2"/>
        <v>141408</v>
      </c>
    </row>
    <row r="38" spans="1:34" ht="14.25" customHeight="1" x14ac:dyDescent="0.15">
      <c r="A38" s="29" t="s">
        <v>59</v>
      </c>
      <c r="B38" s="56">
        <v>4824</v>
      </c>
      <c r="C38" s="57">
        <v>4320</v>
      </c>
      <c r="D38" s="57">
        <v>4392</v>
      </c>
      <c r="E38" s="57">
        <v>4560</v>
      </c>
      <c r="F38" s="57">
        <v>4896</v>
      </c>
      <c r="G38" s="57">
        <v>4656</v>
      </c>
      <c r="H38" s="57">
        <v>4728</v>
      </c>
      <c r="I38" s="57">
        <v>4728</v>
      </c>
      <c r="J38" s="57">
        <v>4488</v>
      </c>
      <c r="K38" s="57">
        <v>4728</v>
      </c>
      <c r="L38" s="57">
        <v>4464</v>
      </c>
      <c r="M38" s="57">
        <v>4464</v>
      </c>
      <c r="N38" s="57">
        <v>4536</v>
      </c>
      <c r="O38" s="57">
        <v>4560</v>
      </c>
      <c r="P38" s="57">
        <v>4128</v>
      </c>
      <c r="Q38" s="57">
        <v>4680</v>
      </c>
      <c r="R38" s="57">
        <v>4560</v>
      </c>
      <c r="S38" s="57">
        <v>4872</v>
      </c>
      <c r="T38" s="57">
        <v>4752</v>
      </c>
      <c r="U38" s="57">
        <v>4680</v>
      </c>
      <c r="V38" s="57">
        <v>4536</v>
      </c>
      <c r="W38" s="57">
        <v>4344</v>
      </c>
      <c r="X38" s="57">
        <v>4800</v>
      </c>
      <c r="Y38" s="57">
        <v>4800</v>
      </c>
      <c r="Z38" s="57">
        <v>4440</v>
      </c>
      <c r="AA38" s="57">
        <v>4560</v>
      </c>
      <c r="AB38" s="57">
        <v>4536</v>
      </c>
      <c r="AC38" s="57">
        <v>4512</v>
      </c>
      <c r="AD38" s="57">
        <v>4608</v>
      </c>
      <c r="AE38" s="57">
        <v>4800</v>
      </c>
      <c r="AF38" s="58">
        <v>5184</v>
      </c>
      <c r="AG38" s="28">
        <f t="shared" si="2"/>
        <v>143136</v>
      </c>
    </row>
    <row r="39" spans="1:34" ht="14.25" customHeight="1" x14ac:dyDescent="0.15">
      <c r="A39" s="29" t="s">
        <v>60</v>
      </c>
      <c r="B39" s="56">
        <v>4848</v>
      </c>
      <c r="C39" s="57">
        <v>4464</v>
      </c>
      <c r="D39" s="57">
        <v>4560</v>
      </c>
      <c r="E39" s="57">
        <v>4512</v>
      </c>
      <c r="F39" s="57">
        <v>4752</v>
      </c>
      <c r="G39" s="57">
        <v>4848</v>
      </c>
      <c r="H39" s="57">
        <v>4728</v>
      </c>
      <c r="I39" s="57">
        <v>4560</v>
      </c>
      <c r="J39" s="57">
        <v>4488</v>
      </c>
      <c r="K39" s="57">
        <v>4848</v>
      </c>
      <c r="L39" s="57">
        <v>4344</v>
      </c>
      <c r="M39" s="57">
        <v>4608</v>
      </c>
      <c r="N39" s="57">
        <v>4584</v>
      </c>
      <c r="O39" s="57">
        <v>4512</v>
      </c>
      <c r="P39" s="57">
        <v>4272</v>
      </c>
      <c r="Q39" s="57">
        <v>4848</v>
      </c>
      <c r="R39" s="57">
        <v>4824</v>
      </c>
      <c r="S39" s="57">
        <v>4728</v>
      </c>
      <c r="T39" s="57">
        <v>4872</v>
      </c>
      <c r="U39" s="57">
        <v>4848</v>
      </c>
      <c r="V39" s="57">
        <v>4560</v>
      </c>
      <c r="W39" s="57">
        <v>4608</v>
      </c>
      <c r="X39" s="57">
        <v>5016</v>
      </c>
      <c r="Y39" s="57">
        <v>5040</v>
      </c>
      <c r="Z39" s="57">
        <v>4440</v>
      </c>
      <c r="AA39" s="57">
        <v>4584</v>
      </c>
      <c r="AB39" s="57">
        <v>4512</v>
      </c>
      <c r="AC39" s="57">
        <v>4632</v>
      </c>
      <c r="AD39" s="57">
        <v>4632</v>
      </c>
      <c r="AE39" s="57">
        <v>5016</v>
      </c>
      <c r="AF39" s="58">
        <v>5304</v>
      </c>
      <c r="AG39" s="28">
        <f t="shared" si="2"/>
        <v>145392</v>
      </c>
    </row>
    <row r="40" spans="1:34" ht="14.25" customHeight="1" x14ac:dyDescent="0.15">
      <c r="A40" s="29" t="s">
        <v>61</v>
      </c>
      <c r="B40" s="56">
        <v>4896</v>
      </c>
      <c r="C40" s="57">
        <v>4584</v>
      </c>
      <c r="D40" s="57">
        <v>4632</v>
      </c>
      <c r="E40" s="57">
        <v>4728</v>
      </c>
      <c r="F40" s="57">
        <v>4800</v>
      </c>
      <c r="G40" s="57">
        <v>4728</v>
      </c>
      <c r="H40" s="57">
        <v>4872</v>
      </c>
      <c r="I40" s="57">
        <v>4584</v>
      </c>
      <c r="J40" s="57">
        <v>4584</v>
      </c>
      <c r="K40" s="57">
        <v>4968</v>
      </c>
      <c r="L40" s="57">
        <v>4536</v>
      </c>
      <c r="M40" s="57">
        <v>4776</v>
      </c>
      <c r="N40" s="57">
        <v>4704</v>
      </c>
      <c r="O40" s="57">
        <v>4704</v>
      </c>
      <c r="P40" s="57">
        <v>4416</v>
      </c>
      <c r="Q40" s="57">
        <v>4824</v>
      </c>
      <c r="R40" s="57">
        <v>4824</v>
      </c>
      <c r="S40" s="57">
        <v>4968</v>
      </c>
      <c r="T40" s="57">
        <v>4968</v>
      </c>
      <c r="U40" s="57">
        <v>4824</v>
      </c>
      <c r="V40" s="57">
        <v>4728</v>
      </c>
      <c r="W40" s="57">
        <v>4392</v>
      </c>
      <c r="X40" s="57">
        <v>4992</v>
      </c>
      <c r="Y40" s="57">
        <v>5112</v>
      </c>
      <c r="Z40" s="57">
        <v>4632</v>
      </c>
      <c r="AA40" s="57">
        <v>4656</v>
      </c>
      <c r="AB40" s="57">
        <v>4824</v>
      </c>
      <c r="AC40" s="57">
        <v>4584</v>
      </c>
      <c r="AD40" s="57">
        <v>4584</v>
      </c>
      <c r="AE40" s="57">
        <v>4944</v>
      </c>
      <c r="AF40" s="58">
        <v>5280</v>
      </c>
      <c r="AG40" s="28">
        <f t="shared" si="2"/>
        <v>147648</v>
      </c>
    </row>
    <row r="41" spans="1:34" ht="14.25" customHeight="1" x14ac:dyDescent="0.15">
      <c r="A41" s="29" t="s">
        <v>62</v>
      </c>
      <c r="B41" s="56">
        <v>4848</v>
      </c>
      <c r="C41" s="57">
        <v>4368</v>
      </c>
      <c r="D41" s="57">
        <v>4608</v>
      </c>
      <c r="E41" s="57">
        <v>4656</v>
      </c>
      <c r="F41" s="57">
        <v>4872</v>
      </c>
      <c r="G41" s="57">
        <v>4728</v>
      </c>
      <c r="H41" s="57">
        <v>4824</v>
      </c>
      <c r="I41" s="57">
        <v>4776</v>
      </c>
      <c r="J41" s="57">
        <v>4656</v>
      </c>
      <c r="K41" s="57">
        <v>4944</v>
      </c>
      <c r="L41" s="57">
        <v>4440</v>
      </c>
      <c r="M41" s="57">
        <v>4776</v>
      </c>
      <c r="N41" s="57">
        <v>4680</v>
      </c>
      <c r="O41" s="57">
        <v>4608</v>
      </c>
      <c r="P41" s="57">
        <v>4344</v>
      </c>
      <c r="Q41" s="57">
        <v>4896</v>
      </c>
      <c r="R41" s="57">
        <v>4776</v>
      </c>
      <c r="S41" s="57">
        <v>4992</v>
      </c>
      <c r="T41" s="57">
        <v>4968</v>
      </c>
      <c r="U41" s="57">
        <v>4752</v>
      </c>
      <c r="V41" s="57">
        <v>4656</v>
      </c>
      <c r="W41" s="57">
        <v>4512</v>
      </c>
      <c r="X41" s="57">
        <v>5040</v>
      </c>
      <c r="Y41" s="57">
        <v>5064</v>
      </c>
      <c r="Z41" s="57">
        <v>4536</v>
      </c>
      <c r="AA41" s="57">
        <v>4704</v>
      </c>
      <c r="AB41" s="57">
        <v>4776</v>
      </c>
      <c r="AC41" s="57">
        <v>4728</v>
      </c>
      <c r="AD41" s="57">
        <v>4704</v>
      </c>
      <c r="AE41" s="57">
        <v>4992</v>
      </c>
      <c r="AF41" s="58">
        <v>5328</v>
      </c>
      <c r="AG41" s="28">
        <f t="shared" si="2"/>
        <v>147552</v>
      </c>
    </row>
    <row r="42" spans="1:34" ht="14.25" customHeight="1" x14ac:dyDescent="0.15">
      <c r="A42" s="29" t="s">
        <v>63</v>
      </c>
      <c r="B42" s="56">
        <v>4896</v>
      </c>
      <c r="C42" s="57">
        <v>4536</v>
      </c>
      <c r="D42" s="57">
        <v>4512</v>
      </c>
      <c r="E42" s="57">
        <v>4656</v>
      </c>
      <c r="F42" s="57">
        <v>4776</v>
      </c>
      <c r="G42" s="57">
        <v>4824</v>
      </c>
      <c r="H42" s="57">
        <v>4896</v>
      </c>
      <c r="I42" s="57">
        <v>4536</v>
      </c>
      <c r="J42" s="57">
        <v>4752</v>
      </c>
      <c r="K42" s="57">
        <v>5016</v>
      </c>
      <c r="L42" s="57">
        <v>4488</v>
      </c>
      <c r="M42" s="57">
        <v>4728</v>
      </c>
      <c r="N42" s="57">
        <v>4632</v>
      </c>
      <c r="O42" s="57">
        <v>4608</v>
      </c>
      <c r="P42" s="57">
        <v>4176</v>
      </c>
      <c r="Q42" s="57">
        <v>4776</v>
      </c>
      <c r="R42" s="57">
        <v>5040</v>
      </c>
      <c r="S42" s="57">
        <v>4824</v>
      </c>
      <c r="T42" s="57">
        <v>5016</v>
      </c>
      <c r="U42" s="57">
        <v>4872</v>
      </c>
      <c r="V42" s="57">
        <v>4704</v>
      </c>
      <c r="W42" s="57">
        <v>4488</v>
      </c>
      <c r="X42" s="57">
        <v>5208</v>
      </c>
      <c r="Y42" s="57">
        <v>5136</v>
      </c>
      <c r="Z42" s="57">
        <v>4536</v>
      </c>
      <c r="AA42" s="57">
        <v>4728</v>
      </c>
      <c r="AB42" s="57">
        <v>4872</v>
      </c>
      <c r="AC42" s="57">
        <v>4680</v>
      </c>
      <c r="AD42" s="57">
        <v>4704</v>
      </c>
      <c r="AE42" s="57">
        <v>5040</v>
      </c>
      <c r="AF42" s="58">
        <v>5352</v>
      </c>
      <c r="AG42" s="28">
        <f t="shared" si="2"/>
        <v>148008</v>
      </c>
    </row>
    <row r="43" spans="1:34" ht="14.25" customHeight="1" x14ac:dyDescent="0.15">
      <c r="A43" s="29" t="s">
        <v>64</v>
      </c>
      <c r="B43" s="56">
        <v>4824</v>
      </c>
      <c r="C43" s="57">
        <v>4560</v>
      </c>
      <c r="D43" s="57">
        <v>4776</v>
      </c>
      <c r="E43" s="57">
        <v>4632</v>
      </c>
      <c r="F43" s="57">
        <v>4824</v>
      </c>
      <c r="G43" s="57">
        <v>4968</v>
      </c>
      <c r="H43" s="57">
        <v>4800</v>
      </c>
      <c r="I43" s="57">
        <v>4608</v>
      </c>
      <c r="J43" s="57">
        <v>4800</v>
      </c>
      <c r="K43" s="57">
        <v>4944</v>
      </c>
      <c r="L43" s="57">
        <v>4560</v>
      </c>
      <c r="M43" s="57">
        <v>4608</v>
      </c>
      <c r="N43" s="57">
        <v>4704</v>
      </c>
      <c r="O43" s="57">
        <v>4608</v>
      </c>
      <c r="P43" s="57">
        <v>4416</v>
      </c>
      <c r="Q43" s="57">
        <v>4896</v>
      </c>
      <c r="R43" s="57">
        <v>4920</v>
      </c>
      <c r="S43" s="57">
        <v>4872</v>
      </c>
      <c r="T43" s="57">
        <v>4944</v>
      </c>
      <c r="U43" s="57">
        <v>4920</v>
      </c>
      <c r="V43" s="57">
        <v>4776</v>
      </c>
      <c r="W43" s="57">
        <v>4584</v>
      </c>
      <c r="X43" s="57">
        <v>5088</v>
      </c>
      <c r="Y43" s="57">
        <v>5232</v>
      </c>
      <c r="Z43" s="57">
        <v>4584</v>
      </c>
      <c r="AA43" s="57">
        <v>4560</v>
      </c>
      <c r="AB43" s="57">
        <v>4776</v>
      </c>
      <c r="AC43" s="57">
        <v>4680</v>
      </c>
      <c r="AD43" s="57">
        <v>4560</v>
      </c>
      <c r="AE43" s="57">
        <v>4896</v>
      </c>
      <c r="AF43" s="58">
        <v>5328</v>
      </c>
      <c r="AG43" s="28">
        <f t="shared" si="2"/>
        <v>148248</v>
      </c>
    </row>
    <row r="44" spans="1:34" ht="14.25" customHeight="1" x14ac:dyDescent="0.15">
      <c r="A44" s="29" t="s">
        <v>65</v>
      </c>
      <c r="B44" s="56">
        <v>4728</v>
      </c>
      <c r="C44" s="57">
        <v>4440</v>
      </c>
      <c r="D44" s="57">
        <v>4776</v>
      </c>
      <c r="E44" s="57">
        <v>4776</v>
      </c>
      <c r="F44" s="57">
        <v>4800</v>
      </c>
      <c r="G44" s="57">
        <v>4800</v>
      </c>
      <c r="H44" s="57">
        <v>4872</v>
      </c>
      <c r="I44" s="57">
        <v>4608</v>
      </c>
      <c r="J44" s="57">
        <v>4920</v>
      </c>
      <c r="K44" s="57">
        <v>4944</v>
      </c>
      <c r="L44" s="57">
        <v>4488</v>
      </c>
      <c r="M44" s="57">
        <v>4656</v>
      </c>
      <c r="N44" s="57">
        <v>4632</v>
      </c>
      <c r="O44" s="57">
        <v>4656</v>
      </c>
      <c r="P44" s="57">
        <v>4392</v>
      </c>
      <c r="Q44" s="57">
        <v>4920</v>
      </c>
      <c r="R44" s="57">
        <v>4848</v>
      </c>
      <c r="S44" s="57">
        <v>4944</v>
      </c>
      <c r="T44" s="57">
        <v>4896</v>
      </c>
      <c r="U44" s="57">
        <v>4824</v>
      </c>
      <c r="V44" s="57">
        <v>4704</v>
      </c>
      <c r="W44" s="57">
        <v>4488</v>
      </c>
      <c r="X44" s="57">
        <v>5064</v>
      </c>
      <c r="Y44" s="57">
        <v>5304</v>
      </c>
      <c r="Z44" s="57">
        <v>4560</v>
      </c>
      <c r="AA44" s="57">
        <v>4800</v>
      </c>
      <c r="AB44" s="57">
        <v>4896</v>
      </c>
      <c r="AC44" s="57">
        <v>4848</v>
      </c>
      <c r="AD44" s="57">
        <v>4608</v>
      </c>
      <c r="AE44" s="57">
        <v>5112</v>
      </c>
      <c r="AF44" s="58">
        <v>5280</v>
      </c>
      <c r="AG44" s="28">
        <f t="shared" si="2"/>
        <v>148584</v>
      </c>
    </row>
    <row r="45" spans="1:34" ht="14.25" customHeight="1" x14ac:dyDescent="0.15">
      <c r="A45" s="29" t="s">
        <v>66</v>
      </c>
      <c r="B45" s="56">
        <v>4968</v>
      </c>
      <c r="C45" s="57">
        <v>4680</v>
      </c>
      <c r="D45" s="57">
        <v>4656</v>
      </c>
      <c r="E45" s="57">
        <v>4848</v>
      </c>
      <c r="F45" s="57">
        <v>4992</v>
      </c>
      <c r="G45" s="57">
        <v>4824</v>
      </c>
      <c r="H45" s="57">
        <v>4896</v>
      </c>
      <c r="I45" s="57">
        <v>4128</v>
      </c>
      <c r="J45" s="57">
        <v>4896</v>
      </c>
      <c r="K45" s="57">
        <v>5112</v>
      </c>
      <c r="L45" s="57">
        <v>4512</v>
      </c>
      <c r="M45" s="57">
        <v>4464</v>
      </c>
      <c r="N45" s="57">
        <v>4776</v>
      </c>
      <c r="O45" s="57">
        <v>4560</v>
      </c>
      <c r="P45" s="57">
        <v>4224</v>
      </c>
      <c r="Q45" s="57">
        <v>4968</v>
      </c>
      <c r="R45" s="57">
        <v>4920</v>
      </c>
      <c r="S45" s="57">
        <v>4920</v>
      </c>
      <c r="T45" s="57">
        <v>4920</v>
      </c>
      <c r="U45" s="57">
        <v>4920</v>
      </c>
      <c r="V45" s="57">
        <v>4752</v>
      </c>
      <c r="W45" s="57">
        <v>4560</v>
      </c>
      <c r="X45" s="57">
        <v>5064</v>
      </c>
      <c r="Y45" s="57">
        <v>5208</v>
      </c>
      <c r="Z45" s="57">
        <v>4560</v>
      </c>
      <c r="AA45" s="57">
        <v>4704</v>
      </c>
      <c r="AB45" s="57">
        <v>4920</v>
      </c>
      <c r="AC45" s="57">
        <v>4800</v>
      </c>
      <c r="AD45" s="57">
        <v>4680</v>
      </c>
      <c r="AE45" s="57">
        <v>4968</v>
      </c>
      <c r="AF45" s="58">
        <v>5232</v>
      </c>
      <c r="AG45" s="28">
        <f t="shared" si="2"/>
        <v>148632</v>
      </c>
    </row>
    <row r="46" spans="1:34" ht="14.25" customHeight="1" x14ac:dyDescent="0.15">
      <c r="A46" s="29" t="s">
        <v>67</v>
      </c>
      <c r="B46" s="56">
        <v>4992</v>
      </c>
      <c r="C46" s="57">
        <v>4608</v>
      </c>
      <c r="D46" s="57">
        <v>4656</v>
      </c>
      <c r="E46" s="57">
        <v>4824</v>
      </c>
      <c r="F46" s="57">
        <v>4776</v>
      </c>
      <c r="G46" s="57">
        <v>4920</v>
      </c>
      <c r="H46" s="57">
        <v>4992</v>
      </c>
      <c r="I46" s="57">
        <v>4152</v>
      </c>
      <c r="J46" s="57">
        <v>4824</v>
      </c>
      <c r="K46" s="57">
        <v>5016</v>
      </c>
      <c r="L46" s="57">
        <v>4632</v>
      </c>
      <c r="M46" s="57">
        <v>4488</v>
      </c>
      <c r="N46" s="57">
        <v>4824</v>
      </c>
      <c r="O46" s="57">
        <v>4704</v>
      </c>
      <c r="P46" s="57">
        <v>4464</v>
      </c>
      <c r="Q46" s="57">
        <v>4872</v>
      </c>
      <c r="R46" s="57">
        <v>4920</v>
      </c>
      <c r="S46" s="57">
        <v>4968</v>
      </c>
      <c r="T46" s="57">
        <v>5136</v>
      </c>
      <c r="U46" s="57">
        <v>4920</v>
      </c>
      <c r="V46" s="57">
        <v>4752</v>
      </c>
      <c r="W46" s="57">
        <v>4416</v>
      </c>
      <c r="X46" s="57">
        <v>5184</v>
      </c>
      <c r="Y46" s="57">
        <v>5424</v>
      </c>
      <c r="Z46" s="57">
        <v>4680</v>
      </c>
      <c r="AA46" s="57">
        <v>4728</v>
      </c>
      <c r="AB46" s="57">
        <v>4872</v>
      </c>
      <c r="AC46" s="57">
        <v>4800</v>
      </c>
      <c r="AD46" s="57">
        <v>4680</v>
      </c>
      <c r="AE46" s="57">
        <v>5040</v>
      </c>
      <c r="AF46" s="58">
        <v>5088</v>
      </c>
      <c r="AG46" s="28">
        <f t="shared" si="2"/>
        <v>149352</v>
      </c>
    </row>
    <row r="47" spans="1:34" ht="14.25" customHeight="1" x14ac:dyDescent="0.15">
      <c r="A47" s="29" t="s">
        <v>68</v>
      </c>
      <c r="B47" s="56">
        <v>4848</v>
      </c>
      <c r="C47" s="57">
        <v>4632</v>
      </c>
      <c r="D47" s="57">
        <v>4776</v>
      </c>
      <c r="E47" s="57">
        <v>5016</v>
      </c>
      <c r="F47" s="57">
        <v>4920</v>
      </c>
      <c r="G47" s="57">
        <v>4944</v>
      </c>
      <c r="H47" s="57">
        <v>4992</v>
      </c>
      <c r="I47" s="57">
        <v>4272</v>
      </c>
      <c r="J47" s="57">
        <v>4944</v>
      </c>
      <c r="K47" s="57">
        <v>5016</v>
      </c>
      <c r="L47" s="57">
        <v>4608</v>
      </c>
      <c r="M47" s="57">
        <v>4776</v>
      </c>
      <c r="N47" s="57">
        <v>5016</v>
      </c>
      <c r="O47" s="57">
        <v>4824</v>
      </c>
      <c r="P47" s="57">
        <v>4344</v>
      </c>
      <c r="Q47" s="57">
        <v>4968</v>
      </c>
      <c r="R47" s="57">
        <v>4800</v>
      </c>
      <c r="S47" s="57">
        <v>5016</v>
      </c>
      <c r="T47" s="57">
        <v>5016</v>
      </c>
      <c r="U47" s="57">
        <v>4992</v>
      </c>
      <c r="V47" s="57">
        <v>4800</v>
      </c>
      <c r="W47" s="57">
        <v>4680</v>
      </c>
      <c r="X47" s="57">
        <v>5184</v>
      </c>
      <c r="Y47" s="57">
        <v>5232</v>
      </c>
      <c r="Z47" s="57">
        <v>4632</v>
      </c>
      <c r="AA47" s="57">
        <v>4680</v>
      </c>
      <c r="AB47" s="57">
        <v>5136</v>
      </c>
      <c r="AC47" s="57">
        <v>4728</v>
      </c>
      <c r="AD47" s="57">
        <v>4752</v>
      </c>
      <c r="AE47" s="57">
        <v>4944</v>
      </c>
      <c r="AF47" s="58">
        <v>5256</v>
      </c>
      <c r="AG47" s="28">
        <f t="shared" si="2"/>
        <v>150744</v>
      </c>
    </row>
    <row r="48" spans="1:34" ht="14.25" customHeight="1" x14ac:dyDescent="0.15">
      <c r="A48" s="29" t="s">
        <v>69</v>
      </c>
      <c r="B48" s="56">
        <v>4752</v>
      </c>
      <c r="C48" s="57">
        <v>4656</v>
      </c>
      <c r="D48" s="57">
        <v>4680</v>
      </c>
      <c r="E48" s="57">
        <v>4704</v>
      </c>
      <c r="F48" s="57">
        <v>4848</v>
      </c>
      <c r="G48" s="57">
        <v>4872</v>
      </c>
      <c r="H48" s="57">
        <v>4824</v>
      </c>
      <c r="I48" s="57">
        <v>4344</v>
      </c>
      <c r="J48" s="57">
        <v>4896</v>
      </c>
      <c r="K48" s="57">
        <v>4944</v>
      </c>
      <c r="L48" s="57">
        <v>4536</v>
      </c>
      <c r="M48" s="57">
        <v>4488</v>
      </c>
      <c r="N48" s="57">
        <v>4824</v>
      </c>
      <c r="O48" s="57">
        <v>4608</v>
      </c>
      <c r="P48" s="57">
        <v>4296</v>
      </c>
      <c r="Q48" s="57">
        <v>4872</v>
      </c>
      <c r="R48" s="57">
        <v>4752</v>
      </c>
      <c r="S48" s="57">
        <v>4920</v>
      </c>
      <c r="T48" s="57">
        <v>4920</v>
      </c>
      <c r="U48" s="57">
        <v>4944</v>
      </c>
      <c r="V48" s="57">
        <v>4872</v>
      </c>
      <c r="W48" s="57">
        <v>4416</v>
      </c>
      <c r="X48" s="57">
        <v>5184</v>
      </c>
      <c r="Y48" s="57">
        <v>5136</v>
      </c>
      <c r="Z48" s="57">
        <v>4584</v>
      </c>
      <c r="AA48" s="57">
        <v>4848</v>
      </c>
      <c r="AB48" s="57">
        <v>4992</v>
      </c>
      <c r="AC48" s="57">
        <v>4800</v>
      </c>
      <c r="AD48" s="57">
        <v>4656</v>
      </c>
      <c r="AE48" s="57">
        <v>4848</v>
      </c>
      <c r="AF48" s="58">
        <v>5160</v>
      </c>
      <c r="AG48" s="28">
        <f t="shared" si="2"/>
        <v>148176</v>
      </c>
      <c r="AH48" s="19"/>
    </row>
    <row r="49" spans="1:34" ht="14.25" customHeight="1" x14ac:dyDescent="0.15">
      <c r="A49" s="29" t="s">
        <v>70</v>
      </c>
      <c r="B49" s="56">
        <v>4800</v>
      </c>
      <c r="C49" s="57">
        <v>4608</v>
      </c>
      <c r="D49" s="57">
        <v>4512</v>
      </c>
      <c r="E49" s="57">
        <v>4704</v>
      </c>
      <c r="F49" s="57">
        <v>4872</v>
      </c>
      <c r="G49" s="57">
        <v>4752</v>
      </c>
      <c r="H49" s="57">
        <v>4656</v>
      </c>
      <c r="I49" s="57">
        <v>4200</v>
      </c>
      <c r="J49" s="57">
        <v>4872</v>
      </c>
      <c r="K49" s="57">
        <v>4968</v>
      </c>
      <c r="L49" s="57">
        <v>4584</v>
      </c>
      <c r="M49" s="57">
        <v>4416</v>
      </c>
      <c r="N49" s="57">
        <v>4872</v>
      </c>
      <c r="O49" s="57">
        <v>4656</v>
      </c>
      <c r="P49" s="57">
        <v>4176</v>
      </c>
      <c r="Q49" s="57">
        <v>4752</v>
      </c>
      <c r="R49" s="57">
        <v>4632</v>
      </c>
      <c r="S49" s="57">
        <v>4848</v>
      </c>
      <c r="T49" s="57">
        <v>4920</v>
      </c>
      <c r="U49" s="57">
        <v>4944</v>
      </c>
      <c r="V49" s="57">
        <v>4728</v>
      </c>
      <c r="W49" s="57">
        <v>4272</v>
      </c>
      <c r="X49" s="57">
        <v>4968</v>
      </c>
      <c r="Y49" s="57">
        <v>4992</v>
      </c>
      <c r="Z49" s="57">
        <v>4488</v>
      </c>
      <c r="AA49" s="57">
        <v>4680</v>
      </c>
      <c r="AB49" s="57">
        <v>4944</v>
      </c>
      <c r="AC49" s="57">
        <v>4752</v>
      </c>
      <c r="AD49" s="57">
        <v>4488</v>
      </c>
      <c r="AE49" s="57">
        <v>4872</v>
      </c>
      <c r="AF49" s="58">
        <v>5112</v>
      </c>
      <c r="AG49" s="28">
        <f t="shared" si="2"/>
        <v>146040</v>
      </c>
      <c r="AH49" s="19"/>
    </row>
    <row r="50" spans="1:34" ht="14.25" customHeight="1" x14ac:dyDescent="0.15">
      <c r="A50" s="29" t="s">
        <v>71</v>
      </c>
      <c r="B50" s="56">
        <v>4824</v>
      </c>
      <c r="C50" s="57">
        <v>4608</v>
      </c>
      <c r="D50" s="57">
        <v>4584</v>
      </c>
      <c r="E50" s="57">
        <v>4704</v>
      </c>
      <c r="F50" s="57">
        <v>4776</v>
      </c>
      <c r="G50" s="57">
        <v>4752</v>
      </c>
      <c r="H50" s="57">
        <v>4680</v>
      </c>
      <c r="I50" s="57">
        <v>4224</v>
      </c>
      <c r="J50" s="57">
        <v>4752</v>
      </c>
      <c r="K50" s="57">
        <v>4896</v>
      </c>
      <c r="L50" s="57">
        <v>4440</v>
      </c>
      <c r="M50" s="57">
        <v>4392</v>
      </c>
      <c r="N50" s="57">
        <v>4896</v>
      </c>
      <c r="O50" s="57">
        <v>4704</v>
      </c>
      <c r="P50" s="57">
        <v>4320</v>
      </c>
      <c r="Q50" s="57">
        <v>4872</v>
      </c>
      <c r="R50" s="57">
        <v>4776</v>
      </c>
      <c r="S50" s="57">
        <v>4872</v>
      </c>
      <c r="T50" s="57">
        <v>4104</v>
      </c>
      <c r="U50" s="57">
        <v>4800</v>
      </c>
      <c r="V50" s="57">
        <v>4656</v>
      </c>
      <c r="W50" s="57">
        <v>4176</v>
      </c>
      <c r="X50" s="57">
        <v>5088</v>
      </c>
      <c r="Y50" s="57">
        <v>5064</v>
      </c>
      <c r="Z50" s="57">
        <v>4464</v>
      </c>
      <c r="AA50" s="57">
        <v>4488</v>
      </c>
      <c r="AB50" s="57">
        <v>5088</v>
      </c>
      <c r="AC50" s="57">
        <v>4584</v>
      </c>
      <c r="AD50" s="57">
        <v>4488</v>
      </c>
      <c r="AE50" s="57">
        <v>4848</v>
      </c>
      <c r="AF50" s="58">
        <v>4968</v>
      </c>
      <c r="AG50" s="28">
        <f t="shared" si="2"/>
        <v>144888</v>
      </c>
      <c r="AH50" s="19"/>
    </row>
    <row r="51" spans="1:34" ht="14.25" customHeight="1" x14ac:dyDescent="0.15">
      <c r="A51" s="29" t="s">
        <v>72</v>
      </c>
      <c r="B51" s="56">
        <v>4968</v>
      </c>
      <c r="C51" s="57">
        <v>4560</v>
      </c>
      <c r="D51" s="57">
        <v>4680</v>
      </c>
      <c r="E51" s="57">
        <v>4944</v>
      </c>
      <c r="F51" s="57">
        <v>4872</v>
      </c>
      <c r="G51" s="57">
        <v>4728</v>
      </c>
      <c r="H51" s="57">
        <v>4800</v>
      </c>
      <c r="I51" s="57">
        <v>4272</v>
      </c>
      <c r="J51" s="57">
        <v>4872</v>
      </c>
      <c r="K51" s="57">
        <v>4896</v>
      </c>
      <c r="L51" s="57">
        <v>4608</v>
      </c>
      <c r="M51" s="57">
        <v>4680</v>
      </c>
      <c r="N51" s="57">
        <v>4920</v>
      </c>
      <c r="O51" s="57">
        <v>4656</v>
      </c>
      <c r="P51" s="57">
        <v>4296</v>
      </c>
      <c r="Q51" s="57">
        <v>4920</v>
      </c>
      <c r="R51" s="57">
        <v>4800</v>
      </c>
      <c r="S51" s="57">
        <v>4920</v>
      </c>
      <c r="T51" s="57">
        <v>5064</v>
      </c>
      <c r="U51" s="57">
        <v>4848</v>
      </c>
      <c r="V51" s="57">
        <v>4752</v>
      </c>
      <c r="W51" s="57">
        <v>4440</v>
      </c>
      <c r="X51" s="57">
        <v>5184</v>
      </c>
      <c r="Y51" s="57">
        <v>5184</v>
      </c>
      <c r="Z51" s="57">
        <v>4704</v>
      </c>
      <c r="AA51" s="57">
        <v>4728</v>
      </c>
      <c r="AB51" s="57">
        <v>5016</v>
      </c>
      <c r="AC51" s="57">
        <v>4824</v>
      </c>
      <c r="AD51" s="57">
        <v>4728</v>
      </c>
      <c r="AE51" s="57">
        <v>4872</v>
      </c>
      <c r="AF51" s="58">
        <v>5184</v>
      </c>
      <c r="AG51" s="28">
        <f t="shared" si="2"/>
        <v>148920</v>
      </c>
      <c r="AH51" s="19"/>
    </row>
    <row r="52" spans="1:34" ht="14.25" customHeight="1" x14ac:dyDescent="0.15">
      <c r="A52" s="29" t="s">
        <v>73</v>
      </c>
      <c r="B52" s="56">
        <v>4968</v>
      </c>
      <c r="C52" s="57">
        <v>4632</v>
      </c>
      <c r="D52" s="57">
        <v>4776</v>
      </c>
      <c r="E52" s="57">
        <v>4704</v>
      </c>
      <c r="F52" s="57">
        <v>4800</v>
      </c>
      <c r="G52" s="57">
        <v>4704</v>
      </c>
      <c r="H52" s="57">
        <v>4728</v>
      </c>
      <c r="I52" s="57">
        <v>4296</v>
      </c>
      <c r="J52" s="57">
        <v>4800</v>
      </c>
      <c r="K52" s="57">
        <v>4896</v>
      </c>
      <c r="L52" s="57">
        <v>4488</v>
      </c>
      <c r="M52" s="57">
        <v>4440</v>
      </c>
      <c r="N52" s="57">
        <v>4752</v>
      </c>
      <c r="O52" s="57">
        <v>4632</v>
      </c>
      <c r="P52" s="57">
        <v>4128</v>
      </c>
      <c r="Q52" s="57">
        <v>4728</v>
      </c>
      <c r="R52" s="57">
        <v>4848</v>
      </c>
      <c r="S52" s="57">
        <v>4752</v>
      </c>
      <c r="T52" s="57">
        <v>4992</v>
      </c>
      <c r="U52" s="57">
        <v>4848</v>
      </c>
      <c r="V52" s="57">
        <v>4704</v>
      </c>
      <c r="W52" s="57">
        <v>4248</v>
      </c>
      <c r="X52" s="57">
        <v>4968</v>
      </c>
      <c r="Y52" s="57">
        <v>5112</v>
      </c>
      <c r="Z52" s="57">
        <v>4608</v>
      </c>
      <c r="AA52" s="57">
        <v>4728</v>
      </c>
      <c r="AB52" s="57">
        <v>4848</v>
      </c>
      <c r="AC52" s="57">
        <v>4632</v>
      </c>
      <c r="AD52" s="57">
        <v>4512</v>
      </c>
      <c r="AE52" s="57">
        <v>4632</v>
      </c>
      <c r="AF52" s="58">
        <v>4944</v>
      </c>
      <c r="AG52" s="28">
        <f t="shared" si="2"/>
        <v>145848</v>
      </c>
      <c r="AH52" s="19"/>
    </row>
    <row r="53" spans="1:34" ht="14.25" customHeight="1" x14ac:dyDescent="0.15">
      <c r="A53" s="29" t="s">
        <v>74</v>
      </c>
      <c r="B53" s="56">
        <v>5160</v>
      </c>
      <c r="C53" s="57">
        <v>4512</v>
      </c>
      <c r="D53" s="57">
        <v>5184</v>
      </c>
      <c r="E53" s="57">
        <v>4944</v>
      </c>
      <c r="F53" s="57">
        <v>4968</v>
      </c>
      <c r="G53" s="57">
        <v>5160</v>
      </c>
      <c r="H53" s="57">
        <v>5040</v>
      </c>
      <c r="I53" s="57">
        <v>4560</v>
      </c>
      <c r="J53" s="57">
        <v>5016</v>
      </c>
      <c r="K53" s="57">
        <v>5136</v>
      </c>
      <c r="L53" s="57">
        <v>4752</v>
      </c>
      <c r="M53" s="57">
        <v>4728</v>
      </c>
      <c r="N53" s="57">
        <v>5064</v>
      </c>
      <c r="O53" s="57">
        <v>4920</v>
      </c>
      <c r="P53" s="57">
        <v>4656</v>
      </c>
      <c r="Q53" s="57">
        <v>5040</v>
      </c>
      <c r="R53" s="57">
        <v>4944</v>
      </c>
      <c r="S53" s="57">
        <v>5136</v>
      </c>
      <c r="T53" s="57">
        <v>5112</v>
      </c>
      <c r="U53" s="57">
        <v>5040</v>
      </c>
      <c r="V53" s="57">
        <v>4776</v>
      </c>
      <c r="W53" s="57">
        <v>4392</v>
      </c>
      <c r="X53" s="57">
        <v>5160</v>
      </c>
      <c r="Y53" s="57">
        <v>5472</v>
      </c>
      <c r="Z53" s="57">
        <v>4824</v>
      </c>
      <c r="AA53" s="57">
        <v>4824</v>
      </c>
      <c r="AB53" s="57">
        <v>5232</v>
      </c>
      <c r="AC53" s="57">
        <v>4944</v>
      </c>
      <c r="AD53" s="57">
        <v>4752</v>
      </c>
      <c r="AE53" s="57">
        <v>5088</v>
      </c>
      <c r="AF53" s="58">
        <v>5136</v>
      </c>
      <c r="AG53" s="28">
        <f t="shared" si="2"/>
        <v>153672</v>
      </c>
      <c r="AH53" s="19"/>
    </row>
    <row r="54" spans="1:34" ht="14.25" thickBot="1" x14ac:dyDescent="0.2">
      <c r="A54" s="30" t="s">
        <v>75</v>
      </c>
      <c r="B54" s="59">
        <v>5016</v>
      </c>
      <c r="C54" s="60">
        <v>4728</v>
      </c>
      <c r="D54" s="60">
        <v>5064</v>
      </c>
      <c r="E54" s="60">
        <v>4992</v>
      </c>
      <c r="F54" s="60">
        <v>5064</v>
      </c>
      <c r="G54" s="60">
        <v>5016</v>
      </c>
      <c r="H54" s="60">
        <v>5160</v>
      </c>
      <c r="I54" s="60">
        <v>4632</v>
      </c>
      <c r="J54" s="60">
        <v>5112</v>
      </c>
      <c r="K54" s="60">
        <v>5184</v>
      </c>
      <c r="L54" s="60">
        <v>4800</v>
      </c>
      <c r="M54" s="60">
        <v>4704</v>
      </c>
      <c r="N54" s="60">
        <v>5160</v>
      </c>
      <c r="O54" s="60">
        <v>4800</v>
      </c>
      <c r="P54" s="60">
        <v>4536</v>
      </c>
      <c r="Q54" s="60">
        <v>5112</v>
      </c>
      <c r="R54" s="60">
        <v>5088</v>
      </c>
      <c r="S54" s="60">
        <v>5184</v>
      </c>
      <c r="T54" s="60">
        <v>5256</v>
      </c>
      <c r="U54" s="60">
        <v>5112</v>
      </c>
      <c r="V54" s="60">
        <v>4944</v>
      </c>
      <c r="W54" s="60">
        <v>4584</v>
      </c>
      <c r="X54" s="60">
        <v>5280</v>
      </c>
      <c r="Y54" s="60">
        <v>5400</v>
      </c>
      <c r="Z54" s="60">
        <v>4728</v>
      </c>
      <c r="AA54" s="60">
        <v>4992</v>
      </c>
      <c r="AB54" s="60">
        <v>5136</v>
      </c>
      <c r="AC54" s="60">
        <v>4944</v>
      </c>
      <c r="AD54" s="60">
        <v>4848</v>
      </c>
      <c r="AE54" s="60">
        <v>5064</v>
      </c>
      <c r="AF54" s="61">
        <v>5328</v>
      </c>
      <c r="AG54" s="31">
        <f t="shared" si="2"/>
        <v>154968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124704</v>
      </c>
      <c r="D55" s="35">
        <f t="shared" si="3"/>
        <v>126072</v>
      </c>
      <c r="E55" s="35">
        <f t="shared" si="3"/>
        <v>128544</v>
      </c>
      <c r="F55" s="35">
        <f t="shared" si="3"/>
        <v>133608</v>
      </c>
      <c r="G55" s="35">
        <f t="shared" si="3"/>
        <v>132288</v>
      </c>
      <c r="H55" s="35">
        <f t="shared" si="3"/>
        <v>132120</v>
      </c>
      <c r="I55" s="35">
        <f t="shared" si="3"/>
        <v>0</v>
      </c>
      <c r="J55" s="35">
        <f t="shared" si="3"/>
        <v>126432</v>
      </c>
      <c r="K55" s="35">
        <f t="shared" si="3"/>
        <v>136968</v>
      </c>
      <c r="L55" s="35">
        <f t="shared" si="3"/>
        <v>123408</v>
      </c>
      <c r="M55" s="35">
        <f t="shared" si="3"/>
        <v>124992</v>
      </c>
      <c r="N55" s="35">
        <f t="shared" si="3"/>
        <v>127056</v>
      </c>
      <c r="O55" s="35">
        <f t="shared" si="3"/>
        <v>129240</v>
      </c>
      <c r="P55" s="35">
        <f t="shared" si="3"/>
        <v>0</v>
      </c>
      <c r="Q55" s="35">
        <f t="shared" si="3"/>
        <v>128496</v>
      </c>
      <c r="R55" s="35">
        <f t="shared" si="3"/>
        <v>131856</v>
      </c>
      <c r="S55" s="35">
        <f t="shared" si="3"/>
        <v>133968</v>
      </c>
      <c r="T55" s="35">
        <f t="shared" si="3"/>
        <v>134784</v>
      </c>
      <c r="U55" s="35">
        <f t="shared" si="3"/>
        <v>0</v>
      </c>
      <c r="V55" s="35">
        <f t="shared" si="3"/>
        <v>128304</v>
      </c>
      <c r="W55" s="35">
        <f t="shared" si="3"/>
        <v>0</v>
      </c>
      <c r="X55" s="35">
        <f t="shared" si="3"/>
        <v>137040</v>
      </c>
      <c r="Y55" s="35">
        <f t="shared" si="3"/>
        <v>138696</v>
      </c>
      <c r="Z55" s="35">
        <f t="shared" si="3"/>
        <v>125832</v>
      </c>
      <c r="AA55" s="35">
        <f t="shared" si="3"/>
        <v>129768</v>
      </c>
      <c r="AB55" s="35">
        <f t="shared" si="3"/>
        <v>130632</v>
      </c>
      <c r="AC55" s="35">
        <f t="shared" si="3"/>
        <v>128448</v>
      </c>
      <c r="AD55" s="35">
        <f t="shared" si="3"/>
        <v>0</v>
      </c>
      <c r="AE55" s="35">
        <f t="shared" si="3"/>
        <v>135408</v>
      </c>
      <c r="AF55" s="52">
        <f>IF(AF6="平日",SUM(AF23:AF50),0)</f>
        <v>143472</v>
      </c>
      <c r="AG55" s="36">
        <f>ROUND(SUM(B55:AF55),0)</f>
        <v>3272136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236184</v>
      </c>
      <c r="C56" s="39">
        <f t="shared" si="4"/>
        <v>95328</v>
      </c>
      <c r="D56" s="39">
        <f t="shared" si="4"/>
        <v>95256</v>
      </c>
      <c r="E56" s="39">
        <f t="shared" si="4"/>
        <v>94608</v>
      </c>
      <c r="F56" s="39">
        <f t="shared" si="4"/>
        <v>98664</v>
      </c>
      <c r="G56" s="39">
        <f t="shared" si="4"/>
        <v>99336</v>
      </c>
      <c r="H56" s="39">
        <f t="shared" si="4"/>
        <v>97512</v>
      </c>
      <c r="I56" s="39">
        <f t="shared" si="4"/>
        <v>224448</v>
      </c>
      <c r="J56" s="39">
        <f t="shared" si="4"/>
        <v>93432</v>
      </c>
      <c r="K56" s="39">
        <f t="shared" si="4"/>
        <v>102096</v>
      </c>
      <c r="L56" s="39">
        <f t="shared" si="4"/>
        <v>97800</v>
      </c>
      <c r="M56" s="39">
        <f t="shared" si="4"/>
        <v>93552</v>
      </c>
      <c r="N56" s="39">
        <f t="shared" si="4"/>
        <v>93744</v>
      </c>
      <c r="O56" s="39">
        <f t="shared" si="4"/>
        <v>98976</v>
      </c>
      <c r="P56" s="39">
        <f t="shared" si="4"/>
        <v>215832</v>
      </c>
      <c r="Q56" s="39">
        <f t="shared" si="4"/>
        <v>91080</v>
      </c>
      <c r="R56" s="39">
        <f t="shared" si="4"/>
        <v>99504</v>
      </c>
      <c r="S56" s="39">
        <f t="shared" si="4"/>
        <v>99480</v>
      </c>
      <c r="T56" s="39">
        <f t="shared" si="4"/>
        <v>101880</v>
      </c>
      <c r="U56" s="39">
        <f t="shared" si="4"/>
        <v>233112</v>
      </c>
      <c r="V56" s="39">
        <f t="shared" si="4"/>
        <v>98400</v>
      </c>
      <c r="W56" s="39">
        <f t="shared" si="4"/>
        <v>217848</v>
      </c>
      <c r="X56" s="39">
        <f t="shared" si="4"/>
        <v>93408</v>
      </c>
      <c r="Y56" s="39">
        <f t="shared" si="4"/>
        <v>103536</v>
      </c>
      <c r="Z56" s="39">
        <f t="shared" si="4"/>
        <v>100608</v>
      </c>
      <c r="AA56" s="39">
        <f t="shared" si="4"/>
        <v>95280</v>
      </c>
      <c r="AB56" s="39">
        <f t="shared" si="4"/>
        <v>97680</v>
      </c>
      <c r="AC56" s="39">
        <f t="shared" si="4"/>
        <v>99096</v>
      </c>
      <c r="AD56" s="39">
        <f t="shared" si="4"/>
        <v>227184</v>
      </c>
      <c r="AE56" s="39">
        <f t="shared" si="4"/>
        <v>96408</v>
      </c>
      <c r="AF56" s="40">
        <f t="shared" si="4"/>
        <v>101376</v>
      </c>
      <c r="AG56" s="36">
        <f>ROUND(SUM(B56:AF56),0)</f>
        <v>3792648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236184</v>
      </c>
      <c r="C57" s="47">
        <f t="shared" si="5"/>
        <v>220032</v>
      </c>
      <c r="D57" s="47">
        <f t="shared" si="5"/>
        <v>221328</v>
      </c>
      <c r="E57" s="47">
        <f t="shared" si="5"/>
        <v>223152</v>
      </c>
      <c r="F57" s="47">
        <f t="shared" si="5"/>
        <v>232272</v>
      </c>
      <c r="G57" s="47">
        <f t="shared" si="5"/>
        <v>231624</v>
      </c>
      <c r="H57" s="47">
        <f t="shared" si="5"/>
        <v>229632</v>
      </c>
      <c r="I57" s="47">
        <f t="shared" si="5"/>
        <v>224448</v>
      </c>
      <c r="J57" s="47">
        <f t="shared" si="5"/>
        <v>219864</v>
      </c>
      <c r="K57" s="47">
        <f t="shared" si="5"/>
        <v>239064</v>
      </c>
      <c r="L57" s="47">
        <f t="shared" si="5"/>
        <v>221208</v>
      </c>
      <c r="M57" s="47">
        <f t="shared" si="5"/>
        <v>218544</v>
      </c>
      <c r="N57" s="47">
        <f t="shared" si="5"/>
        <v>220800</v>
      </c>
      <c r="O57" s="47">
        <f t="shared" si="5"/>
        <v>228216</v>
      </c>
      <c r="P57" s="47">
        <f t="shared" si="5"/>
        <v>215832</v>
      </c>
      <c r="Q57" s="47">
        <f t="shared" si="5"/>
        <v>219576</v>
      </c>
      <c r="R57" s="47">
        <f t="shared" si="5"/>
        <v>231360</v>
      </c>
      <c r="S57" s="47">
        <f t="shared" si="5"/>
        <v>233448</v>
      </c>
      <c r="T57" s="47">
        <f t="shared" si="5"/>
        <v>236664</v>
      </c>
      <c r="U57" s="47">
        <f t="shared" si="5"/>
        <v>233112</v>
      </c>
      <c r="V57" s="47">
        <f t="shared" si="5"/>
        <v>226704</v>
      </c>
      <c r="W57" s="47">
        <f t="shared" si="5"/>
        <v>217848</v>
      </c>
      <c r="X57" s="47">
        <f t="shared" si="5"/>
        <v>230448</v>
      </c>
      <c r="Y57" s="47">
        <f t="shared" si="5"/>
        <v>242232</v>
      </c>
      <c r="Z57" s="47">
        <f t="shared" si="5"/>
        <v>226440</v>
      </c>
      <c r="AA57" s="47">
        <f t="shared" si="5"/>
        <v>225048</v>
      </c>
      <c r="AB57" s="47">
        <f t="shared" si="5"/>
        <v>228312</v>
      </c>
      <c r="AC57" s="47">
        <f t="shared" si="5"/>
        <v>227544</v>
      </c>
      <c r="AD57" s="47">
        <f t="shared" si="5"/>
        <v>227184</v>
      </c>
      <c r="AE57" s="47">
        <f t="shared" si="5"/>
        <v>231816</v>
      </c>
      <c r="AF57" s="48">
        <f t="shared" si="5"/>
        <v>244848</v>
      </c>
      <c r="AG57" s="49">
        <f>SUM(AG55:AG56)</f>
        <v>7064784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4" priority="1" stopIfTrue="1" operator="equal">
      <formula>"日"</formula>
    </cfRule>
  </conditionalFormatting>
  <conditionalFormatting sqref="B5:AF5">
    <cfRule type="cellIs" dxfId="13" priority="2" stopIfTrue="1" operator="equal">
      <formula>"日"</formula>
    </cfRule>
  </conditionalFormatting>
  <conditionalFormatting sqref="B6:AF6">
    <cfRule type="cellIs" dxfId="12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45A7-7BEF-4FAE-9071-5EF3E7670C75}">
  <sheetPr>
    <pageSetUpPr fitToPage="1"/>
  </sheetPr>
  <dimension ref="A1:AI88"/>
  <sheetViews>
    <sheetView showGridLines="0" view="pageBreakPreview" zoomScale="145" zoomScaleNormal="70" zoomScaleSheetLayoutView="145" workbookViewId="0">
      <pane xSplit="2" ySplit="7" topLeftCell="V55" activePane="bottomRight" state="frozen"/>
      <selection activeCell="B3" sqref="B3"/>
      <selection pane="topRight" activeCell="B3" sqref="B3"/>
      <selection pane="bottomLeft" activeCell="B3" sqref="B3"/>
      <selection pane="bottomRight" activeCell="AG65" sqref="AG65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46113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46113</v>
      </c>
      <c r="C4" s="22">
        <f>B4+1</f>
        <v>46114</v>
      </c>
      <c r="D4" s="22">
        <f>C4+1</f>
        <v>46115</v>
      </c>
      <c r="E4" s="22">
        <f t="shared" ref="E4:AC4" si="0">D4+1</f>
        <v>46116</v>
      </c>
      <c r="F4" s="22">
        <f t="shared" si="0"/>
        <v>46117</v>
      </c>
      <c r="G4" s="22">
        <f t="shared" si="0"/>
        <v>46118</v>
      </c>
      <c r="H4" s="22">
        <f t="shared" si="0"/>
        <v>46119</v>
      </c>
      <c r="I4" s="22">
        <f t="shared" si="0"/>
        <v>46120</v>
      </c>
      <c r="J4" s="22">
        <f t="shared" si="0"/>
        <v>46121</v>
      </c>
      <c r="K4" s="22">
        <f t="shared" si="0"/>
        <v>46122</v>
      </c>
      <c r="L4" s="22">
        <f t="shared" si="0"/>
        <v>46123</v>
      </c>
      <c r="M4" s="22">
        <f t="shared" si="0"/>
        <v>46124</v>
      </c>
      <c r="N4" s="22">
        <f t="shared" si="0"/>
        <v>46125</v>
      </c>
      <c r="O4" s="22">
        <f t="shared" si="0"/>
        <v>46126</v>
      </c>
      <c r="P4" s="22">
        <f t="shared" si="0"/>
        <v>46127</v>
      </c>
      <c r="Q4" s="22">
        <f t="shared" si="0"/>
        <v>46128</v>
      </c>
      <c r="R4" s="22">
        <f t="shared" si="0"/>
        <v>46129</v>
      </c>
      <c r="S4" s="22">
        <f t="shared" si="0"/>
        <v>46130</v>
      </c>
      <c r="T4" s="22">
        <f t="shared" si="0"/>
        <v>46131</v>
      </c>
      <c r="U4" s="22">
        <f t="shared" si="0"/>
        <v>46132</v>
      </c>
      <c r="V4" s="22">
        <f t="shared" si="0"/>
        <v>46133</v>
      </c>
      <c r="W4" s="22">
        <f t="shared" si="0"/>
        <v>46134</v>
      </c>
      <c r="X4" s="22">
        <f t="shared" si="0"/>
        <v>46135</v>
      </c>
      <c r="Y4" s="22">
        <f t="shared" si="0"/>
        <v>46136</v>
      </c>
      <c r="Z4" s="22">
        <f t="shared" si="0"/>
        <v>46137</v>
      </c>
      <c r="AA4" s="22">
        <f t="shared" si="0"/>
        <v>46138</v>
      </c>
      <c r="AB4" s="22">
        <f t="shared" si="0"/>
        <v>46139</v>
      </c>
      <c r="AC4" s="22">
        <f t="shared" si="0"/>
        <v>46140</v>
      </c>
      <c r="AD4" s="22">
        <f>AC4+1</f>
        <v>46141</v>
      </c>
      <c r="AE4" s="22">
        <f>AD4+1</f>
        <v>46142</v>
      </c>
      <c r="AF4" s="22">
        <f>AE4+1</f>
        <v>46143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5304</v>
      </c>
      <c r="C7" s="95">
        <v>5136</v>
      </c>
      <c r="D7" s="95">
        <v>5304</v>
      </c>
      <c r="E7" s="95">
        <v>5160</v>
      </c>
      <c r="F7" s="95">
        <v>3984</v>
      </c>
      <c r="G7" s="95">
        <v>4656</v>
      </c>
      <c r="H7" s="95">
        <v>4896</v>
      </c>
      <c r="I7" s="95">
        <v>5064</v>
      </c>
      <c r="J7" s="95">
        <v>4992</v>
      </c>
      <c r="K7" s="95">
        <v>5256</v>
      </c>
      <c r="L7" s="95">
        <v>5016</v>
      </c>
      <c r="M7" s="95">
        <v>4560</v>
      </c>
      <c r="N7" s="95">
        <v>4512</v>
      </c>
      <c r="O7" s="95">
        <v>5160</v>
      </c>
      <c r="P7" s="95">
        <v>4848</v>
      </c>
      <c r="Q7" s="95">
        <v>4896</v>
      </c>
      <c r="R7" s="95">
        <v>4824</v>
      </c>
      <c r="S7" s="95">
        <v>4896</v>
      </c>
      <c r="T7" s="95">
        <v>4488</v>
      </c>
      <c r="U7" s="95">
        <v>4104</v>
      </c>
      <c r="V7" s="95">
        <v>4440</v>
      </c>
      <c r="W7" s="95">
        <v>4464</v>
      </c>
      <c r="X7" s="95">
        <v>7440</v>
      </c>
      <c r="Y7" s="95">
        <v>4517</v>
      </c>
      <c r="Z7" s="95">
        <v>5467</v>
      </c>
      <c r="AA7" s="95">
        <v>5370</v>
      </c>
      <c r="AB7" s="95">
        <v>5603</v>
      </c>
      <c r="AC7" s="95">
        <v>5467</v>
      </c>
      <c r="AD7" s="95">
        <v>5603</v>
      </c>
      <c r="AE7" s="95">
        <v>5545</v>
      </c>
      <c r="AF7" s="55"/>
      <c r="AG7" s="28">
        <f t="shared" ref="AG7:AG54" si="2">SUM(B7:AF7)</f>
        <v>150972</v>
      </c>
    </row>
    <row r="8" spans="1:35" x14ac:dyDescent="0.15">
      <c r="A8" s="27" t="s">
        <v>29</v>
      </c>
      <c r="B8" s="96">
        <v>5232</v>
      </c>
      <c r="C8" s="96">
        <v>4176</v>
      </c>
      <c r="D8" s="96">
        <v>5160</v>
      </c>
      <c r="E8" s="96">
        <v>5184</v>
      </c>
      <c r="F8" s="96">
        <v>4056</v>
      </c>
      <c r="G8" s="96">
        <v>4680</v>
      </c>
      <c r="H8" s="96">
        <v>4800</v>
      </c>
      <c r="I8" s="96">
        <v>5304</v>
      </c>
      <c r="J8" s="96">
        <v>4968</v>
      </c>
      <c r="K8" s="96">
        <v>5280</v>
      </c>
      <c r="L8" s="96">
        <v>5040</v>
      </c>
      <c r="M8" s="96">
        <v>4776</v>
      </c>
      <c r="N8" s="96">
        <v>4536</v>
      </c>
      <c r="O8" s="96">
        <v>5016</v>
      </c>
      <c r="P8" s="96">
        <v>4872</v>
      </c>
      <c r="Q8" s="96">
        <v>5040</v>
      </c>
      <c r="R8" s="96">
        <v>4776</v>
      </c>
      <c r="S8" s="96">
        <v>4992</v>
      </c>
      <c r="T8" s="96">
        <v>4272</v>
      </c>
      <c r="U8" s="96">
        <v>4416</v>
      </c>
      <c r="V8" s="96">
        <v>4416</v>
      </c>
      <c r="W8" s="96">
        <v>4632</v>
      </c>
      <c r="X8" s="96">
        <v>7536</v>
      </c>
      <c r="Y8" s="96">
        <v>5293</v>
      </c>
      <c r="Z8" s="96">
        <v>5429</v>
      </c>
      <c r="AA8" s="96">
        <v>5700</v>
      </c>
      <c r="AB8" s="96">
        <v>5817</v>
      </c>
      <c r="AC8" s="96">
        <v>5719</v>
      </c>
      <c r="AD8" s="96">
        <v>5836</v>
      </c>
      <c r="AE8" s="96">
        <v>5739</v>
      </c>
      <c r="AF8" s="58"/>
      <c r="AG8" s="28">
        <f t="shared" si="2"/>
        <v>152693</v>
      </c>
    </row>
    <row r="9" spans="1:35" x14ac:dyDescent="0.15">
      <c r="A9" s="29" t="s">
        <v>30</v>
      </c>
      <c r="B9" s="96">
        <v>5304</v>
      </c>
      <c r="C9" s="96">
        <v>4080</v>
      </c>
      <c r="D9" s="96">
        <v>5208</v>
      </c>
      <c r="E9" s="96">
        <v>5160</v>
      </c>
      <c r="F9" s="96">
        <v>4128</v>
      </c>
      <c r="G9" s="96">
        <v>4632</v>
      </c>
      <c r="H9" s="96">
        <v>4944</v>
      </c>
      <c r="I9" s="96">
        <v>5208</v>
      </c>
      <c r="J9" s="96">
        <v>4944</v>
      </c>
      <c r="K9" s="96">
        <v>5280</v>
      </c>
      <c r="L9" s="96">
        <v>5160</v>
      </c>
      <c r="M9" s="96">
        <v>4656</v>
      </c>
      <c r="N9" s="96">
        <v>4464</v>
      </c>
      <c r="O9" s="96">
        <v>5088</v>
      </c>
      <c r="P9" s="96">
        <v>4944</v>
      </c>
      <c r="Q9" s="96">
        <v>4992</v>
      </c>
      <c r="R9" s="96">
        <v>4776</v>
      </c>
      <c r="S9" s="96">
        <v>4872</v>
      </c>
      <c r="T9" s="96">
        <v>4224</v>
      </c>
      <c r="U9" s="96">
        <v>4200</v>
      </c>
      <c r="V9" s="96">
        <v>4440</v>
      </c>
      <c r="W9" s="96">
        <v>4488</v>
      </c>
      <c r="X9" s="96">
        <v>7392</v>
      </c>
      <c r="Y9" s="96">
        <v>5080</v>
      </c>
      <c r="Z9" s="96">
        <v>5312</v>
      </c>
      <c r="AA9" s="96">
        <v>5545</v>
      </c>
      <c r="AB9" s="96">
        <v>5796</v>
      </c>
      <c r="AC9" s="96">
        <v>5661</v>
      </c>
      <c r="AD9" s="96">
        <v>5893</v>
      </c>
      <c r="AE9" s="96">
        <v>5641</v>
      </c>
      <c r="AF9" s="58"/>
      <c r="AG9" s="28">
        <f t="shared" si="2"/>
        <v>151512</v>
      </c>
    </row>
    <row r="10" spans="1:35" ht="14.25" customHeight="1" x14ac:dyDescent="0.15">
      <c r="A10" s="29" t="s">
        <v>31</v>
      </c>
      <c r="B10" s="96">
        <v>5232</v>
      </c>
      <c r="C10" s="96">
        <v>4104</v>
      </c>
      <c r="D10" s="96">
        <v>5208</v>
      </c>
      <c r="E10" s="96">
        <v>5256</v>
      </c>
      <c r="F10" s="96">
        <v>4056</v>
      </c>
      <c r="G10" s="96">
        <v>4656</v>
      </c>
      <c r="H10" s="96">
        <v>4848</v>
      </c>
      <c r="I10" s="96">
        <v>5136</v>
      </c>
      <c r="J10" s="96">
        <v>5016</v>
      </c>
      <c r="K10" s="96">
        <v>5304</v>
      </c>
      <c r="L10" s="96">
        <v>4992</v>
      </c>
      <c r="M10" s="96">
        <v>4680</v>
      </c>
      <c r="N10" s="96">
        <v>4488</v>
      </c>
      <c r="O10" s="96">
        <v>5112</v>
      </c>
      <c r="P10" s="96">
        <v>4896</v>
      </c>
      <c r="Q10" s="96">
        <v>4944</v>
      </c>
      <c r="R10" s="96">
        <v>4872</v>
      </c>
      <c r="S10" s="96">
        <v>4992</v>
      </c>
      <c r="T10" s="96">
        <v>4296</v>
      </c>
      <c r="U10" s="96">
        <v>4368</v>
      </c>
      <c r="V10" s="96">
        <v>4344</v>
      </c>
      <c r="W10" s="96">
        <v>4656</v>
      </c>
      <c r="X10" s="96">
        <v>7488</v>
      </c>
      <c r="Y10" s="96">
        <v>5176</v>
      </c>
      <c r="Z10" s="96">
        <v>5487</v>
      </c>
      <c r="AA10" s="96">
        <v>5545</v>
      </c>
      <c r="AB10" s="96">
        <v>5797</v>
      </c>
      <c r="AC10" s="96">
        <v>5681</v>
      </c>
      <c r="AD10" s="96">
        <v>5739</v>
      </c>
      <c r="AE10" s="96">
        <v>5662</v>
      </c>
      <c r="AF10" s="58"/>
      <c r="AG10" s="28">
        <f t="shared" si="2"/>
        <v>152031</v>
      </c>
    </row>
    <row r="11" spans="1:35" ht="14.25" customHeight="1" x14ac:dyDescent="0.15">
      <c r="A11" s="29" t="s">
        <v>32</v>
      </c>
      <c r="B11" s="96">
        <v>5352</v>
      </c>
      <c r="C11" s="96">
        <v>4152</v>
      </c>
      <c r="D11" s="96">
        <v>5208</v>
      </c>
      <c r="E11" s="96">
        <v>5160</v>
      </c>
      <c r="F11" s="96">
        <v>4008</v>
      </c>
      <c r="G11" s="96">
        <v>4632</v>
      </c>
      <c r="H11" s="96">
        <v>4896</v>
      </c>
      <c r="I11" s="96">
        <v>5352</v>
      </c>
      <c r="J11" s="96">
        <v>4920</v>
      </c>
      <c r="K11" s="96">
        <v>5376</v>
      </c>
      <c r="L11" s="96">
        <v>4704</v>
      </c>
      <c r="M11" s="96">
        <v>4752</v>
      </c>
      <c r="N11" s="96">
        <v>4536</v>
      </c>
      <c r="O11" s="96">
        <v>5016</v>
      </c>
      <c r="P11" s="96">
        <v>4896</v>
      </c>
      <c r="Q11" s="96">
        <v>4968</v>
      </c>
      <c r="R11" s="96">
        <v>4824</v>
      </c>
      <c r="S11" s="96">
        <v>4944</v>
      </c>
      <c r="T11" s="96">
        <v>4176</v>
      </c>
      <c r="U11" s="96">
        <v>4296</v>
      </c>
      <c r="V11" s="96">
        <v>4440</v>
      </c>
      <c r="W11" s="96">
        <v>4728</v>
      </c>
      <c r="X11" s="96">
        <v>7464</v>
      </c>
      <c r="Y11" s="96">
        <v>5118</v>
      </c>
      <c r="Z11" s="96">
        <v>5467</v>
      </c>
      <c r="AA11" s="96">
        <v>5583</v>
      </c>
      <c r="AB11" s="96">
        <v>5778</v>
      </c>
      <c r="AC11" s="96">
        <v>5700</v>
      </c>
      <c r="AD11" s="96">
        <v>5777</v>
      </c>
      <c r="AE11" s="96">
        <v>5661</v>
      </c>
      <c r="AF11" s="58"/>
      <c r="AG11" s="28">
        <f t="shared" si="2"/>
        <v>151884</v>
      </c>
    </row>
    <row r="12" spans="1:35" ht="14.25" customHeight="1" x14ac:dyDescent="0.15">
      <c r="A12" s="29" t="s">
        <v>33</v>
      </c>
      <c r="B12" s="96">
        <v>5232</v>
      </c>
      <c r="C12" s="96">
        <v>4008</v>
      </c>
      <c r="D12" s="96">
        <v>5256</v>
      </c>
      <c r="E12" s="96">
        <v>5184</v>
      </c>
      <c r="F12" s="96">
        <v>4080</v>
      </c>
      <c r="G12" s="96">
        <v>4608</v>
      </c>
      <c r="H12" s="96">
        <v>4872</v>
      </c>
      <c r="I12" s="96">
        <v>5112</v>
      </c>
      <c r="J12" s="96">
        <v>4968</v>
      </c>
      <c r="K12" s="96">
        <v>5280</v>
      </c>
      <c r="L12" s="96">
        <v>4776</v>
      </c>
      <c r="M12" s="96">
        <v>4680</v>
      </c>
      <c r="N12" s="96">
        <v>4512</v>
      </c>
      <c r="O12" s="96">
        <v>5016</v>
      </c>
      <c r="P12" s="96">
        <v>4872</v>
      </c>
      <c r="Q12" s="96">
        <v>4992</v>
      </c>
      <c r="R12" s="96">
        <v>4800</v>
      </c>
      <c r="S12" s="96">
        <v>4776</v>
      </c>
      <c r="T12" s="96">
        <v>4296</v>
      </c>
      <c r="U12" s="96">
        <v>4296</v>
      </c>
      <c r="V12" s="96">
        <v>4416</v>
      </c>
      <c r="W12" s="96">
        <v>4632</v>
      </c>
      <c r="X12" s="96">
        <v>7440</v>
      </c>
      <c r="Y12" s="96">
        <v>4867</v>
      </c>
      <c r="Z12" s="96">
        <v>5331</v>
      </c>
      <c r="AA12" s="96">
        <v>5603</v>
      </c>
      <c r="AB12" s="96">
        <v>5874</v>
      </c>
      <c r="AC12" s="96">
        <v>5738</v>
      </c>
      <c r="AD12" s="96">
        <v>5875</v>
      </c>
      <c r="AE12" s="96">
        <v>5738</v>
      </c>
      <c r="AF12" s="58"/>
      <c r="AG12" s="28">
        <f t="shared" si="2"/>
        <v>151130</v>
      </c>
    </row>
    <row r="13" spans="1:35" ht="14.25" customHeight="1" x14ac:dyDescent="0.15">
      <c r="A13" s="29" t="s">
        <v>34</v>
      </c>
      <c r="B13" s="96">
        <v>5208</v>
      </c>
      <c r="C13" s="96">
        <v>4728</v>
      </c>
      <c r="D13" s="96">
        <v>5088</v>
      </c>
      <c r="E13" s="96">
        <v>5256</v>
      </c>
      <c r="F13" s="96">
        <v>4152</v>
      </c>
      <c r="G13" s="96">
        <v>4632</v>
      </c>
      <c r="H13" s="96">
        <v>4872</v>
      </c>
      <c r="I13" s="96">
        <v>5256</v>
      </c>
      <c r="J13" s="96">
        <v>4992</v>
      </c>
      <c r="K13" s="96">
        <v>5328</v>
      </c>
      <c r="L13" s="96">
        <v>4944</v>
      </c>
      <c r="M13" s="96">
        <v>4728</v>
      </c>
      <c r="N13" s="96">
        <v>4608</v>
      </c>
      <c r="O13" s="96">
        <v>5136</v>
      </c>
      <c r="P13" s="96">
        <v>4944</v>
      </c>
      <c r="Q13" s="96">
        <v>4896</v>
      </c>
      <c r="R13" s="96">
        <v>4728</v>
      </c>
      <c r="S13" s="96">
        <v>4872</v>
      </c>
      <c r="T13" s="96">
        <v>4248</v>
      </c>
      <c r="U13" s="96">
        <v>4248</v>
      </c>
      <c r="V13" s="96">
        <v>4320</v>
      </c>
      <c r="W13" s="96">
        <v>4656</v>
      </c>
      <c r="X13" s="96">
        <v>7584</v>
      </c>
      <c r="Y13" s="96">
        <v>4400</v>
      </c>
      <c r="Z13" s="96">
        <v>5507</v>
      </c>
      <c r="AA13" s="96">
        <v>5565</v>
      </c>
      <c r="AB13" s="96">
        <v>5758</v>
      </c>
      <c r="AC13" s="96">
        <v>5700</v>
      </c>
      <c r="AD13" s="96">
        <v>5777</v>
      </c>
      <c r="AE13" s="96">
        <v>5584</v>
      </c>
      <c r="AF13" s="58"/>
      <c r="AG13" s="28">
        <f t="shared" si="2"/>
        <v>151715</v>
      </c>
    </row>
    <row r="14" spans="1:35" ht="14.25" customHeight="1" x14ac:dyDescent="0.15">
      <c r="A14" s="29" t="s">
        <v>35</v>
      </c>
      <c r="B14" s="96">
        <v>5280</v>
      </c>
      <c r="C14" s="96">
        <v>5328</v>
      </c>
      <c r="D14" s="96">
        <v>5280</v>
      </c>
      <c r="E14" s="96">
        <v>5136</v>
      </c>
      <c r="F14" s="96">
        <v>4128</v>
      </c>
      <c r="G14" s="96">
        <v>4584</v>
      </c>
      <c r="H14" s="96">
        <v>4824</v>
      </c>
      <c r="I14" s="96">
        <v>5136</v>
      </c>
      <c r="J14" s="96">
        <v>4944</v>
      </c>
      <c r="K14" s="96">
        <v>5304</v>
      </c>
      <c r="L14" s="96">
        <v>4800</v>
      </c>
      <c r="M14" s="96">
        <v>4632</v>
      </c>
      <c r="N14" s="96">
        <v>4488</v>
      </c>
      <c r="O14" s="96">
        <v>5016</v>
      </c>
      <c r="P14" s="96">
        <v>4896</v>
      </c>
      <c r="Q14" s="96">
        <v>4992</v>
      </c>
      <c r="R14" s="96">
        <v>4824</v>
      </c>
      <c r="S14" s="96">
        <v>4824</v>
      </c>
      <c r="T14" s="96">
        <v>4272</v>
      </c>
      <c r="U14" s="96">
        <v>4296</v>
      </c>
      <c r="V14" s="96">
        <v>4608</v>
      </c>
      <c r="W14" s="96">
        <v>4536</v>
      </c>
      <c r="X14" s="96">
        <v>7440</v>
      </c>
      <c r="Y14" s="96">
        <v>4828</v>
      </c>
      <c r="Z14" s="96">
        <v>5447</v>
      </c>
      <c r="AA14" s="96">
        <v>5506</v>
      </c>
      <c r="AB14" s="96">
        <v>5720</v>
      </c>
      <c r="AC14" s="96">
        <v>5681</v>
      </c>
      <c r="AD14" s="96">
        <v>5875</v>
      </c>
      <c r="AE14" s="96">
        <v>5719</v>
      </c>
      <c r="AF14" s="58"/>
      <c r="AG14" s="28">
        <f t="shared" si="2"/>
        <v>152344</v>
      </c>
    </row>
    <row r="15" spans="1:35" ht="14.25" customHeight="1" x14ac:dyDescent="0.15">
      <c r="A15" s="29" t="s">
        <v>36</v>
      </c>
      <c r="B15" s="96">
        <v>5064</v>
      </c>
      <c r="C15" s="96">
        <v>5256</v>
      </c>
      <c r="D15" s="96">
        <v>5184</v>
      </c>
      <c r="E15" s="96">
        <v>5184</v>
      </c>
      <c r="F15" s="96">
        <v>4848</v>
      </c>
      <c r="G15" s="96">
        <v>4776</v>
      </c>
      <c r="H15" s="96">
        <v>4872</v>
      </c>
      <c r="I15" s="96">
        <v>5136</v>
      </c>
      <c r="J15" s="96">
        <v>4992</v>
      </c>
      <c r="K15" s="96">
        <v>5376</v>
      </c>
      <c r="L15" s="96">
        <v>4800</v>
      </c>
      <c r="M15" s="96">
        <v>4608</v>
      </c>
      <c r="N15" s="96">
        <v>4536</v>
      </c>
      <c r="O15" s="96">
        <v>5040</v>
      </c>
      <c r="P15" s="96">
        <v>4824</v>
      </c>
      <c r="Q15" s="96">
        <v>4968</v>
      </c>
      <c r="R15" s="96">
        <v>4776</v>
      </c>
      <c r="S15" s="96">
        <v>4728</v>
      </c>
      <c r="T15" s="96">
        <v>4296</v>
      </c>
      <c r="U15" s="96">
        <v>4344</v>
      </c>
      <c r="V15" s="96">
        <v>4440</v>
      </c>
      <c r="W15" s="96">
        <v>4536</v>
      </c>
      <c r="X15" s="96">
        <v>7536</v>
      </c>
      <c r="Y15" s="96">
        <v>4595</v>
      </c>
      <c r="Z15" s="96">
        <v>5351</v>
      </c>
      <c r="AA15" s="96">
        <v>5544</v>
      </c>
      <c r="AB15" s="96">
        <v>5719</v>
      </c>
      <c r="AC15" s="96">
        <v>5642</v>
      </c>
      <c r="AD15" s="96">
        <v>5738</v>
      </c>
      <c r="AE15" s="96">
        <v>5642</v>
      </c>
      <c r="AF15" s="58"/>
      <c r="AG15" s="28">
        <f t="shared" si="2"/>
        <v>152351</v>
      </c>
    </row>
    <row r="16" spans="1:35" ht="14.25" customHeight="1" x14ac:dyDescent="0.15">
      <c r="A16" s="29" t="s">
        <v>37</v>
      </c>
      <c r="B16" s="96">
        <v>5184</v>
      </c>
      <c r="C16" s="96">
        <v>5280</v>
      </c>
      <c r="D16" s="96">
        <v>5088</v>
      </c>
      <c r="E16" s="96">
        <v>5136</v>
      </c>
      <c r="F16" s="96">
        <v>4920</v>
      </c>
      <c r="G16" s="96">
        <v>4968</v>
      </c>
      <c r="H16" s="96">
        <v>4872</v>
      </c>
      <c r="I16" s="96">
        <v>5184</v>
      </c>
      <c r="J16" s="96">
        <v>5016</v>
      </c>
      <c r="K16" s="96">
        <v>5328</v>
      </c>
      <c r="L16" s="96">
        <v>4944</v>
      </c>
      <c r="M16" s="96">
        <v>4848</v>
      </c>
      <c r="N16" s="96">
        <v>4488</v>
      </c>
      <c r="O16" s="96">
        <v>5064</v>
      </c>
      <c r="P16" s="96">
        <v>4896</v>
      </c>
      <c r="Q16" s="96">
        <v>4848</v>
      </c>
      <c r="R16" s="96">
        <v>4728</v>
      </c>
      <c r="S16" s="96">
        <v>4848</v>
      </c>
      <c r="T16" s="96">
        <v>4152</v>
      </c>
      <c r="U16" s="96">
        <v>4200</v>
      </c>
      <c r="V16" s="96">
        <v>4584</v>
      </c>
      <c r="W16" s="96">
        <v>4560</v>
      </c>
      <c r="X16" s="96">
        <v>7440</v>
      </c>
      <c r="Y16" s="96">
        <v>4284</v>
      </c>
      <c r="Z16" s="96">
        <v>5312</v>
      </c>
      <c r="AA16" s="96">
        <v>5623</v>
      </c>
      <c r="AB16" s="96">
        <v>5719</v>
      </c>
      <c r="AC16" s="96">
        <v>5622</v>
      </c>
      <c r="AD16" s="96">
        <v>5875</v>
      </c>
      <c r="AE16" s="96">
        <v>5680</v>
      </c>
      <c r="AF16" s="58"/>
      <c r="AG16" s="28">
        <f t="shared" si="2"/>
        <v>152691</v>
      </c>
    </row>
    <row r="17" spans="1:33" ht="14.25" customHeight="1" x14ac:dyDescent="0.15">
      <c r="A17" s="29" t="s">
        <v>38</v>
      </c>
      <c r="B17" s="96">
        <v>5040</v>
      </c>
      <c r="C17" s="96">
        <v>5040</v>
      </c>
      <c r="D17" s="96">
        <v>5064</v>
      </c>
      <c r="E17" s="96">
        <v>4920</v>
      </c>
      <c r="F17" s="96">
        <v>4776</v>
      </c>
      <c r="G17" s="96">
        <v>4704</v>
      </c>
      <c r="H17" s="96">
        <v>4656</v>
      </c>
      <c r="I17" s="96">
        <v>5112</v>
      </c>
      <c r="J17" s="96">
        <v>4824</v>
      </c>
      <c r="K17" s="96">
        <v>5088</v>
      </c>
      <c r="L17" s="96">
        <v>4656</v>
      </c>
      <c r="M17" s="96">
        <v>4584</v>
      </c>
      <c r="N17" s="96">
        <v>4392</v>
      </c>
      <c r="O17" s="96">
        <v>4896</v>
      </c>
      <c r="P17" s="96">
        <v>4728</v>
      </c>
      <c r="Q17" s="96">
        <v>4872</v>
      </c>
      <c r="R17" s="96">
        <v>4608</v>
      </c>
      <c r="S17" s="96">
        <v>4752</v>
      </c>
      <c r="T17" s="96">
        <v>4104</v>
      </c>
      <c r="U17" s="96">
        <v>4152</v>
      </c>
      <c r="V17" s="96">
        <v>4272</v>
      </c>
      <c r="W17" s="96">
        <v>4416</v>
      </c>
      <c r="X17" s="96">
        <v>7392</v>
      </c>
      <c r="Y17" s="96">
        <v>4149</v>
      </c>
      <c r="Z17" s="96">
        <v>5351</v>
      </c>
      <c r="AA17" s="96">
        <v>5622</v>
      </c>
      <c r="AB17" s="96">
        <v>5526</v>
      </c>
      <c r="AC17" s="96">
        <v>5661</v>
      </c>
      <c r="AD17" s="96">
        <v>5719</v>
      </c>
      <c r="AE17" s="96">
        <v>5545</v>
      </c>
      <c r="AF17" s="58"/>
      <c r="AG17" s="28">
        <f t="shared" si="2"/>
        <v>148621</v>
      </c>
    </row>
    <row r="18" spans="1:33" ht="14.25" customHeight="1" x14ac:dyDescent="0.15">
      <c r="A18" s="29" t="s">
        <v>39</v>
      </c>
      <c r="B18" s="96">
        <v>4920</v>
      </c>
      <c r="C18" s="96">
        <v>5160</v>
      </c>
      <c r="D18" s="96">
        <v>4944</v>
      </c>
      <c r="E18" s="96">
        <v>5088</v>
      </c>
      <c r="F18" s="96">
        <v>4680</v>
      </c>
      <c r="G18" s="96">
        <v>4560</v>
      </c>
      <c r="H18" s="96">
        <v>4632</v>
      </c>
      <c r="I18" s="96">
        <v>4968</v>
      </c>
      <c r="J18" s="96">
        <v>4584</v>
      </c>
      <c r="K18" s="96">
        <v>5064</v>
      </c>
      <c r="L18" s="96">
        <v>4560</v>
      </c>
      <c r="M18" s="96">
        <v>4488</v>
      </c>
      <c r="N18" s="96">
        <v>4344</v>
      </c>
      <c r="O18" s="96">
        <v>4776</v>
      </c>
      <c r="P18" s="96">
        <v>4632</v>
      </c>
      <c r="Q18" s="96">
        <v>4704</v>
      </c>
      <c r="R18" s="96">
        <v>4560</v>
      </c>
      <c r="S18" s="96">
        <v>4488</v>
      </c>
      <c r="T18" s="96">
        <v>3960</v>
      </c>
      <c r="U18" s="96">
        <v>3936</v>
      </c>
      <c r="V18" s="96">
        <v>4104</v>
      </c>
      <c r="W18" s="96">
        <v>4200</v>
      </c>
      <c r="X18" s="96">
        <v>7104</v>
      </c>
      <c r="Y18" s="96">
        <v>4343</v>
      </c>
      <c r="Z18" s="96">
        <v>5157</v>
      </c>
      <c r="AA18" s="96">
        <v>5390</v>
      </c>
      <c r="AB18" s="96">
        <v>4885</v>
      </c>
      <c r="AC18" s="96">
        <v>5312</v>
      </c>
      <c r="AD18" s="96">
        <v>5545</v>
      </c>
      <c r="AE18" s="96">
        <v>5448</v>
      </c>
      <c r="AF18" s="58"/>
      <c r="AG18" s="28">
        <f t="shared" si="2"/>
        <v>144536</v>
      </c>
    </row>
    <row r="19" spans="1:33" ht="14.25" customHeight="1" x14ac:dyDescent="0.15">
      <c r="A19" s="29" t="s">
        <v>40</v>
      </c>
      <c r="B19" s="96">
        <v>5088</v>
      </c>
      <c r="C19" s="96">
        <v>5160</v>
      </c>
      <c r="D19" s="96">
        <v>4992</v>
      </c>
      <c r="E19" s="96">
        <v>4992</v>
      </c>
      <c r="F19" s="96">
        <v>4632</v>
      </c>
      <c r="G19" s="96">
        <v>4752</v>
      </c>
      <c r="H19" s="96">
        <v>4728</v>
      </c>
      <c r="I19" s="96">
        <v>4944</v>
      </c>
      <c r="J19" s="96">
        <v>5064</v>
      </c>
      <c r="K19" s="96">
        <v>5112</v>
      </c>
      <c r="L19" s="96">
        <v>4656</v>
      </c>
      <c r="M19" s="96">
        <v>4488</v>
      </c>
      <c r="N19" s="96">
        <v>4536</v>
      </c>
      <c r="O19" s="96">
        <v>4992</v>
      </c>
      <c r="P19" s="96">
        <v>4776</v>
      </c>
      <c r="Q19" s="96">
        <v>4824</v>
      </c>
      <c r="R19" s="96">
        <v>4560</v>
      </c>
      <c r="S19" s="96">
        <v>4392</v>
      </c>
      <c r="T19" s="96">
        <v>4176</v>
      </c>
      <c r="U19" s="96">
        <v>4272</v>
      </c>
      <c r="V19" s="96">
        <v>4296</v>
      </c>
      <c r="W19" s="96">
        <v>4296</v>
      </c>
      <c r="X19" s="96">
        <v>7320</v>
      </c>
      <c r="Y19" s="96">
        <v>4420</v>
      </c>
      <c r="Z19" s="96">
        <v>5177</v>
      </c>
      <c r="AA19" s="96">
        <v>5680</v>
      </c>
      <c r="AB19" s="96">
        <v>4770</v>
      </c>
      <c r="AC19" s="96">
        <v>5506</v>
      </c>
      <c r="AD19" s="96">
        <v>5603</v>
      </c>
      <c r="AE19" s="96">
        <v>5215</v>
      </c>
      <c r="AF19" s="58"/>
      <c r="AG19" s="28">
        <f t="shared" si="2"/>
        <v>147419</v>
      </c>
    </row>
    <row r="20" spans="1:33" ht="14.25" customHeight="1" x14ac:dyDescent="0.15">
      <c r="A20" s="29" t="s">
        <v>41</v>
      </c>
      <c r="B20" s="96">
        <v>4944</v>
      </c>
      <c r="C20" s="96">
        <v>5040</v>
      </c>
      <c r="D20" s="96">
        <v>5016</v>
      </c>
      <c r="E20" s="96">
        <v>4920</v>
      </c>
      <c r="F20" s="96">
        <v>4800</v>
      </c>
      <c r="G20" s="96">
        <v>4680</v>
      </c>
      <c r="H20" s="96">
        <v>4920</v>
      </c>
      <c r="I20" s="96">
        <v>5016</v>
      </c>
      <c r="J20" s="96">
        <v>4920</v>
      </c>
      <c r="K20" s="96">
        <v>5040</v>
      </c>
      <c r="L20" s="96">
        <v>4608</v>
      </c>
      <c r="M20" s="96">
        <v>4392</v>
      </c>
      <c r="N20" s="96">
        <v>4488</v>
      </c>
      <c r="O20" s="96">
        <v>4848</v>
      </c>
      <c r="P20" s="96">
        <v>4704</v>
      </c>
      <c r="Q20" s="96">
        <v>4800</v>
      </c>
      <c r="R20" s="96">
        <v>4656</v>
      </c>
      <c r="S20" s="96">
        <v>4320</v>
      </c>
      <c r="T20" s="96">
        <v>4032</v>
      </c>
      <c r="U20" s="96">
        <v>4176</v>
      </c>
      <c r="V20" s="96">
        <v>4320</v>
      </c>
      <c r="W20" s="96">
        <v>4080</v>
      </c>
      <c r="X20" s="96">
        <v>7128</v>
      </c>
      <c r="Y20" s="96">
        <v>4227</v>
      </c>
      <c r="Z20" s="96">
        <v>5351</v>
      </c>
      <c r="AA20" s="96">
        <v>5545</v>
      </c>
      <c r="AB20" s="96">
        <v>4691</v>
      </c>
      <c r="AC20" s="96">
        <v>5584</v>
      </c>
      <c r="AD20" s="96">
        <v>5487</v>
      </c>
      <c r="AE20" s="96">
        <v>5157</v>
      </c>
      <c r="AF20" s="58"/>
      <c r="AG20" s="28">
        <f t="shared" si="2"/>
        <v>145890</v>
      </c>
    </row>
    <row r="21" spans="1:33" ht="14.25" customHeight="1" x14ac:dyDescent="0.15">
      <c r="A21" s="29" t="s">
        <v>42</v>
      </c>
      <c r="B21" s="96">
        <v>5304</v>
      </c>
      <c r="C21" s="96">
        <v>5136</v>
      </c>
      <c r="D21" s="96">
        <v>5136</v>
      </c>
      <c r="E21" s="96">
        <v>5088</v>
      </c>
      <c r="F21" s="96">
        <v>4896</v>
      </c>
      <c r="G21" s="96">
        <v>4824</v>
      </c>
      <c r="H21" s="96">
        <v>5112</v>
      </c>
      <c r="I21" s="96">
        <v>5064</v>
      </c>
      <c r="J21" s="96">
        <v>4872</v>
      </c>
      <c r="K21" s="96">
        <v>5328</v>
      </c>
      <c r="L21" s="96">
        <v>4896</v>
      </c>
      <c r="M21" s="96">
        <v>5016</v>
      </c>
      <c r="N21" s="96">
        <v>4512</v>
      </c>
      <c r="O21" s="96">
        <v>4992</v>
      </c>
      <c r="P21" s="96">
        <v>4776</v>
      </c>
      <c r="Q21" s="96">
        <v>4800</v>
      </c>
      <c r="R21" s="96">
        <v>4872</v>
      </c>
      <c r="S21" s="96">
        <v>4680</v>
      </c>
      <c r="T21" s="96">
        <v>4176</v>
      </c>
      <c r="U21" s="96">
        <v>4296</v>
      </c>
      <c r="V21" s="96">
        <v>4464</v>
      </c>
      <c r="W21" s="96">
        <v>4416</v>
      </c>
      <c r="X21" s="96">
        <v>7008</v>
      </c>
      <c r="Y21" s="96">
        <v>4246</v>
      </c>
      <c r="Z21" s="96">
        <v>5234</v>
      </c>
      <c r="AA21" s="96">
        <v>5720</v>
      </c>
      <c r="AB21" s="96">
        <v>4770</v>
      </c>
      <c r="AC21" s="96">
        <v>5642</v>
      </c>
      <c r="AD21" s="96">
        <v>5506</v>
      </c>
      <c r="AE21" s="96">
        <v>5565</v>
      </c>
      <c r="AF21" s="58"/>
      <c r="AG21" s="28">
        <f t="shared" si="2"/>
        <v>150347</v>
      </c>
    </row>
    <row r="22" spans="1:33" ht="14.25" customHeight="1" x14ac:dyDescent="0.15">
      <c r="A22" s="29" t="s">
        <v>43</v>
      </c>
      <c r="B22" s="97">
        <v>5136</v>
      </c>
      <c r="C22" s="97">
        <v>5184</v>
      </c>
      <c r="D22" s="97">
        <v>5160</v>
      </c>
      <c r="E22" s="97">
        <v>4992</v>
      </c>
      <c r="F22" s="97">
        <v>4800</v>
      </c>
      <c r="G22" s="97">
        <v>4680</v>
      </c>
      <c r="H22" s="97">
        <v>5088</v>
      </c>
      <c r="I22" s="97">
        <v>5136</v>
      </c>
      <c r="J22" s="97">
        <v>4896</v>
      </c>
      <c r="K22" s="97">
        <v>5256</v>
      </c>
      <c r="L22" s="97">
        <v>4704</v>
      </c>
      <c r="M22" s="97">
        <v>4536</v>
      </c>
      <c r="N22" s="97">
        <v>4416</v>
      </c>
      <c r="O22" s="97">
        <v>5016</v>
      </c>
      <c r="P22" s="97">
        <v>4800</v>
      </c>
      <c r="Q22" s="97">
        <v>4728</v>
      </c>
      <c r="R22" s="97">
        <v>4632</v>
      </c>
      <c r="S22" s="97">
        <v>4488</v>
      </c>
      <c r="T22" s="97">
        <v>4176</v>
      </c>
      <c r="U22" s="97">
        <v>4416</v>
      </c>
      <c r="V22" s="97">
        <v>4440</v>
      </c>
      <c r="W22" s="97">
        <v>4440</v>
      </c>
      <c r="X22" s="97">
        <v>7008</v>
      </c>
      <c r="Y22" s="97">
        <v>4110</v>
      </c>
      <c r="Z22" s="97">
        <v>5274</v>
      </c>
      <c r="AA22" s="97">
        <v>5583</v>
      </c>
      <c r="AB22" s="97">
        <v>4711</v>
      </c>
      <c r="AC22" s="97">
        <v>5486</v>
      </c>
      <c r="AD22" s="97">
        <v>5428</v>
      </c>
      <c r="AE22" s="97">
        <v>5467</v>
      </c>
      <c r="AF22" s="58"/>
      <c r="AG22" s="28">
        <f t="shared" si="2"/>
        <v>148187</v>
      </c>
    </row>
    <row r="23" spans="1:33" ht="14.25" customHeight="1" x14ac:dyDescent="0.15">
      <c r="A23" s="29" t="s">
        <v>44</v>
      </c>
      <c r="B23" s="96">
        <v>5160</v>
      </c>
      <c r="C23" s="96">
        <v>5160</v>
      </c>
      <c r="D23" s="96">
        <v>5208</v>
      </c>
      <c r="E23" s="96">
        <v>5088</v>
      </c>
      <c r="F23" s="96">
        <v>4752</v>
      </c>
      <c r="G23" s="96">
        <v>4872</v>
      </c>
      <c r="H23" s="96">
        <v>5040</v>
      </c>
      <c r="I23" s="96">
        <v>5040</v>
      </c>
      <c r="J23" s="96">
        <v>4800</v>
      </c>
      <c r="K23" s="96">
        <v>5400</v>
      </c>
      <c r="L23" s="96">
        <v>4656</v>
      </c>
      <c r="M23" s="96">
        <v>4416</v>
      </c>
      <c r="N23" s="96">
        <v>4344</v>
      </c>
      <c r="O23" s="96">
        <v>4896</v>
      </c>
      <c r="P23" s="96">
        <v>4776</v>
      </c>
      <c r="Q23" s="96">
        <v>4776</v>
      </c>
      <c r="R23" s="96">
        <v>4608</v>
      </c>
      <c r="S23" s="96">
        <v>4512</v>
      </c>
      <c r="T23" s="96">
        <v>4128</v>
      </c>
      <c r="U23" s="96">
        <v>4248</v>
      </c>
      <c r="V23" s="96">
        <v>4464</v>
      </c>
      <c r="W23" s="96">
        <v>4440</v>
      </c>
      <c r="X23" s="96">
        <v>6960</v>
      </c>
      <c r="Y23" s="96">
        <v>3819</v>
      </c>
      <c r="Z23" s="96">
        <v>5196</v>
      </c>
      <c r="AA23" s="96">
        <v>5719</v>
      </c>
      <c r="AB23" s="96">
        <v>4730</v>
      </c>
      <c r="AC23" s="96">
        <v>5584</v>
      </c>
      <c r="AD23" s="96">
        <v>5603</v>
      </c>
      <c r="AE23" s="96">
        <v>5603</v>
      </c>
      <c r="AF23" s="58"/>
      <c r="AG23" s="28">
        <f t="shared" si="2"/>
        <v>147998</v>
      </c>
    </row>
    <row r="24" spans="1:33" ht="14.25" customHeight="1" x14ac:dyDescent="0.15">
      <c r="A24" s="29" t="s">
        <v>45</v>
      </c>
      <c r="B24" s="96">
        <v>5016</v>
      </c>
      <c r="C24" s="96">
        <v>5064</v>
      </c>
      <c r="D24" s="96">
        <v>4896</v>
      </c>
      <c r="E24" s="96">
        <v>4896</v>
      </c>
      <c r="F24" s="96">
        <v>4752</v>
      </c>
      <c r="G24" s="96">
        <v>4440</v>
      </c>
      <c r="H24" s="96">
        <v>4704</v>
      </c>
      <c r="I24" s="96">
        <v>4920</v>
      </c>
      <c r="J24" s="96">
        <v>4680</v>
      </c>
      <c r="K24" s="96">
        <v>5016</v>
      </c>
      <c r="L24" s="96">
        <v>4536</v>
      </c>
      <c r="M24" s="96">
        <v>4440</v>
      </c>
      <c r="N24" s="96">
        <v>4248</v>
      </c>
      <c r="O24" s="96">
        <v>4800</v>
      </c>
      <c r="P24" s="96">
        <v>4584</v>
      </c>
      <c r="Q24" s="96">
        <v>4680</v>
      </c>
      <c r="R24" s="96">
        <v>4512</v>
      </c>
      <c r="S24" s="96">
        <v>4344</v>
      </c>
      <c r="T24" s="96">
        <v>4104</v>
      </c>
      <c r="U24" s="96">
        <v>4152</v>
      </c>
      <c r="V24" s="96">
        <v>4392</v>
      </c>
      <c r="W24" s="96">
        <v>4272</v>
      </c>
      <c r="X24" s="96">
        <v>6888</v>
      </c>
      <c r="Y24" s="96">
        <v>3548</v>
      </c>
      <c r="Z24" s="96">
        <v>5021</v>
      </c>
      <c r="AA24" s="96">
        <v>5642</v>
      </c>
      <c r="AB24" s="96">
        <v>4634</v>
      </c>
      <c r="AC24" s="96">
        <v>5215</v>
      </c>
      <c r="AD24" s="96">
        <v>5332</v>
      </c>
      <c r="AE24" s="96">
        <v>5312</v>
      </c>
      <c r="AF24" s="58"/>
      <c r="AG24" s="28">
        <f t="shared" si="2"/>
        <v>143040</v>
      </c>
    </row>
    <row r="25" spans="1:33" ht="14.25" customHeight="1" x14ac:dyDescent="0.15">
      <c r="A25" s="29" t="s">
        <v>46</v>
      </c>
      <c r="B25" s="96">
        <v>4896</v>
      </c>
      <c r="C25" s="96">
        <v>4848</v>
      </c>
      <c r="D25" s="96">
        <v>4848</v>
      </c>
      <c r="E25" s="96">
        <v>4824</v>
      </c>
      <c r="F25" s="96">
        <v>4728</v>
      </c>
      <c r="G25" s="96">
        <v>4608</v>
      </c>
      <c r="H25" s="96">
        <v>4776</v>
      </c>
      <c r="I25" s="96">
        <v>5040</v>
      </c>
      <c r="J25" s="96">
        <v>4680</v>
      </c>
      <c r="K25" s="96">
        <v>5040</v>
      </c>
      <c r="L25" s="96">
        <v>4440</v>
      </c>
      <c r="M25" s="96">
        <v>4488</v>
      </c>
      <c r="N25" s="96">
        <v>4248</v>
      </c>
      <c r="O25" s="96">
        <v>4824</v>
      </c>
      <c r="P25" s="96">
        <v>4584</v>
      </c>
      <c r="Q25" s="96">
        <v>4512</v>
      </c>
      <c r="R25" s="96">
        <v>4440</v>
      </c>
      <c r="S25" s="96">
        <v>4200</v>
      </c>
      <c r="T25" s="96">
        <v>4104</v>
      </c>
      <c r="U25" s="96">
        <v>4152</v>
      </c>
      <c r="V25" s="96">
        <v>4176</v>
      </c>
      <c r="W25" s="96">
        <v>4248</v>
      </c>
      <c r="X25" s="96">
        <v>6744</v>
      </c>
      <c r="Y25" s="96">
        <v>3238</v>
      </c>
      <c r="Z25" s="96">
        <v>5041</v>
      </c>
      <c r="AA25" s="96">
        <v>5661</v>
      </c>
      <c r="AB25" s="96">
        <v>4537</v>
      </c>
      <c r="AC25" s="96">
        <v>5254</v>
      </c>
      <c r="AD25" s="96">
        <v>5292</v>
      </c>
      <c r="AE25" s="96">
        <v>5429</v>
      </c>
      <c r="AF25" s="58"/>
      <c r="AG25" s="28">
        <f t="shared" si="2"/>
        <v>141900</v>
      </c>
    </row>
    <row r="26" spans="1:33" ht="14.25" customHeight="1" x14ac:dyDescent="0.15">
      <c r="A26" s="29" t="s">
        <v>47</v>
      </c>
      <c r="B26" s="96">
        <v>4920</v>
      </c>
      <c r="C26" s="96">
        <v>5016</v>
      </c>
      <c r="D26" s="96">
        <v>4872</v>
      </c>
      <c r="E26" s="96">
        <v>4800</v>
      </c>
      <c r="F26" s="96">
        <v>4512</v>
      </c>
      <c r="G26" s="96">
        <v>4488</v>
      </c>
      <c r="H26" s="96">
        <v>4752</v>
      </c>
      <c r="I26" s="96">
        <v>4848</v>
      </c>
      <c r="J26" s="96">
        <v>4536</v>
      </c>
      <c r="K26" s="96">
        <v>5136</v>
      </c>
      <c r="L26" s="96">
        <v>4368</v>
      </c>
      <c r="M26" s="96">
        <v>4464</v>
      </c>
      <c r="N26" s="96">
        <v>4056</v>
      </c>
      <c r="O26" s="96">
        <v>4752</v>
      </c>
      <c r="P26" s="96">
        <v>4608</v>
      </c>
      <c r="Q26" s="96">
        <v>4488</v>
      </c>
      <c r="R26" s="96">
        <v>4584</v>
      </c>
      <c r="S26" s="96">
        <v>4128</v>
      </c>
      <c r="T26" s="96">
        <v>4104</v>
      </c>
      <c r="U26" s="96">
        <v>4176</v>
      </c>
      <c r="V26" s="96">
        <v>4104</v>
      </c>
      <c r="W26" s="96">
        <v>4224</v>
      </c>
      <c r="X26" s="96">
        <v>6744</v>
      </c>
      <c r="Y26" s="96">
        <v>3024</v>
      </c>
      <c r="Z26" s="96">
        <v>4885</v>
      </c>
      <c r="AA26" s="96">
        <v>5545</v>
      </c>
      <c r="AB26" s="96">
        <v>4497</v>
      </c>
      <c r="AC26" s="96">
        <v>5545</v>
      </c>
      <c r="AD26" s="96">
        <v>5274</v>
      </c>
      <c r="AE26" s="96">
        <v>5370</v>
      </c>
      <c r="AF26" s="58"/>
      <c r="AG26" s="28">
        <f t="shared" si="2"/>
        <v>140820</v>
      </c>
    </row>
    <row r="27" spans="1:33" ht="14.25" customHeight="1" x14ac:dyDescent="0.15">
      <c r="A27" s="29" t="s">
        <v>48</v>
      </c>
      <c r="B27" s="96">
        <v>4992</v>
      </c>
      <c r="C27" s="96">
        <v>4824</v>
      </c>
      <c r="D27" s="96">
        <v>4872</v>
      </c>
      <c r="E27" s="96">
        <v>4752</v>
      </c>
      <c r="F27" s="96">
        <v>4752</v>
      </c>
      <c r="G27" s="96">
        <v>4416</v>
      </c>
      <c r="H27" s="96">
        <v>4704</v>
      </c>
      <c r="I27" s="96">
        <v>4824</v>
      </c>
      <c r="J27" s="96">
        <v>4368</v>
      </c>
      <c r="K27" s="96">
        <v>4920</v>
      </c>
      <c r="L27" s="96">
        <v>4176</v>
      </c>
      <c r="M27" s="96">
        <v>4296</v>
      </c>
      <c r="N27" s="96">
        <v>3864</v>
      </c>
      <c r="O27" s="96">
        <v>4800</v>
      </c>
      <c r="P27" s="96">
        <v>4536</v>
      </c>
      <c r="Q27" s="96">
        <v>4416</v>
      </c>
      <c r="R27" s="96">
        <v>4656</v>
      </c>
      <c r="S27" s="96">
        <v>4272</v>
      </c>
      <c r="T27" s="96">
        <v>4080</v>
      </c>
      <c r="U27" s="96">
        <v>4032</v>
      </c>
      <c r="V27" s="96">
        <v>4152</v>
      </c>
      <c r="W27" s="96">
        <v>4176</v>
      </c>
      <c r="X27" s="96">
        <v>6696</v>
      </c>
      <c r="Y27" s="96">
        <v>3296</v>
      </c>
      <c r="Z27" s="96">
        <v>4809</v>
      </c>
      <c r="AA27" s="96">
        <v>5603</v>
      </c>
      <c r="AB27" s="96">
        <v>4615</v>
      </c>
      <c r="AC27" s="96">
        <v>5331</v>
      </c>
      <c r="AD27" s="96">
        <v>5157</v>
      </c>
      <c r="AE27" s="96">
        <v>5293</v>
      </c>
      <c r="AF27" s="58"/>
      <c r="AG27" s="28">
        <f t="shared" si="2"/>
        <v>139680</v>
      </c>
    </row>
    <row r="28" spans="1:33" ht="14.25" customHeight="1" x14ac:dyDescent="0.15">
      <c r="A28" s="29" t="s">
        <v>49</v>
      </c>
      <c r="B28" s="96">
        <v>4896</v>
      </c>
      <c r="C28" s="96">
        <v>4776</v>
      </c>
      <c r="D28" s="96">
        <v>4896</v>
      </c>
      <c r="E28" s="96">
        <v>4800</v>
      </c>
      <c r="F28" s="96">
        <v>4704</v>
      </c>
      <c r="G28" s="96">
        <v>4512</v>
      </c>
      <c r="H28" s="96">
        <v>4872</v>
      </c>
      <c r="I28" s="96">
        <v>4704</v>
      </c>
      <c r="J28" s="96">
        <v>4296</v>
      </c>
      <c r="K28" s="96">
        <v>4944</v>
      </c>
      <c r="L28" s="96">
        <v>4464</v>
      </c>
      <c r="M28" s="96">
        <v>4440</v>
      </c>
      <c r="N28" s="96">
        <v>3768</v>
      </c>
      <c r="O28" s="96">
        <v>4560</v>
      </c>
      <c r="P28" s="96">
        <v>4680</v>
      </c>
      <c r="Q28" s="96">
        <v>4464</v>
      </c>
      <c r="R28" s="96">
        <v>4680</v>
      </c>
      <c r="S28" s="96">
        <v>4080</v>
      </c>
      <c r="T28" s="96">
        <v>3888</v>
      </c>
      <c r="U28" s="96">
        <v>4032</v>
      </c>
      <c r="V28" s="96">
        <v>4272</v>
      </c>
      <c r="W28" s="96">
        <v>4296</v>
      </c>
      <c r="X28" s="96">
        <v>6984</v>
      </c>
      <c r="Y28" s="96">
        <v>3335</v>
      </c>
      <c r="Z28" s="96">
        <v>4808</v>
      </c>
      <c r="AA28" s="96">
        <v>5564</v>
      </c>
      <c r="AB28" s="96">
        <v>4614</v>
      </c>
      <c r="AC28" s="96">
        <v>5468</v>
      </c>
      <c r="AD28" s="96">
        <v>5254</v>
      </c>
      <c r="AE28" s="96">
        <v>5389</v>
      </c>
      <c r="AF28" s="58"/>
      <c r="AG28" s="28">
        <f t="shared" si="2"/>
        <v>140440</v>
      </c>
    </row>
    <row r="29" spans="1:33" ht="14.25" customHeight="1" x14ac:dyDescent="0.15">
      <c r="A29" s="29" t="s">
        <v>50</v>
      </c>
      <c r="B29" s="96">
        <v>4680</v>
      </c>
      <c r="C29" s="96">
        <v>4920</v>
      </c>
      <c r="D29" s="96">
        <v>4776</v>
      </c>
      <c r="E29" s="96">
        <v>4776</v>
      </c>
      <c r="F29" s="96">
        <v>4608</v>
      </c>
      <c r="G29" s="96">
        <v>4512</v>
      </c>
      <c r="H29" s="96">
        <v>4872</v>
      </c>
      <c r="I29" s="96">
        <v>4752</v>
      </c>
      <c r="J29" s="96">
        <v>4224</v>
      </c>
      <c r="K29" s="96">
        <v>4992</v>
      </c>
      <c r="L29" s="96">
        <v>4248</v>
      </c>
      <c r="M29" s="96">
        <v>4368</v>
      </c>
      <c r="N29" s="96">
        <v>3912</v>
      </c>
      <c r="O29" s="96">
        <v>4656</v>
      </c>
      <c r="P29" s="96">
        <v>4416</v>
      </c>
      <c r="Q29" s="96">
        <v>4392</v>
      </c>
      <c r="R29" s="96">
        <v>4488</v>
      </c>
      <c r="S29" s="96">
        <v>4296</v>
      </c>
      <c r="T29" s="96">
        <v>3864</v>
      </c>
      <c r="U29" s="96">
        <v>4032</v>
      </c>
      <c r="V29" s="96">
        <v>4320</v>
      </c>
      <c r="W29" s="96">
        <v>4704</v>
      </c>
      <c r="X29" s="96">
        <v>6672</v>
      </c>
      <c r="Y29" s="96">
        <v>3199</v>
      </c>
      <c r="Z29" s="96">
        <v>4750</v>
      </c>
      <c r="AA29" s="96">
        <v>5642</v>
      </c>
      <c r="AB29" s="96">
        <v>4808</v>
      </c>
      <c r="AC29" s="96">
        <v>5351</v>
      </c>
      <c r="AD29" s="96">
        <v>5254</v>
      </c>
      <c r="AE29" s="96">
        <v>5429</v>
      </c>
      <c r="AF29" s="58"/>
      <c r="AG29" s="28">
        <f t="shared" si="2"/>
        <v>139913</v>
      </c>
    </row>
    <row r="30" spans="1:33" ht="14.25" customHeight="1" x14ac:dyDescent="0.15">
      <c r="A30" s="29" t="s">
        <v>51</v>
      </c>
      <c r="B30" s="96">
        <v>4680</v>
      </c>
      <c r="C30" s="96">
        <v>4920</v>
      </c>
      <c r="D30" s="96">
        <v>4848</v>
      </c>
      <c r="E30" s="96">
        <v>4632</v>
      </c>
      <c r="F30" s="96">
        <v>4608</v>
      </c>
      <c r="G30" s="96">
        <v>4488</v>
      </c>
      <c r="H30" s="96">
        <v>4848</v>
      </c>
      <c r="I30" s="96">
        <v>4800</v>
      </c>
      <c r="J30" s="96">
        <v>4416</v>
      </c>
      <c r="K30" s="96">
        <v>4776</v>
      </c>
      <c r="L30" s="96">
        <v>4296</v>
      </c>
      <c r="M30" s="96">
        <v>4320</v>
      </c>
      <c r="N30" s="96">
        <v>4368</v>
      </c>
      <c r="O30" s="96">
        <v>4680</v>
      </c>
      <c r="P30" s="96">
        <v>4296</v>
      </c>
      <c r="Q30" s="96">
        <v>4344</v>
      </c>
      <c r="R30" s="96">
        <v>4560</v>
      </c>
      <c r="S30" s="96">
        <v>4272</v>
      </c>
      <c r="T30" s="96">
        <v>4032</v>
      </c>
      <c r="U30" s="96">
        <v>4008</v>
      </c>
      <c r="V30" s="96">
        <v>4320</v>
      </c>
      <c r="W30" s="96">
        <v>4896</v>
      </c>
      <c r="X30" s="96">
        <v>6768</v>
      </c>
      <c r="Y30" s="96">
        <v>3257</v>
      </c>
      <c r="Z30" s="96">
        <v>4827</v>
      </c>
      <c r="AA30" s="96">
        <v>5700</v>
      </c>
      <c r="AB30" s="96">
        <v>5448</v>
      </c>
      <c r="AC30" s="96">
        <v>5312</v>
      </c>
      <c r="AD30" s="96">
        <v>5176</v>
      </c>
      <c r="AE30" s="96">
        <v>5137</v>
      </c>
      <c r="AF30" s="58"/>
      <c r="AG30" s="28">
        <f t="shared" si="2"/>
        <v>141033</v>
      </c>
    </row>
    <row r="31" spans="1:33" ht="14.25" customHeight="1" x14ac:dyDescent="0.15">
      <c r="A31" s="27" t="s">
        <v>52</v>
      </c>
      <c r="B31" s="96">
        <v>4776</v>
      </c>
      <c r="C31" s="96">
        <v>4920</v>
      </c>
      <c r="D31" s="96">
        <v>5040</v>
      </c>
      <c r="E31" s="96">
        <v>4800</v>
      </c>
      <c r="F31" s="96">
        <v>4464</v>
      </c>
      <c r="G31" s="96">
        <v>4584</v>
      </c>
      <c r="H31" s="96">
        <v>4968</v>
      </c>
      <c r="I31" s="96">
        <v>4896</v>
      </c>
      <c r="J31" s="96">
        <v>4704</v>
      </c>
      <c r="K31" s="96">
        <v>5064</v>
      </c>
      <c r="L31" s="96">
        <v>4392</v>
      </c>
      <c r="M31" s="96">
        <v>4368</v>
      </c>
      <c r="N31" s="96">
        <v>4512</v>
      </c>
      <c r="O31" s="96">
        <v>4656</v>
      </c>
      <c r="P31" s="96">
        <v>4608</v>
      </c>
      <c r="Q31" s="96">
        <v>4512</v>
      </c>
      <c r="R31" s="96">
        <v>4704</v>
      </c>
      <c r="S31" s="96">
        <v>4296</v>
      </c>
      <c r="T31" s="96">
        <v>3792</v>
      </c>
      <c r="U31" s="96">
        <v>3984</v>
      </c>
      <c r="V31" s="96">
        <v>4464</v>
      </c>
      <c r="W31" s="96">
        <v>5424</v>
      </c>
      <c r="X31" s="96">
        <v>6912</v>
      </c>
      <c r="Y31" s="96">
        <v>3451</v>
      </c>
      <c r="Z31" s="96">
        <v>5138</v>
      </c>
      <c r="AA31" s="96">
        <v>5719</v>
      </c>
      <c r="AB31" s="96">
        <v>5370</v>
      </c>
      <c r="AC31" s="96">
        <v>5428</v>
      </c>
      <c r="AD31" s="96">
        <v>5429</v>
      </c>
      <c r="AE31" s="96">
        <v>5196</v>
      </c>
      <c r="AF31" s="58"/>
      <c r="AG31" s="28">
        <f t="shared" si="2"/>
        <v>144571</v>
      </c>
    </row>
    <row r="32" spans="1:33" ht="14.25" customHeight="1" x14ac:dyDescent="0.15">
      <c r="A32" s="27" t="s">
        <v>53</v>
      </c>
      <c r="B32" s="96">
        <v>4800</v>
      </c>
      <c r="C32" s="96">
        <v>4992</v>
      </c>
      <c r="D32" s="96">
        <v>4800</v>
      </c>
      <c r="E32" s="96">
        <v>4872</v>
      </c>
      <c r="F32" s="96">
        <v>4632</v>
      </c>
      <c r="G32" s="96">
        <v>4608</v>
      </c>
      <c r="H32" s="96">
        <v>4968</v>
      </c>
      <c r="I32" s="96">
        <v>4896</v>
      </c>
      <c r="J32" s="96">
        <v>4680</v>
      </c>
      <c r="K32" s="96">
        <v>4968</v>
      </c>
      <c r="L32" s="96">
        <v>4512</v>
      </c>
      <c r="M32" s="96">
        <v>4344</v>
      </c>
      <c r="N32" s="96">
        <v>4320</v>
      </c>
      <c r="O32" s="96">
        <v>4680</v>
      </c>
      <c r="P32" s="96">
        <v>4584</v>
      </c>
      <c r="Q32" s="96">
        <v>4512</v>
      </c>
      <c r="R32" s="96">
        <v>4776</v>
      </c>
      <c r="S32" s="96">
        <v>4200</v>
      </c>
      <c r="T32" s="96">
        <v>3984</v>
      </c>
      <c r="U32" s="96">
        <v>4128</v>
      </c>
      <c r="V32" s="96">
        <v>4440</v>
      </c>
      <c r="W32" s="96">
        <v>5496</v>
      </c>
      <c r="X32" s="96">
        <v>6792</v>
      </c>
      <c r="Y32" s="96">
        <v>3354</v>
      </c>
      <c r="Z32" s="96">
        <v>5040</v>
      </c>
      <c r="AA32" s="96">
        <v>5700</v>
      </c>
      <c r="AB32" s="96">
        <v>5351</v>
      </c>
      <c r="AC32" s="96">
        <v>5545</v>
      </c>
      <c r="AD32" s="96">
        <v>5370</v>
      </c>
      <c r="AE32" s="96">
        <v>5138</v>
      </c>
      <c r="AF32" s="58"/>
      <c r="AG32" s="28">
        <f t="shared" si="2"/>
        <v>144482</v>
      </c>
    </row>
    <row r="33" spans="1:34" ht="14.25" customHeight="1" x14ac:dyDescent="0.15">
      <c r="A33" s="29" t="s">
        <v>54</v>
      </c>
      <c r="B33" s="96">
        <v>4824</v>
      </c>
      <c r="C33" s="96">
        <v>4896</v>
      </c>
      <c r="D33" s="96">
        <v>4824</v>
      </c>
      <c r="E33" s="96">
        <v>4632</v>
      </c>
      <c r="F33" s="96">
        <v>4728</v>
      </c>
      <c r="G33" s="96">
        <v>4752</v>
      </c>
      <c r="H33" s="96">
        <v>4776</v>
      </c>
      <c r="I33" s="96">
        <v>4752</v>
      </c>
      <c r="J33" s="96">
        <v>4488</v>
      </c>
      <c r="K33" s="96">
        <v>4848</v>
      </c>
      <c r="L33" s="96">
        <v>4224</v>
      </c>
      <c r="M33" s="96">
        <v>4272</v>
      </c>
      <c r="N33" s="96">
        <v>4488</v>
      </c>
      <c r="O33" s="96">
        <v>4656</v>
      </c>
      <c r="P33" s="96">
        <v>4488</v>
      </c>
      <c r="Q33" s="96">
        <v>4392</v>
      </c>
      <c r="R33" s="96">
        <v>4464</v>
      </c>
      <c r="S33" s="96">
        <v>4224</v>
      </c>
      <c r="T33" s="96">
        <v>3888</v>
      </c>
      <c r="U33" s="96">
        <v>3936</v>
      </c>
      <c r="V33" s="96">
        <v>4224</v>
      </c>
      <c r="W33" s="96">
        <v>5592</v>
      </c>
      <c r="X33" s="96">
        <v>6744</v>
      </c>
      <c r="Y33" s="96">
        <v>3141</v>
      </c>
      <c r="Z33" s="96">
        <v>5157</v>
      </c>
      <c r="AA33" s="96">
        <v>5661</v>
      </c>
      <c r="AB33" s="96">
        <v>5235</v>
      </c>
      <c r="AC33" s="96">
        <v>5274</v>
      </c>
      <c r="AD33" s="96">
        <v>5196</v>
      </c>
      <c r="AE33" s="96">
        <v>5176</v>
      </c>
      <c r="AF33" s="58"/>
      <c r="AG33" s="28">
        <f t="shared" si="2"/>
        <v>141952</v>
      </c>
    </row>
    <row r="34" spans="1:34" ht="14.25" customHeight="1" x14ac:dyDescent="0.15">
      <c r="A34" s="29" t="s">
        <v>55</v>
      </c>
      <c r="B34" s="96">
        <v>4632</v>
      </c>
      <c r="C34" s="96">
        <v>4920</v>
      </c>
      <c r="D34" s="96">
        <v>4896</v>
      </c>
      <c r="E34" s="96">
        <v>4560</v>
      </c>
      <c r="F34" s="96">
        <v>4560</v>
      </c>
      <c r="G34" s="96">
        <v>4632</v>
      </c>
      <c r="H34" s="96">
        <v>4728</v>
      </c>
      <c r="I34" s="96">
        <v>4968</v>
      </c>
      <c r="J34" s="96">
        <v>4344</v>
      </c>
      <c r="K34" s="96">
        <v>4968</v>
      </c>
      <c r="L34" s="96">
        <v>4272</v>
      </c>
      <c r="M34" s="96">
        <v>4344</v>
      </c>
      <c r="N34" s="96">
        <v>4392</v>
      </c>
      <c r="O34" s="96">
        <v>4632</v>
      </c>
      <c r="P34" s="96">
        <v>4440</v>
      </c>
      <c r="Q34" s="96">
        <v>4320</v>
      </c>
      <c r="R34" s="96">
        <v>4608</v>
      </c>
      <c r="S34" s="96">
        <v>4224</v>
      </c>
      <c r="T34" s="96">
        <v>4008</v>
      </c>
      <c r="U34" s="96">
        <v>3888</v>
      </c>
      <c r="V34" s="96">
        <v>4320</v>
      </c>
      <c r="W34" s="96">
        <v>5784</v>
      </c>
      <c r="X34" s="96">
        <v>6744</v>
      </c>
      <c r="Y34" s="96">
        <v>2946</v>
      </c>
      <c r="Z34" s="96">
        <v>5099</v>
      </c>
      <c r="AA34" s="96">
        <v>5603</v>
      </c>
      <c r="AB34" s="96">
        <v>5351</v>
      </c>
      <c r="AC34" s="96">
        <v>5331</v>
      </c>
      <c r="AD34" s="96">
        <v>5331</v>
      </c>
      <c r="AE34" s="96">
        <v>5119</v>
      </c>
      <c r="AF34" s="58"/>
      <c r="AG34" s="28">
        <f t="shared" si="2"/>
        <v>141964</v>
      </c>
    </row>
    <row r="35" spans="1:34" ht="14.25" customHeight="1" x14ac:dyDescent="0.15">
      <c r="A35" s="29" t="s">
        <v>56</v>
      </c>
      <c r="B35" s="96">
        <v>4752</v>
      </c>
      <c r="C35" s="96">
        <v>4920</v>
      </c>
      <c r="D35" s="96">
        <v>4872</v>
      </c>
      <c r="E35" s="96">
        <v>4728</v>
      </c>
      <c r="F35" s="96">
        <v>4680</v>
      </c>
      <c r="G35" s="96">
        <v>4584</v>
      </c>
      <c r="H35" s="96">
        <v>4920</v>
      </c>
      <c r="I35" s="96">
        <v>4800</v>
      </c>
      <c r="J35" s="96">
        <v>4464</v>
      </c>
      <c r="K35" s="96">
        <v>4920</v>
      </c>
      <c r="L35" s="96">
        <v>4416</v>
      </c>
      <c r="M35" s="96">
        <v>4344</v>
      </c>
      <c r="N35" s="96">
        <v>4248</v>
      </c>
      <c r="O35" s="96">
        <v>4560</v>
      </c>
      <c r="P35" s="96">
        <v>4560</v>
      </c>
      <c r="Q35" s="96">
        <v>4440</v>
      </c>
      <c r="R35" s="96">
        <v>4632</v>
      </c>
      <c r="S35" s="96">
        <v>3576</v>
      </c>
      <c r="T35" s="96">
        <v>3984</v>
      </c>
      <c r="U35" s="96">
        <v>4032</v>
      </c>
      <c r="V35" s="96">
        <v>4320</v>
      </c>
      <c r="W35" s="96">
        <v>5880</v>
      </c>
      <c r="X35" s="96">
        <v>6816</v>
      </c>
      <c r="Y35" s="96">
        <v>2812</v>
      </c>
      <c r="Z35" s="96">
        <v>5409</v>
      </c>
      <c r="AA35" s="96">
        <v>5700</v>
      </c>
      <c r="AB35" s="96">
        <v>5448</v>
      </c>
      <c r="AC35" s="96">
        <v>5157</v>
      </c>
      <c r="AD35" s="96">
        <v>5274</v>
      </c>
      <c r="AE35" s="96">
        <v>5448</v>
      </c>
      <c r="AF35" s="58"/>
      <c r="AG35" s="28">
        <f t="shared" si="2"/>
        <v>142696</v>
      </c>
    </row>
    <row r="36" spans="1:34" ht="14.25" customHeight="1" x14ac:dyDescent="0.15">
      <c r="A36" s="29" t="s">
        <v>57</v>
      </c>
      <c r="B36" s="96">
        <v>4680</v>
      </c>
      <c r="C36" s="96">
        <v>4896</v>
      </c>
      <c r="D36" s="96">
        <v>4992</v>
      </c>
      <c r="E36" s="96">
        <v>4896</v>
      </c>
      <c r="F36" s="96">
        <v>4608</v>
      </c>
      <c r="G36" s="96">
        <v>4632</v>
      </c>
      <c r="H36" s="96">
        <v>4824</v>
      </c>
      <c r="I36" s="96">
        <v>4896</v>
      </c>
      <c r="J36" s="96">
        <v>4464</v>
      </c>
      <c r="K36" s="96">
        <v>4920</v>
      </c>
      <c r="L36" s="96">
        <v>4272</v>
      </c>
      <c r="M36" s="96">
        <v>4248</v>
      </c>
      <c r="N36" s="96">
        <v>4368</v>
      </c>
      <c r="O36" s="96">
        <v>4536</v>
      </c>
      <c r="P36" s="96">
        <v>4560</v>
      </c>
      <c r="Q36" s="96">
        <v>4320</v>
      </c>
      <c r="R36" s="96">
        <v>4680</v>
      </c>
      <c r="S36" s="96">
        <v>3624</v>
      </c>
      <c r="T36" s="96">
        <v>4032</v>
      </c>
      <c r="U36" s="96">
        <v>3936</v>
      </c>
      <c r="V36" s="96">
        <v>4392</v>
      </c>
      <c r="W36" s="96">
        <v>6072</v>
      </c>
      <c r="X36" s="96">
        <v>6744</v>
      </c>
      <c r="Y36" s="96">
        <v>2830</v>
      </c>
      <c r="Z36" s="96">
        <v>5332</v>
      </c>
      <c r="AA36" s="96">
        <v>5681</v>
      </c>
      <c r="AB36" s="96">
        <v>5389</v>
      </c>
      <c r="AC36" s="96">
        <v>5235</v>
      </c>
      <c r="AD36" s="96">
        <v>5293</v>
      </c>
      <c r="AE36" s="96">
        <v>5467</v>
      </c>
      <c r="AF36" s="58"/>
      <c r="AG36" s="28">
        <f t="shared" si="2"/>
        <v>142819</v>
      </c>
    </row>
    <row r="37" spans="1:34" ht="14.25" customHeight="1" x14ac:dyDescent="0.15">
      <c r="A37" s="29" t="s">
        <v>58</v>
      </c>
      <c r="B37" s="96">
        <v>4968</v>
      </c>
      <c r="C37" s="96">
        <v>4896</v>
      </c>
      <c r="D37" s="96">
        <v>4848</v>
      </c>
      <c r="E37" s="96">
        <v>4632</v>
      </c>
      <c r="F37" s="96">
        <v>4704</v>
      </c>
      <c r="G37" s="96">
        <v>4512</v>
      </c>
      <c r="H37" s="96">
        <v>4800</v>
      </c>
      <c r="I37" s="96">
        <v>4920</v>
      </c>
      <c r="J37" s="96">
        <v>4488</v>
      </c>
      <c r="K37" s="96">
        <v>4896</v>
      </c>
      <c r="L37" s="96">
        <v>4128</v>
      </c>
      <c r="M37" s="96">
        <v>4344</v>
      </c>
      <c r="N37" s="96">
        <v>4464</v>
      </c>
      <c r="O37" s="96">
        <v>4536</v>
      </c>
      <c r="P37" s="96">
        <v>4488</v>
      </c>
      <c r="Q37" s="96">
        <v>4224</v>
      </c>
      <c r="R37" s="96">
        <v>4536</v>
      </c>
      <c r="S37" s="96">
        <v>3624</v>
      </c>
      <c r="T37" s="96">
        <v>3984</v>
      </c>
      <c r="U37" s="96">
        <v>4080</v>
      </c>
      <c r="V37" s="96">
        <v>4200</v>
      </c>
      <c r="W37" s="96">
        <v>6576</v>
      </c>
      <c r="X37" s="96">
        <v>6792</v>
      </c>
      <c r="Y37" s="96">
        <v>2792</v>
      </c>
      <c r="Z37" s="96">
        <v>5273</v>
      </c>
      <c r="AA37" s="96">
        <v>5622</v>
      </c>
      <c r="AB37" s="96">
        <v>5448</v>
      </c>
      <c r="AC37" s="96">
        <v>5254</v>
      </c>
      <c r="AD37" s="96">
        <v>5428</v>
      </c>
      <c r="AE37" s="96">
        <v>5428</v>
      </c>
      <c r="AF37" s="58"/>
      <c r="AG37" s="28">
        <f t="shared" si="2"/>
        <v>142885</v>
      </c>
    </row>
    <row r="38" spans="1:34" ht="14.25" customHeight="1" x14ac:dyDescent="0.15">
      <c r="A38" s="29" t="s">
        <v>59</v>
      </c>
      <c r="B38" s="96">
        <v>4680</v>
      </c>
      <c r="C38" s="96">
        <v>5040</v>
      </c>
      <c r="D38" s="96">
        <v>5016</v>
      </c>
      <c r="E38" s="96">
        <v>4560</v>
      </c>
      <c r="F38" s="96">
        <v>4608</v>
      </c>
      <c r="G38" s="96">
        <v>4584</v>
      </c>
      <c r="H38" s="96">
        <v>4920</v>
      </c>
      <c r="I38" s="96">
        <v>5016</v>
      </c>
      <c r="J38" s="96">
        <v>4488</v>
      </c>
      <c r="K38" s="96">
        <v>4944</v>
      </c>
      <c r="L38" s="96">
        <v>4344</v>
      </c>
      <c r="M38" s="96">
        <v>4272</v>
      </c>
      <c r="N38" s="96">
        <v>4464</v>
      </c>
      <c r="O38" s="96">
        <v>4512</v>
      </c>
      <c r="P38" s="96">
        <v>4512</v>
      </c>
      <c r="Q38" s="96">
        <v>4488</v>
      </c>
      <c r="R38" s="96">
        <v>4584</v>
      </c>
      <c r="S38" s="96">
        <v>4248</v>
      </c>
      <c r="T38" s="96">
        <v>3912</v>
      </c>
      <c r="U38" s="96">
        <v>4128</v>
      </c>
      <c r="V38" s="96">
        <v>4344</v>
      </c>
      <c r="W38" s="96">
        <v>7080</v>
      </c>
      <c r="X38" s="96">
        <v>6792</v>
      </c>
      <c r="Y38" s="96">
        <v>3393</v>
      </c>
      <c r="Z38" s="96">
        <v>5448</v>
      </c>
      <c r="AA38" s="96">
        <v>5584</v>
      </c>
      <c r="AB38" s="96">
        <v>5312</v>
      </c>
      <c r="AC38" s="96">
        <v>5254</v>
      </c>
      <c r="AD38" s="96">
        <v>5526</v>
      </c>
      <c r="AE38" s="96">
        <v>5429</v>
      </c>
      <c r="AF38" s="58"/>
      <c r="AG38" s="28">
        <f t="shared" si="2"/>
        <v>145482</v>
      </c>
    </row>
    <row r="39" spans="1:34" ht="14.25" customHeight="1" x14ac:dyDescent="0.15">
      <c r="A39" s="29" t="s">
        <v>60</v>
      </c>
      <c r="B39" s="96">
        <v>4656</v>
      </c>
      <c r="C39" s="96">
        <v>4920</v>
      </c>
      <c r="D39" s="96">
        <v>4968</v>
      </c>
      <c r="E39" s="96">
        <v>4752</v>
      </c>
      <c r="F39" s="96">
        <v>4560</v>
      </c>
      <c r="G39" s="96">
        <v>4728</v>
      </c>
      <c r="H39" s="96">
        <v>5016</v>
      </c>
      <c r="I39" s="96">
        <v>5016</v>
      </c>
      <c r="J39" s="96">
        <v>4800</v>
      </c>
      <c r="K39" s="96">
        <v>5160</v>
      </c>
      <c r="L39" s="96">
        <v>4440</v>
      </c>
      <c r="M39" s="96">
        <v>4248</v>
      </c>
      <c r="N39" s="96">
        <v>4488</v>
      </c>
      <c r="O39" s="96">
        <v>4656</v>
      </c>
      <c r="P39" s="96">
        <v>4536</v>
      </c>
      <c r="Q39" s="96">
        <v>4464</v>
      </c>
      <c r="R39" s="96">
        <v>4776</v>
      </c>
      <c r="S39" s="96">
        <v>4536</v>
      </c>
      <c r="T39" s="96">
        <v>3984</v>
      </c>
      <c r="U39" s="96">
        <v>4176</v>
      </c>
      <c r="V39" s="96">
        <v>4440</v>
      </c>
      <c r="W39" s="96">
        <v>7224</v>
      </c>
      <c r="X39" s="96">
        <v>6888</v>
      </c>
      <c r="Y39" s="96">
        <v>3858</v>
      </c>
      <c r="Z39" s="96">
        <v>5526</v>
      </c>
      <c r="AA39" s="96">
        <v>5603</v>
      </c>
      <c r="AB39" s="96">
        <v>5545</v>
      </c>
      <c r="AC39" s="96">
        <v>5448</v>
      </c>
      <c r="AD39" s="96">
        <v>5389</v>
      </c>
      <c r="AE39" s="96">
        <v>5351</v>
      </c>
      <c r="AF39" s="58"/>
      <c r="AG39" s="28">
        <f t="shared" si="2"/>
        <v>148152</v>
      </c>
    </row>
    <row r="40" spans="1:34" ht="14.25" customHeight="1" x14ac:dyDescent="0.15">
      <c r="A40" s="29" t="s">
        <v>61</v>
      </c>
      <c r="B40" s="96">
        <v>4800</v>
      </c>
      <c r="C40" s="96">
        <v>5064</v>
      </c>
      <c r="D40" s="96">
        <v>5064</v>
      </c>
      <c r="E40" s="96">
        <v>4728</v>
      </c>
      <c r="F40" s="96">
        <v>4656</v>
      </c>
      <c r="G40" s="96">
        <v>4632</v>
      </c>
      <c r="H40" s="96">
        <v>4992</v>
      </c>
      <c r="I40" s="96">
        <v>5064</v>
      </c>
      <c r="J40" s="96">
        <v>5064</v>
      </c>
      <c r="K40" s="96">
        <v>5112</v>
      </c>
      <c r="L40" s="96">
        <v>4416</v>
      </c>
      <c r="M40" s="96">
        <v>4464</v>
      </c>
      <c r="N40" s="96">
        <v>4656</v>
      </c>
      <c r="O40" s="96">
        <v>4680</v>
      </c>
      <c r="P40" s="96">
        <v>4752</v>
      </c>
      <c r="Q40" s="96">
        <v>4416</v>
      </c>
      <c r="R40" s="96">
        <v>4752</v>
      </c>
      <c r="S40" s="96">
        <v>4488</v>
      </c>
      <c r="T40" s="96">
        <v>3984</v>
      </c>
      <c r="U40" s="96">
        <v>4104</v>
      </c>
      <c r="V40" s="96">
        <v>4464</v>
      </c>
      <c r="W40" s="96">
        <v>7464</v>
      </c>
      <c r="X40" s="96">
        <v>6840</v>
      </c>
      <c r="Y40" s="96">
        <v>3877</v>
      </c>
      <c r="Z40" s="96">
        <v>5389</v>
      </c>
      <c r="AA40" s="96">
        <v>5603</v>
      </c>
      <c r="AB40" s="96">
        <v>5506</v>
      </c>
      <c r="AC40" s="96">
        <v>5486</v>
      </c>
      <c r="AD40" s="96">
        <v>5545</v>
      </c>
      <c r="AE40" s="96">
        <v>5293</v>
      </c>
      <c r="AF40" s="58"/>
      <c r="AG40" s="28">
        <f t="shared" si="2"/>
        <v>149355</v>
      </c>
    </row>
    <row r="41" spans="1:34" ht="14.25" customHeight="1" x14ac:dyDescent="0.15">
      <c r="A41" s="29" t="s">
        <v>62</v>
      </c>
      <c r="B41" s="96">
        <v>4920</v>
      </c>
      <c r="C41" s="96">
        <v>5088</v>
      </c>
      <c r="D41" s="96">
        <v>5040</v>
      </c>
      <c r="E41" s="96">
        <v>4680</v>
      </c>
      <c r="F41" s="96">
        <v>4560</v>
      </c>
      <c r="G41" s="96">
        <v>4656</v>
      </c>
      <c r="H41" s="96">
        <v>4944</v>
      </c>
      <c r="I41" s="96">
        <v>5088</v>
      </c>
      <c r="J41" s="96">
        <v>5088</v>
      </c>
      <c r="K41" s="96">
        <v>5088</v>
      </c>
      <c r="L41" s="96">
        <v>4344</v>
      </c>
      <c r="M41" s="96">
        <v>4416</v>
      </c>
      <c r="N41" s="96">
        <v>4440</v>
      </c>
      <c r="O41" s="96">
        <v>4656</v>
      </c>
      <c r="P41" s="96">
        <v>4584</v>
      </c>
      <c r="Q41" s="96">
        <v>4512</v>
      </c>
      <c r="R41" s="96">
        <v>4728</v>
      </c>
      <c r="S41" s="96">
        <v>4464</v>
      </c>
      <c r="T41" s="96">
        <v>4008</v>
      </c>
      <c r="U41" s="96">
        <v>4224</v>
      </c>
      <c r="V41" s="96">
        <v>4440</v>
      </c>
      <c r="W41" s="96">
        <v>7368</v>
      </c>
      <c r="X41" s="96">
        <v>6912</v>
      </c>
      <c r="Y41" s="96">
        <v>4285</v>
      </c>
      <c r="Z41" s="96">
        <v>5351</v>
      </c>
      <c r="AA41" s="96">
        <v>5719</v>
      </c>
      <c r="AB41" s="96">
        <v>5603</v>
      </c>
      <c r="AC41" s="96">
        <v>5390</v>
      </c>
      <c r="AD41" s="96">
        <v>5603</v>
      </c>
      <c r="AE41" s="96">
        <v>4846</v>
      </c>
      <c r="AF41" s="58"/>
      <c r="AG41" s="28">
        <f t="shared" si="2"/>
        <v>149045</v>
      </c>
    </row>
    <row r="42" spans="1:34" ht="14.25" customHeight="1" x14ac:dyDescent="0.15">
      <c r="A42" s="29" t="s">
        <v>63</v>
      </c>
      <c r="B42" s="96">
        <v>4968</v>
      </c>
      <c r="C42" s="96">
        <v>5088</v>
      </c>
      <c r="D42" s="96">
        <v>5088</v>
      </c>
      <c r="E42" s="96">
        <v>4728</v>
      </c>
      <c r="F42" s="96">
        <v>4608</v>
      </c>
      <c r="G42" s="96">
        <v>4560</v>
      </c>
      <c r="H42" s="96">
        <v>5016</v>
      </c>
      <c r="I42" s="96">
        <v>4920</v>
      </c>
      <c r="J42" s="96">
        <v>5232</v>
      </c>
      <c r="K42" s="96">
        <v>5112</v>
      </c>
      <c r="L42" s="96">
        <v>4416</v>
      </c>
      <c r="M42" s="96">
        <v>4344</v>
      </c>
      <c r="N42" s="96">
        <v>4584</v>
      </c>
      <c r="O42" s="96">
        <v>4752</v>
      </c>
      <c r="P42" s="96">
        <v>4848</v>
      </c>
      <c r="Q42" s="96">
        <v>4512</v>
      </c>
      <c r="R42" s="96">
        <v>4896</v>
      </c>
      <c r="S42" s="96">
        <v>4488</v>
      </c>
      <c r="T42" s="96">
        <v>4224</v>
      </c>
      <c r="U42" s="96">
        <v>4248</v>
      </c>
      <c r="V42" s="96">
        <v>4536</v>
      </c>
      <c r="W42" s="96">
        <v>7416</v>
      </c>
      <c r="X42" s="96">
        <v>6912</v>
      </c>
      <c r="Y42" s="96">
        <v>4304</v>
      </c>
      <c r="Z42" s="96">
        <v>5099</v>
      </c>
      <c r="AA42" s="96">
        <v>5428</v>
      </c>
      <c r="AB42" s="96">
        <v>5603</v>
      </c>
      <c r="AC42" s="96">
        <v>5545</v>
      </c>
      <c r="AD42" s="96">
        <v>5525</v>
      </c>
      <c r="AE42" s="96">
        <v>4460</v>
      </c>
      <c r="AF42" s="58"/>
      <c r="AG42" s="28">
        <f t="shared" si="2"/>
        <v>149460</v>
      </c>
    </row>
    <row r="43" spans="1:34" ht="14.25" customHeight="1" x14ac:dyDescent="0.15">
      <c r="A43" s="29" t="s">
        <v>64</v>
      </c>
      <c r="B43" s="96">
        <v>4944</v>
      </c>
      <c r="C43" s="96">
        <v>5064</v>
      </c>
      <c r="D43" s="96">
        <v>5040</v>
      </c>
      <c r="E43" s="96">
        <v>4632</v>
      </c>
      <c r="F43" s="96">
        <v>4512</v>
      </c>
      <c r="G43" s="96">
        <v>4800</v>
      </c>
      <c r="H43" s="96">
        <v>5136</v>
      </c>
      <c r="I43" s="96">
        <v>4944</v>
      </c>
      <c r="J43" s="96">
        <v>5160</v>
      </c>
      <c r="K43" s="96">
        <v>5088</v>
      </c>
      <c r="L43" s="96">
        <v>4440</v>
      </c>
      <c r="M43" s="96">
        <v>4416</v>
      </c>
      <c r="N43" s="96">
        <v>4680</v>
      </c>
      <c r="O43" s="96">
        <v>4656</v>
      </c>
      <c r="P43" s="96">
        <v>4776</v>
      </c>
      <c r="Q43" s="96">
        <v>4488</v>
      </c>
      <c r="R43" s="96">
        <v>4704</v>
      </c>
      <c r="S43" s="96">
        <v>4512</v>
      </c>
      <c r="T43" s="96">
        <v>4056</v>
      </c>
      <c r="U43" s="96">
        <v>4104</v>
      </c>
      <c r="V43" s="96">
        <v>4512</v>
      </c>
      <c r="W43" s="96">
        <v>7392</v>
      </c>
      <c r="X43" s="96">
        <v>6792</v>
      </c>
      <c r="Y43" s="96">
        <v>4498</v>
      </c>
      <c r="Z43" s="96">
        <v>5022</v>
      </c>
      <c r="AA43" s="96">
        <v>5758</v>
      </c>
      <c r="AB43" s="96">
        <v>5564</v>
      </c>
      <c r="AC43" s="96">
        <v>5564</v>
      </c>
      <c r="AD43" s="96">
        <v>5506</v>
      </c>
      <c r="AE43" s="96">
        <v>5157</v>
      </c>
      <c r="AF43" s="58"/>
      <c r="AG43" s="28">
        <f t="shared" si="2"/>
        <v>149917</v>
      </c>
    </row>
    <row r="44" spans="1:34" ht="14.25" customHeight="1" x14ac:dyDescent="0.15">
      <c r="A44" s="29" t="s">
        <v>65</v>
      </c>
      <c r="B44" s="96">
        <v>4968</v>
      </c>
      <c r="C44" s="96">
        <v>5112</v>
      </c>
      <c r="D44" s="96">
        <v>5064</v>
      </c>
      <c r="E44" s="96">
        <v>4704</v>
      </c>
      <c r="F44" s="96">
        <v>4584</v>
      </c>
      <c r="G44" s="96">
        <v>4800</v>
      </c>
      <c r="H44" s="96">
        <v>5160</v>
      </c>
      <c r="I44" s="96">
        <v>5040</v>
      </c>
      <c r="J44" s="96">
        <v>5040</v>
      </c>
      <c r="K44" s="96">
        <v>5088</v>
      </c>
      <c r="L44" s="96">
        <v>4296</v>
      </c>
      <c r="M44" s="96">
        <v>4224</v>
      </c>
      <c r="N44" s="96">
        <v>4776</v>
      </c>
      <c r="O44" s="96">
        <v>4848</v>
      </c>
      <c r="P44" s="96">
        <v>4752</v>
      </c>
      <c r="Q44" s="96">
        <v>4728</v>
      </c>
      <c r="R44" s="96">
        <v>4824</v>
      </c>
      <c r="S44" s="96">
        <v>4464</v>
      </c>
      <c r="T44" s="96">
        <v>4032</v>
      </c>
      <c r="U44" s="96">
        <v>4440</v>
      </c>
      <c r="V44" s="96">
        <v>4536</v>
      </c>
      <c r="W44" s="96">
        <v>7464</v>
      </c>
      <c r="X44" s="96">
        <v>6816</v>
      </c>
      <c r="Y44" s="96">
        <v>4886</v>
      </c>
      <c r="Z44" s="96">
        <v>5079</v>
      </c>
      <c r="AA44" s="96">
        <v>5797</v>
      </c>
      <c r="AB44" s="96">
        <v>5720</v>
      </c>
      <c r="AC44" s="96">
        <v>5545</v>
      </c>
      <c r="AD44" s="96">
        <v>5642</v>
      </c>
      <c r="AE44" s="96">
        <v>4730</v>
      </c>
      <c r="AF44" s="58"/>
      <c r="AG44" s="28">
        <f t="shared" si="2"/>
        <v>151159</v>
      </c>
    </row>
    <row r="45" spans="1:34" ht="14.25" customHeight="1" x14ac:dyDescent="0.15">
      <c r="A45" s="29" t="s">
        <v>66</v>
      </c>
      <c r="B45" s="96">
        <v>5040</v>
      </c>
      <c r="C45" s="96">
        <v>5184</v>
      </c>
      <c r="D45" s="96">
        <v>5136</v>
      </c>
      <c r="E45" s="96">
        <v>4776</v>
      </c>
      <c r="F45" s="96">
        <v>4632</v>
      </c>
      <c r="G45" s="96">
        <v>4680</v>
      </c>
      <c r="H45" s="96">
        <v>5208</v>
      </c>
      <c r="I45" s="96">
        <v>4968</v>
      </c>
      <c r="J45" s="96">
        <v>5256</v>
      </c>
      <c r="K45" s="96">
        <v>2808</v>
      </c>
      <c r="L45" s="96">
        <v>4560</v>
      </c>
      <c r="M45" s="96">
        <v>4392</v>
      </c>
      <c r="N45" s="96">
        <v>4896</v>
      </c>
      <c r="O45" s="96">
        <v>4824</v>
      </c>
      <c r="P45" s="96">
        <v>4920</v>
      </c>
      <c r="Q45" s="96">
        <v>4656</v>
      </c>
      <c r="R45" s="96">
        <v>4824</v>
      </c>
      <c r="S45" s="96">
        <v>4368</v>
      </c>
      <c r="T45" s="96">
        <v>4200</v>
      </c>
      <c r="U45" s="96">
        <v>4368</v>
      </c>
      <c r="V45" s="96">
        <v>4536</v>
      </c>
      <c r="W45" s="96">
        <v>7488</v>
      </c>
      <c r="X45" s="96">
        <v>6960</v>
      </c>
      <c r="Y45" s="96">
        <v>4362</v>
      </c>
      <c r="Z45" s="96">
        <v>5177</v>
      </c>
      <c r="AA45" s="96">
        <v>5623</v>
      </c>
      <c r="AB45" s="96">
        <v>5525</v>
      </c>
      <c r="AC45" s="96">
        <v>5525</v>
      </c>
      <c r="AD45" s="96">
        <v>5623</v>
      </c>
      <c r="AE45" s="96">
        <v>4207</v>
      </c>
      <c r="AF45" s="58"/>
      <c r="AG45" s="28">
        <f t="shared" si="2"/>
        <v>148722</v>
      </c>
    </row>
    <row r="46" spans="1:34" ht="14.25" customHeight="1" x14ac:dyDescent="0.15">
      <c r="A46" s="29" t="s">
        <v>67</v>
      </c>
      <c r="B46" s="96">
        <v>4920</v>
      </c>
      <c r="C46" s="96">
        <v>5112</v>
      </c>
      <c r="D46" s="96">
        <v>5016</v>
      </c>
      <c r="E46" s="96">
        <v>4632</v>
      </c>
      <c r="F46" s="96">
        <v>4560</v>
      </c>
      <c r="G46" s="96">
        <v>4752</v>
      </c>
      <c r="H46" s="96">
        <v>5040</v>
      </c>
      <c r="I46" s="96">
        <v>4776</v>
      </c>
      <c r="J46" s="96">
        <v>5112</v>
      </c>
      <c r="K46" s="96">
        <v>2280</v>
      </c>
      <c r="L46" s="96">
        <v>4440</v>
      </c>
      <c r="M46" s="96">
        <v>4464</v>
      </c>
      <c r="N46" s="96">
        <v>4872</v>
      </c>
      <c r="O46" s="96">
        <v>4752</v>
      </c>
      <c r="P46" s="96">
        <v>4920</v>
      </c>
      <c r="Q46" s="96">
        <v>4656</v>
      </c>
      <c r="R46" s="96">
        <v>4752</v>
      </c>
      <c r="S46" s="96">
        <v>4512</v>
      </c>
      <c r="T46" s="96">
        <v>4272</v>
      </c>
      <c r="U46" s="96">
        <v>4296</v>
      </c>
      <c r="V46" s="96">
        <v>4632</v>
      </c>
      <c r="W46" s="96">
        <v>7344</v>
      </c>
      <c r="X46" s="96">
        <v>6648</v>
      </c>
      <c r="Y46" s="96">
        <v>5099</v>
      </c>
      <c r="Z46" s="96">
        <v>5254</v>
      </c>
      <c r="AA46" s="96">
        <v>5738</v>
      </c>
      <c r="AB46" s="96">
        <v>5642</v>
      </c>
      <c r="AC46" s="96">
        <v>5642</v>
      </c>
      <c r="AD46" s="96">
        <v>5622</v>
      </c>
      <c r="AE46" s="96">
        <v>4828</v>
      </c>
      <c r="AF46" s="58"/>
      <c r="AG46" s="28">
        <f t="shared" si="2"/>
        <v>148585</v>
      </c>
    </row>
    <row r="47" spans="1:34" ht="14.25" customHeight="1" x14ac:dyDescent="0.15">
      <c r="A47" s="29" t="s">
        <v>68</v>
      </c>
      <c r="B47" s="96">
        <v>4896</v>
      </c>
      <c r="C47" s="96">
        <v>4992</v>
      </c>
      <c r="D47" s="96">
        <v>4968</v>
      </c>
      <c r="E47" s="96">
        <v>4848</v>
      </c>
      <c r="F47" s="96">
        <v>4560</v>
      </c>
      <c r="G47" s="96">
        <v>4800</v>
      </c>
      <c r="H47" s="96">
        <v>5160</v>
      </c>
      <c r="I47" s="96">
        <v>4944</v>
      </c>
      <c r="J47" s="96">
        <v>5232</v>
      </c>
      <c r="K47" s="96">
        <v>2496</v>
      </c>
      <c r="L47" s="96">
        <v>4608</v>
      </c>
      <c r="M47" s="96">
        <v>4536</v>
      </c>
      <c r="N47" s="96">
        <v>4848</v>
      </c>
      <c r="O47" s="96">
        <v>4656</v>
      </c>
      <c r="P47" s="96">
        <v>4824</v>
      </c>
      <c r="Q47" s="96">
        <v>4680</v>
      </c>
      <c r="R47" s="96">
        <v>4752</v>
      </c>
      <c r="S47" s="96">
        <v>4536</v>
      </c>
      <c r="T47" s="96">
        <v>4248</v>
      </c>
      <c r="U47" s="96">
        <v>4392</v>
      </c>
      <c r="V47" s="96">
        <v>4608</v>
      </c>
      <c r="W47" s="96">
        <v>7392</v>
      </c>
      <c r="X47" s="96">
        <v>6192</v>
      </c>
      <c r="Y47" s="96">
        <v>5467</v>
      </c>
      <c r="Z47" s="96">
        <v>5331</v>
      </c>
      <c r="AA47" s="96">
        <v>5681</v>
      </c>
      <c r="AB47" s="96">
        <v>5525</v>
      </c>
      <c r="AC47" s="96">
        <v>5545</v>
      </c>
      <c r="AD47" s="96">
        <v>5661</v>
      </c>
      <c r="AE47" s="96">
        <v>4207</v>
      </c>
      <c r="AF47" s="58"/>
      <c r="AG47" s="28">
        <f t="shared" si="2"/>
        <v>148585</v>
      </c>
    </row>
    <row r="48" spans="1:34" ht="14.25" customHeight="1" x14ac:dyDescent="0.15">
      <c r="A48" s="29" t="s">
        <v>69</v>
      </c>
      <c r="B48" s="96">
        <v>4896</v>
      </c>
      <c r="C48" s="96">
        <v>5088</v>
      </c>
      <c r="D48" s="96">
        <v>5016</v>
      </c>
      <c r="E48" s="96">
        <v>4608</v>
      </c>
      <c r="F48" s="96">
        <v>4536</v>
      </c>
      <c r="G48" s="96">
        <v>4680</v>
      </c>
      <c r="H48" s="96">
        <v>5016</v>
      </c>
      <c r="I48" s="96">
        <v>4800</v>
      </c>
      <c r="J48" s="96">
        <v>5112</v>
      </c>
      <c r="K48" s="96">
        <v>3432</v>
      </c>
      <c r="L48" s="96">
        <v>4488</v>
      </c>
      <c r="M48" s="96">
        <v>4392</v>
      </c>
      <c r="N48" s="96">
        <v>4824</v>
      </c>
      <c r="O48" s="96">
        <v>4752</v>
      </c>
      <c r="P48" s="96">
        <v>4776</v>
      </c>
      <c r="Q48" s="96">
        <v>4632</v>
      </c>
      <c r="R48" s="96">
        <v>4728</v>
      </c>
      <c r="S48" s="96">
        <v>4392</v>
      </c>
      <c r="T48" s="96">
        <v>3984</v>
      </c>
      <c r="U48" s="96">
        <v>4080</v>
      </c>
      <c r="V48" s="96">
        <v>4368</v>
      </c>
      <c r="W48" s="96">
        <v>7392</v>
      </c>
      <c r="X48" s="96">
        <v>6432</v>
      </c>
      <c r="Y48" s="96">
        <v>5370</v>
      </c>
      <c r="Z48" s="96">
        <v>5293</v>
      </c>
      <c r="AA48" s="96">
        <v>5680</v>
      </c>
      <c r="AB48" s="96">
        <v>5448</v>
      </c>
      <c r="AC48" s="96">
        <v>5622</v>
      </c>
      <c r="AD48" s="96">
        <v>5622</v>
      </c>
      <c r="AE48" s="96">
        <v>4536</v>
      </c>
      <c r="AF48" s="58"/>
      <c r="AG48" s="28">
        <f t="shared" si="2"/>
        <v>147995</v>
      </c>
      <c r="AH48" s="19"/>
    </row>
    <row r="49" spans="1:34" ht="14.25" customHeight="1" x14ac:dyDescent="0.15">
      <c r="A49" s="29" t="s">
        <v>70</v>
      </c>
      <c r="B49" s="96">
        <v>4896</v>
      </c>
      <c r="C49" s="96">
        <v>4944</v>
      </c>
      <c r="D49" s="96">
        <v>4872</v>
      </c>
      <c r="E49" s="96">
        <v>4680</v>
      </c>
      <c r="F49" s="96">
        <v>4392</v>
      </c>
      <c r="G49" s="96">
        <v>4632</v>
      </c>
      <c r="H49" s="96">
        <v>4968</v>
      </c>
      <c r="I49" s="96">
        <v>4656</v>
      </c>
      <c r="J49" s="96">
        <v>4944</v>
      </c>
      <c r="K49" s="96">
        <v>3576</v>
      </c>
      <c r="L49" s="96">
        <v>4488</v>
      </c>
      <c r="M49" s="96">
        <v>4272</v>
      </c>
      <c r="N49" s="96">
        <v>4848</v>
      </c>
      <c r="O49" s="96">
        <v>4680</v>
      </c>
      <c r="P49" s="96">
        <v>4848</v>
      </c>
      <c r="Q49" s="96">
        <v>4488</v>
      </c>
      <c r="R49" s="96">
        <v>4632</v>
      </c>
      <c r="S49" s="96">
        <v>4296</v>
      </c>
      <c r="T49" s="96">
        <v>4056</v>
      </c>
      <c r="U49" s="96">
        <v>4272</v>
      </c>
      <c r="V49" s="96">
        <v>4248</v>
      </c>
      <c r="W49" s="96">
        <v>7104</v>
      </c>
      <c r="X49" s="96">
        <v>6552</v>
      </c>
      <c r="Y49" s="96">
        <v>5235</v>
      </c>
      <c r="Z49" s="96">
        <v>5273</v>
      </c>
      <c r="AA49" s="96">
        <v>5545</v>
      </c>
      <c r="AB49" s="96">
        <v>5525</v>
      </c>
      <c r="AC49" s="96">
        <v>5448</v>
      </c>
      <c r="AD49" s="96">
        <v>5584</v>
      </c>
      <c r="AE49" s="96">
        <v>4266</v>
      </c>
      <c r="AF49" s="58"/>
      <c r="AG49" s="28">
        <f t="shared" si="2"/>
        <v>146220</v>
      </c>
      <c r="AH49" s="19"/>
    </row>
    <row r="50" spans="1:34" ht="14.25" customHeight="1" x14ac:dyDescent="0.15">
      <c r="A50" s="29" t="s">
        <v>71</v>
      </c>
      <c r="B50" s="97">
        <v>4824</v>
      </c>
      <c r="C50" s="97">
        <v>4944</v>
      </c>
      <c r="D50" s="97">
        <v>4824</v>
      </c>
      <c r="E50" s="97">
        <v>4632</v>
      </c>
      <c r="F50" s="97">
        <v>4224</v>
      </c>
      <c r="G50" s="97">
        <v>4464</v>
      </c>
      <c r="H50" s="97">
        <v>4920</v>
      </c>
      <c r="I50" s="97">
        <v>4704</v>
      </c>
      <c r="J50" s="97">
        <v>5088</v>
      </c>
      <c r="K50" s="97">
        <v>4152</v>
      </c>
      <c r="L50" s="97">
        <v>4296</v>
      </c>
      <c r="M50" s="97">
        <v>4248</v>
      </c>
      <c r="N50" s="97">
        <v>4584</v>
      </c>
      <c r="O50" s="97">
        <v>4608</v>
      </c>
      <c r="P50" s="97">
        <v>4728</v>
      </c>
      <c r="Q50" s="97">
        <v>4584</v>
      </c>
      <c r="R50" s="97">
        <v>4704</v>
      </c>
      <c r="S50" s="97">
        <v>4152</v>
      </c>
      <c r="T50" s="97">
        <v>3888</v>
      </c>
      <c r="U50" s="97">
        <v>4200</v>
      </c>
      <c r="V50" s="97">
        <v>4272</v>
      </c>
      <c r="W50" s="97">
        <v>7200</v>
      </c>
      <c r="X50" s="97">
        <v>6504</v>
      </c>
      <c r="Y50" s="97">
        <v>5138</v>
      </c>
      <c r="Z50" s="97">
        <v>5215</v>
      </c>
      <c r="AA50" s="97">
        <v>5564</v>
      </c>
      <c r="AB50" s="97">
        <v>5429</v>
      </c>
      <c r="AC50" s="97">
        <v>5506</v>
      </c>
      <c r="AD50" s="97">
        <v>5506</v>
      </c>
      <c r="AE50" s="97">
        <v>4149</v>
      </c>
      <c r="AF50" s="58"/>
      <c r="AG50" s="28">
        <f t="shared" si="2"/>
        <v>145251</v>
      </c>
      <c r="AH50" s="19"/>
    </row>
    <row r="51" spans="1:34" ht="14.25" customHeight="1" x14ac:dyDescent="0.15">
      <c r="A51" s="29" t="s">
        <v>72</v>
      </c>
      <c r="B51" s="98">
        <v>4920</v>
      </c>
      <c r="C51" s="98">
        <v>5016</v>
      </c>
      <c r="D51" s="98">
        <v>5040</v>
      </c>
      <c r="E51" s="98">
        <v>4776</v>
      </c>
      <c r="F51" s="98">
        <v>4512</v>
      </c>
      <c r="G51" s="98">
        <v>4752</v>
      </c>
      <c r="H51" s="98">
        <v>5040</v>
      </c>
      <c r="I51" s="98">
        <v>4800</v>
      </c>
      <c r="J51" s="98">
        <v>5088</v>
      </c>
      <c r="K51" s="98">
        <v>4920</v>
      </c>
      <c r="L51" s="98">
        <v>4464</v>
      </c>
      <c r="M51" s="98">
        <v>4392</v>
      </c>
      <c r="N51" s="98">
        <v>4920</v>
      </c>
      <c r="O51" s="98">
        <v>4680</v>
      </c>
      <c r="P51" s="98">
        <v>4728</v>
      </c>
      <c r="Q51" s="98">
        <v>4632</v>
      </c>
      <c r="R51" s="98">
        <v>4728</v>
      </c>
      <c r="S51" s="98">
        <v>4152</v>
      </c>
      <c r="T51" s="98">
        <v>3936</v>
      </c>
      <c r="U51" s="98">
        <v>4224</v>
      </c>
      <c r="V51" s="98">
        <v>4248</v>
      </c>
      <c r="W51" s="98">
        <v>7368</v>
      </c>
      <c r="X51" s="98">
        <v>6072</v>
      </c>
      <c r="Y51" s="98">
        <v>5292</v>
      </c>
      <c r="Z51" s="98">
        <v>5235</v>
      </c>
      <c r="AA51" s="98">
        <v>5642</v>
      </c>
      <c r="AB51" s="98">
        <v>5448</v>
      </c>
      <c r="AC51" s="98">
        <v>5487</v>
      </c>
      <c r="AD51" s="98">
        <v>5584</v>
      </c>
      <c r="AE51" s="98">
        <v>4362</v>
      </c>
      <c r="AF51" s="58"/>
      <c r="AG51" s="28">
        <f t="shared" si="2"/>
        <v>148458</v>
      </c>
      <c r="AH51" s="19"/>
    </row>
    <row r="52" spans="1:34" ht="14.25" customHeight="1" x14ac:dyDescent="0.15">
      <c r="A52" s="29" t="s">
        <v>73</v>
      </c>
      <c r="B52" s="96">
        <v>4896</v>
      </c>
      <c r="C52" s="96">
        <v>4944</v>
      </c>
      <c r="D52" s="96">
        <v>4824</v>
      </c>
      <c r="E52" s="96">
        <v>3648</v>
      </c>
      <c r="F52" s="96">
        <v>4344</v>
      </c>
      <c r="G52" s="96">
        <v>4536</v>
      </c>
      <c r="H52" s="96">
        <v>4992</v>
      </c>
      <c r="I52" s="96">
        <v>4752</v>
      </c>
      <c r="J52" s="96">
        <v>4968</v>
      </c>
      <c r="K52" s="96">
        <v>4800</v>
      </c>
      <c r="L52" s="96">
        <v>4368</v>
      </c>
      <c r="M52" s="96">
        <v>4176</v>
      </c>
      <c r="N52" s="96">
        <v>4728</v>
      </c>
      <c r="O52" s="96">
        <v>4608</v>
      </c>
      <c r="P52" s="96">
        <v>4776</v>
      </c>
      <c r="Q52" s="96">
        <v>4464</v>
      </c>
      <c r="R52" s="96">
        <v>4608</v>
      </c>
      <c r="S52" s="96">
        <v>4128</v>
      </c>
      <c r="T52" s="96">
        <v>3984</v>
      </c>
      <c r="U52" s="96">
        <v>4056</v>
      </c>
      <c r="V52" s="96">
        <v>4296</v>
      </c>
      <c r="W52" s="96">
        <v>7248</v>
      </c>
      <c r="X52" s="96">
        <v>5664</v>
      </c>
      <c r="Y52" s="96">
        <v>5196</v>
      </c>
      <c r="Z52" s="96">
        <v>5080</v>
      </c>
      <c r="AA52" s="96">
        <v>5487</v>
      </c>
      <c r="AB52" s="96">
        <v>5448</v>
      </c>
      <c r="AC52" s="96">
        <v>5448</v>
      </c>
      <c r="AD52" s="96">
        <v>5525</v>
      </c>
      <c r="AE52" s="96">
        <v>3645</v>
      </c>
      <c r="AF52" s="58"/>
      <c r="AG52" s="28">
        <f t="shared" si="2"/>
        <v>143637</v>
      </c>
      <c r="AH52" s="19"/>
    </row>
    <row r="53" spans="1:34" ht="14.25" customHeight="1" x14ac:dyDescent="0.15">
      <c r="A53" s="29" t="s">
        <v>74</v>
      </c>
      <c r="B53" s="96">
        <v>5256</v>
      </c>
      <c r="C53" s="96">
        <v>5088</v>
      </c>
      <c r="D53" s="96">
        <v>5088</v>
      </c>
      <c r="E53" s="96">
        <v>3864</v>
      </c>
      <c r="F53" s="96">
        <v>4584</v>
      </c>
      <c r="G53" s="96">
        <v>4752</v>
      </c>
      <c r="H53" s="96">
        <v>5256</v>
      </c>
      <c r="I53" s="96">
        <v>4800</v>
      </c>
      <c r="J53" s="96">
        <v>5256</v>
      </c>
      <c r="K53" s="96">
        <v>5016</v>
      </c>
      <c r="L53" s="96">
        <v>4656</v>
      </c>
      <c r="M53" s="96">
        <v>4512</v>
      </c>
      <c r="N53" s="96">
        <v>4680</v>
      </c>
      <c r="O53" s="96">
        <v>4752</v>
      </c>
      <c r="P53" s="96">
        <v>4944</v>
      </c>
      <c r="Q53" s="96">
        <v>4704</v>
      </c>
      <c r="R53" s="96">
        <v>4920</v>
      </c>
      <c r="S53" s="96">
        <v>4320</v>
      </c>
      <c r="T53" s="96">
        <v>4224</v>
      </c>
      <c r="U53" s="96">
        <v>4440</v>
      </c>
      <c r="V53" s="96">
        <v>4536</v>
      </c>
      <c r="W53" s="96">
        <v>7440</v>
      </c>
      <c r="X53" s="96">
        <v>5352</v>
      </c>
      <c r="Y53" s="96">
        <v>5390</v>
      </c>
      <c r="Z53" s="96">
        <v>5428</v>
      </c>
      <c r="AA53" s="96">
        <v>5719</v>
      </c>
      <c r="AB53" s="96">
        <v>5409</v>
      </c>
      <c r="AC53" s="96">
        <v>5603</v>
      </c>
      <c r="AD53" s="96">
        <v>5603</v>
      </c>
      <c r="AE53" s="96">
        <v>3354</v>
      </c>
      <c r="AF53" s="58"/>
      <c r="AG53" s="28">
        <f t="shared" si="2"/>
        <v>148946</v>
      </c>
      <c r="AH53" s="19"/>
    </row>
    <row r="54" spans="1:34" ht="14.25" thickBot="1" x14ac:dyDescent="0.2">
      <c r="A54" s="30" t="s">
        <v>75</v>
      </c>
      <c r="B54" s="97">
        <v>5064</v>
      </c>
      <c r="C54" s="97">
        <v>5184</v>
      </c>
      <c r="D54" s="97">
        <v>5184</v>
      </c>
      <c r="E54" s="97">
        <v>4032</v>
      </c>
      <c r="F54" s="97">
        <v>4608</v>
      </c>
      <c r="G54" s="97">
        <v>4824</v>
      </c>
      <c r="H54" s="97">
        <v>5160</v>
      </c>
      <c r="I54" s="97">
        <v>5016</v>
      </c>
      <c r="J54" s="97">
        <v>5208</v>
      </c>
      <c r="K54" s="97">
        <v>5160</v>
      </c>
      <c r="L54" s="97">
        <v>4704</v>
      </c>
      <c r="M54" s="97">
        <v>4488</v>
      </c>
      <c r="N54" s="97">
        <v>4872</v>
      </c>
      <c r="O54" s="97">
        <v>5016</v>
      </c>
      <c r="P54" s="97">
        <v>4944</v>
      </c>
      <c r="Q54" s="97">
        <v>4824</v>
      </c>
      <c r="R54" s="97">
        <v>4920</v>
      </c>
      <c r="S54" s="97">
        <v>4368</v>
      </c>
      <c r="T54" s="97">
        <v>4296</v>
      </c>
      <c r="U54" s="97">
        <v>4488</v>
      </c>
      <c r="V54" s="97">
        <v>4680</v>
      </c>
      <c r="W54" s="97">
        <v>7416</v>
      </c>
      <c r="X54" s="97">
        <v>5568</v>
      </c>
      <c r="Y54" s="97">
        <v>5467</v>
      </c>
      <c r="Z54" s="97">
        <v>5351</v>
      </c>
      <c r="AA54" s="97">
        <v>5622</v>
      </c>
      <c r="AB54" s="97">
        <v>5448</v>
      </c>
      <c r="AC54" s="97">
        <v>5525</v>
      </c>
      <c r="AD54" s="97">
        <v>5409</v>
      </c>
      <c r="AE54" s="97">
        <v>3121</v>
      </c>
      <c r="AF54" s="61"/>
      <c r="AG54" s="31">
        <f t="shared" si="2"/>
        <v>149967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136080</v>
      </c>
      <c r="C55" s="35">
        <f t="shared" si="3"/>
        <v>139608</v>
      </c>
      <c r="D55" s="35">
        <f t="shared" si="3"/>
        <v>138600</v>
      </c>
      <c r="E55" s="35">
        <f t="shared" si="3"/>
        <v>132648</v>
      </c>
      <c r="F55" s="35">
        <f t="shared" si="3"/>
        <v>0</v>
      </c>
      <c r="G55" s="35">
        <f t="shared" si="3"/>
        <v>129408</v>
      </c>
      <c r="H55" s="35">
        <f t="shared" si="3"/>
        <v>138048</v>
      </c>
      <c r="I55" s="35">
        <f t="shared" si="3"/>
        <v>136992</v>
      </c>
      <c r="J55" s="35">
        <f t="shared" si="3"/>
        <v>133248</v>
      </c>
      <c r="K55" s="35">
        <f t="shared" si="3"/>
        <v>129144</v>
      </c>
      <c r="L55" s="35">
        <f t="shared" si="3"/>
        <v>122976</v>
      </c>
      <c r="M55" s="35">
        <f t="shared" si="3"/>
        <v>0</v>
      </c>
      <c r="N55" s="35">
        <f t="shared" si="3"/>
        <v>124560</v>
      </c>
      <c r="O55" s="35">
        <f t="shared" si="3"/>
        <v>131256</v>
      </c>
      <c r="P55" s="35">
        <f t="shared" si="3"/>
        <v>129984</v>
      </c>
      <c r="Q55" s="35">
        <f t="shared" si="3"/>
        <v>126096</v>
      </c>
      <c r="R55" s="35">
        <f t="shared" si="3"/>
        <v>130584</v>
      </c>
      <c r="S55" s="35">
        <f t="shared" si="3"/>
        <v>119328</v>
      </c>
      <c r="T55" s="35">
        <f t="shared" si="3"/>
        <v>0</v>
      </c>
      <c r="U55" s="35">
        <f t="shared" si="3"/>
        <v>115848</v>
      </c>
      <c r="V55" s="35">
        <f t="shared" si="3"/>
        <v>122496</v>
      </c>
      <c r="W55" s="35">
        <f t="shared" si="3"/>
        <v>171408</v>
      </c>
      <c r="X55" s="35">
        <f t="shared" si="3"/>
        <v>189240</v>
      </c>
      <c r="Y55" s="35">
        <f t="shared" si="3"/>
        <v>107814</v>
      </c>
      <c r="Z55" s="35">
        <f t="shared" si="3"/>
        <v>144242</v>
      </c>
      <c r="AA55" s="35">
        <f t="shared" si="3"/>
        <v>0</v>
      </c>
      <c r="AB55" s="35">
        <f t="shared" si="3"/>
        <v>147422</v>
      </c>
      <c r="AC55" s="35">
        <f t="shared" si="3"/>
        <v>151804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3248834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102960</v>
      </c>
      <c r="C56" s="39">
        <f t="shared" si="4"/>
        <v>97200</v>
      </c>
      <c r="D56" s="39">
        <f t="shared" si="4"/>
        <v>102432</v>
      </c>
      <c r="E56" s="39">
        <f t="shared" si="4"/>
        <v>98136</v>
      </c>
      <c r="F56" s="39">
        <f t="shared" si="4"/>
        <v>217776</v>
      </c>
      <c r="G56" s="39">
        <f t="shared" si="4"/>
        <v>93888</v>
      </c>
      <c r="H56" s="39">
        <f t="shared" si="4"/>
        <v>98280</v>
      </c>
      <c r="I56" s="39">
        <f t="shared" si="4"/>
        <v>101496</v>
      </c>
      <c r="J56" s="39">
        <f t="shared" si="4"/>
        <v>99432</v>
      </c>
      <c r="K56" s="39">
        <f t="shared" si="4"/>
        <v>103896</v>
      </c>
      <c r="L56" s="39">
        <f t="shared" si="4"/>
        <v>95448</v>
      </c>
      <c r="M56" s="39">
        <f t="shared" si="4"/>
        <v>214176</v>
      </c>
      <c r="N56" s="39">
        <f t="shared" si="4"/>
        <v>91056</v>
      </c>
      <c r="O56" s="39">
        <f t="shared" si="4"/>
        <v>99240</v>
      </c>
      <c r="P56" s="39">
        <f t="shared" si="4"/>
        <v>96696</v>
      </c>
      <c r="Q56" s="39">
        <f t="shared" si="4"/>
        <v>96888</v>
      </c>
      <c r="R56" s="39">
        <f t="shared" si="4"/>
        <v>94992</v>
      </c>
      <c r="S56" s="39">
        <f t="shared" si="4"/>
        <v>92832</v>
      </c>
      <c r="T56" s="39">
        <f t="shared" si="4"/>
        <v>196608</v>
      </c>
      <c r="U56" s="39">
        <f t="shared" si="4"/>
        <v>85224</v>
      </c>
      <c r="V56" s="39">
        <f t="shared" si="4"/>
        <v>88104</v>
      </c>
      <c r="W56" s="39">
        <f t="shared" si="4"/>
        <v>101208</v>
      </c>
      <c r="X56" s="39">
        <f t="shared" si="4"/>
        <v>140376</v>
      </c>
      <c r="Y56" s="39">
        <f t="shared" si="4"/>
        <v>94998</v>
      </c>
      <c r="Z56" s="39">
        <f t="shared" si="4"/>
        <v>106748</v>
      </c>
      <c r="AA56" s="39">
        <f t="shared" si="4"/>
        <v>269679</v>
      </c>
      <c r="AB56" s="39">
        <f t="shared" si="4"/>
        <v>108687</v>
      </c>
      <c r="AC56" s="39">
        <f t="shared" si="4"/>
        <v>111865</v>
      </c>
      <c r="AD56" s="39">
        <f t="shared" si="4"/>
        <v>265414</v>
      </c>
      <c r="AE56" s="39">
        <f t="shared" si="4"/>
        <v>244883</v>
      </c>
      <c r="AF56" s="40">
        <f t="shared" si="4"/>
        <v>0</v>
      </c>
      <c r="AG56" s="36">
        <f>ROUND(SUM(B56:AF56),0)</f>
        <v>3810618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239040</v>
      </c>
      <c r="C57" s="47">
        <f t="shared" si="5"/>
        <v>236808</v>
      </c>
      <c r="D57" s="47">
        <f t="shared" si="5"/>
        <v>241032</v>
      </c>
      <c r="E57" s="47">
        <f t="shared" si="5"/>
        <v>230784</v>
      </c>
      <c r="F57" s="47">
        <f t="shared" si="5"/>
        <v>217776</v>
      </c>
      <c r="G57" s="47">
        <f t="shared" si="5"/>
        <v>223296</v>
      </c>
      <c r="H57" s="47">
        <f t="shared" si="5"/>
        <v>236328</v>
      </c>
      <c r="I57" s="47">
        <f t="shared" si="5"/>
        <v>238488</v>
      </c>
      <c r="J57" s="47">
        <f t="shared" si="5"/>
        <v>232680</v>
      </c>
      <c r="K57" s="47">
        <f t="shared" si="5"/>
        <v>233040</v>
      </c>
      <c r="L57" s="47">
        <f t="shared" si="5"/>
        <v>218424</v>
      </c>
      <c r="M57" s="47">
        <f t="shared" si="5"/>
        <v>214176</v>
      </c>
      <c r="N57" s="47">
        <f t="shared" si="5"/>
        <v>215616</v>
      </c>
      <c r="O57" s="47">
        <f t="shared" si="5"/>
        <v>230496</v>
      </c>
      <c r="P57" s="47">
        <f t="shared" si="5"/>
        <v>226680</v>
      </c>
      <c r="Q57" s="47">
        <f t="shared" si="5"/>
        <v>222984</v>
      </c>
      <c r="R57" s="47">
        <f t="shared" si="5"/>
        <v>225576</v>
      </c>
      <c r="S57" s="47">
        <f t="shared" si="5"/>
        <v>212160</v>
      </c>
      <c r="T57" s="47">
        <f t="shared" si="5"/>
        <v>196608</v>
      </c>
      <c r="U57" s="47">
        <f t="shared" si="5"/>
        <v>201072</v>
      </c>
      <c r="V57" s="47">
        <f t="shared" si="5"/>
        <v>210600</v>
      </c>
      <c r="W57" s="47">
        <f t="shared" si="5"/>
        <v>272616</v>
      </c>
      <c r="X57" s="47">
        <f t="shared" si="5"/>
        <v>329616</v>
      </c>
      <c r="Y57" s="47">
        <f t="shared" si="5"/>
        <v>202812</v>
      </c>
      <c r="Z57" s="47">
        <f t="shared" si="5"/>
        <v>250990</v>
      </c>
      <c r="AA57" s="47">
        <f t="shared" si="5"/>
        <v>269679</v>
      </c>
      <c r="AB57" s="47">
        <f t="shared" si="5"/>
        <v>256109</v>
      </c>
      <c r="AC57" s="47">
        <f t="shared" si="5"/>
        <v>263669</v>
      </c>
      <c r="AD57" s="47">
        <f t="shared" si="5"/>
        <v>265414</v>
      </c>
      <c r="AE57" s="47">
        <f t="shared" si="5"/>
        <v>244883</v>
      </c>
      <c r="AF57" s="48">
        <f t="shared" si="5"/>
        <v>0</v>
      </c>
      <c r="AG57" s="49">
        <f>SUM(AG55:AG56)</f>
        <v>7059452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1" priority="1" stopIfTrue="1" operator="equal">
      <formula>"日"</formula>
    </cfRule>
  </conditionalFormatting>
  <conditionalFormatting sqref="B5:AF5">
    <cfRule type="cellIs" dxfId="10" priority="2" stopIfTrue="1" operator="equal">
      <formula>"日"</formula>
    </cfRule>
  </conditionalFormatting>
  <conditionalFormatting sqref="B6:AF6">
    <cfRule type="cellIs" dxfId="9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FB2A-ED81-4D6E-9B06-08A2BD3F9789}">
  <sheetPr>
    <pageSetUpPr fitToPage="1"/>
  </sheetPr>
  <dimension ref="A1:AI88"/>
  <sheetViews>
    <sheetView showGridLines="0" view="pageBreakPreview" zoomScale="130" zoomScaleNormal="70" zoomScaleSheetLayoutView="130" workbookViewId="0">
      <pane xSplit="2" ySplit="7" topLeftCell="V53" activePane="bottomRight" state="frozen"/>
      <selection activeCell="B3" sqref="B3"/>
      <selection pane="topRight" activeCell="B3" sqref="B3"/>
      <selection pane="bottomLeft" activeCell="B3" sqref="B3"/>
      <selection pane="bottomRight" activeCell="AH58" sqref="AH58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46143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46143</v>
      </c>
      <c r="C4" s="22">
        <f>B4+1</f>
        <v>46144</v>
      </c>
      <c r="D4" s="22">
        <f>C4+1</f>
        <v>46145</v>
      </c>
      <c r="E4" s="22">
        <f t="shared" ref="E4:AC4" si="0">D4+1</f>
        <v>46146</v>
      </c>
      <c r="F4" s="22">
        <f t="shared" si="0"/>
        <v>46147</v>
      </c>
      <c r="G4" s="22">
        <f t="shared" si="0"/>
        <v>46148</v>
      </c>
      <c r="H4" s="22">
        <f t="shared" si="0"/>
        <v>46149</v>
      </c>
      <c r="I4" s="22">
        <f t="shared" si="0"/>
        <v>46150</v>
      </c>
      <c r="J4" s="22">
        <f t="shared" si="0"/>
        <v>46151</v>
      </c>
      <c r="K4" s="22">
        <f t="shared" si="0"/>
        <v>46152</v>
      </c>
      <c r="L4" s="22">
        <f t="shared" si="0"/>
        <v>46153</v>
      </c>
      <c r="M4" s="22">
        <f t="shared" si="0"/>
        <v>46154</v>
      </c>
      <c r="N4" s="22">
        <f t="shared" si="0"/>
        <v>46155</v>
      </c>
      <c r="O4" s="22">
        <f t="shared" si="0"/>
        <v>46156</v>
      </c>
      <c r="P4" s="22">
        <f t="shared" si="0"/>
        <v>46157</v>
      </c>
      <c r="Q4" s="22">
        <f t="shared" si="0"/>
        <v>46158</v>
      </c>
      <c r="R4" s="22">
        <f t="shared" si="0"/>
        <v>46159</v>
      </c>
      <c r="S4" s="22">
        <f t="shared" si="0"/>
        <v>46160</v>
      </c>
      <c r="T4" s="22">
        <f t="shared" si="0"/>
        <v>46161</v>
      </c>
      <c r="U4" s="22">
        <f t="shared" si="0"/>
        <v>46162</v>
      </c>
      <c r="V4" s="22">
        <f t="shared" si="0"/>
        <v>46163</v>
      </c>
      <c r="W4" s="22">
        <f t="shared" si="0"/>
        <v>46164</v>
      </c>
      <c r="X4" s="22">
        <f t="shared" si="0"/>
        <v>46165</v>
      </c>
      <c r="Y4" s="22">
        <f t="shared" si="0"/>
        <v>46166</v>
      </c>
      <c r="Z4" s="22">
        <f t="shared" si="0"/>
        <v>46167</v>
      </c>
      <c r="AA4" s="22">
        <f t="shared" si="0"/>
        <v>46168</v>
      </c>
      <c r="AB4" s="22">
        <f t="shared" si="0"/>
        <v>46169</v>
      </c>
      <c r="AC4" s="22">
        <f t="shared" si="0"/>
        <v>46170</v>
      </c>
      <c r="AD4" s="22">
        <f>AC4+1</f>
        <v>46171</v>
      </c>
      <c r="AE4" s="22">
        <f>AD4+1</f>
        <v>46172</v>
      </c>
      <c r="AF4" s="22">
        <f>AE4+1</f>
        <v>46173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休日</v>
      </c>
      <c r="G6" s="26" t="str">
        <f>IF(OR(G5=1,COUNTIF(休日!$B:$B,G4)&gt;0),"休日","平日")</f>
        <v>休日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11"/>
    </row>
    <row r="7" spans="1:35" x14ac:dyDescent="0.15">
      <c r="A7" s="27" t="s">
        <v>28</v>
      </c>
      <c r="B7" s="95">
        <v>2832</v>
      </c>
      <c r="C7" s="95">
        <v>3427</v>
      </c>
      <c r="D7" s="95">
        <v>3229</v>
      </c>
      <c r="E7" s="95">
        <v>2813</v>
      </c>
      <c r="F7" s="95">
        <v>3445</v>
      </c>
      <c r="G7" s="95">
        <v>3355</v>
      </c>
      <c r="H7" s="95">
        <v>2976</v>
      </c>
      <c r="I7" s="95">
        <v>3139</v>
      </c>
      <c r="J7" s="95">
        <v>3499</v>
      </c>
      <c r="K7" s="95">
        <v>3301</v>
      </c>
      <c r="L7" s="95">
        <v>2742</v>
      </c>
      <c r="M7" s="95">
        <v>3427</v>
      </c>
      <c r="N7" s="95">
        <v>3715</v>
      </c>
      <c r="O7" s="95">
        <v>3121</v>
      </c>
      <c r="P7" s="95">
        <v>3120</v>
      </c>
      <c r="Q7" s="95">
        <v>3354</v>
      </c>
      <c r="R7" s="95">
        <v>2940</v>
      </c>
      <c r="S7" s="95">
        <v>2904</v>
      </c>
      <c r="T7" s="95">
        <v>3283</v>
      </c>
      <c r="U7" s="95">
        <v>3084</v>
      </c>
      <c r="V7" s="95">
        <v>2831</v>
      </c>
      <c r="W7" s="95">
        <v>3265</v>
      </c>
      <c r="X7" s="95">
        <v>3373</v>
      </c>
      <c r="Y7" s="95">
        <v>3391</v>
      </c>
      <c r="Z7" s="95">
        <v>2615</v>
      </c>
      <c r="AA7" s="95">
        <v>2615</v>
      </c>
      <c r="AB7" s="95">
        <v>3246</v>
      </c>
      <c r="AC7" s="95">
        <v>3066</v>
      </c>
      <c r="AD7" s="95">
        <v>3229</v>
      </c>
      <c r="AE7" s="95">
        <v>3138</v>
      </c>
      <c r="AF7" s="99">
        <v>3246</v>
      </c>
      <c r="AG7" s="28">
        <f t="shared" ref="AG7:AG54" si="2">SUM(B7:AF7)</f>
        <v>97721</v>
      </c>
    </row>
    <row r="8" spans="1:35" x14ac:dyDescent="0.15">
      <c r="A8" s="27" t="s">
        <v>29</v>
      </c>
      <c r="B8" s="96">
        <v>2831</v>
      </c>
      <c r="C8" s="96">
        <v>3517</v>
      </c>
      <c r="D8" s="96">
        <v>3192</v>
      </c>
      <c r="E8" s="96">
        <v>2688</v>
      </c>
      <c r="F8" s="96">
        <v>3481</v>
      </c>
      <c r="G8" s="96">
        <v>3427</v>
      </c>
      <c r="H8" s="96">
        <v>2994</v>
      </c>
      <c r="I8" s="96">
        <v>3048</v>
      </c>
      <c r="J8" s="96">
        <v>3553</v>
      </c>
      <c r="K8" s="96">
        <v>3247</v>
      </c>
      <c r="L8" s="96">
        <v>2795</v>
      </c>
      <c r="M8" s="96">
        <v>3409</v>
      </c>
      <c r="N8" s="96">
        <v>3644</v>
      </c>
      <c r="O8" s="96">
        <v>2922</v>
      </c>
      <c r="P8" s="96">
        <v>3120</v>
      </c>
      <c r="Q8" s="96">
        <v>3391</v>
      </c>
      <c r="R8" s="96">
        <v>2813</v>
      </c>
      <c r="S8" s="96">
        <v>2886</v>
      </c>
      <c r="T8" s="96">
        <v>3210</v>
      </c>
      <c r="U8" s="96">
        <v>3012</v>
      </c>
      <c r="V8" s="96">
        <v>2814</v>
      </c>
      <c r="W8" s="96">
        <v>3174</v>
      </c>
      <c r="X8" s="96">
        <v>3445</v>
      </c>
      <c r="Y8" s="96">
        <v>3301</v>
      </c>
      <c r="Z8" s="96">
        <v>2778</v>
      </c>
      <c r="AA8" s="96">
        <v>2724</v>
      </c>
      <c r="AB8" s="96">
        <v>3283</v>
      </c>
      <c r="AC8" s="96">
        <v>3102</v>
      </c>
      <c r="AD8" s="96">
        <v>3174</v>
      </c>
      <c r="AE8" s="96">
        <v>3301</v>
      </c>
      <c r="AF8" s="100">
        <v>3211</v>
      </c>
      <c r="AG8" s="28">
        <f t="shared" si="2"/>
        <v>97487</v>
      </c>
    </row>
    <row r="9" spans="1:35" x14ac:dyDescent="0.15">
      <c r="A9" s="29" t="s">
        <v>30</v>
      </c>
      <c r="B9" s="96">
        <v>2922</v>
      </c>
      <c r="C9" s="96">
        <v>3337</v>
      </c>
      <c r="D9" s="96">
        <v>3265</v>
      </c>
      <c r="E9" s="96">
        <v>2777</v>
      </c>
      <c r="F9" s="96">
        <v>3301</v>
      </c>
      <c r="G9" s="96">
        <v>3445</v>
      </c>
      <c r="H9" s="96">
        <v>3030</v>
      </c>
      <c r="I9" s="96">
        <v>3084</v>
      </c>
      <c r="J9" s="96">
        <v>3499</v>
      </c>
      <c r="K9" s="96">
        <v>3210</v>
      </c>
      <c r="L9" s="96">
        <v>2760</v>
      </c>
      <c r="M9" s="96">
        <v>3427</v>
      </c>
      <c r="N9" s="96">
        <v>3697</v>
      </c>
      <c r="O9" s="96">
        <v>2867</v>
      </c>
      <c r="P9" s="96">
        <v>3067</v>
      </c>
      <c r="Q9" s="96">
        <v>3391</v>
      </c>
      <c r="R9" s="96">
        <v>2796</v>
      </c>
      <c r="S9" s="96">
        <v>2850</v>
      </c>
      <c r="T9" s="96">
        <v>3319</v>
      </c>
      <c r="U9" s="96">
        <v>3085</v>
      </c>
      <c r="V9" s="96">
        <v>2760</v>
      </c>
      <c r="W9" s="96">
        <v>3193</v>
      </c>
      <c r="X9" s="96">
        <v>3427</v>
      </c>
      <c r="Y9" s="96">
        <v>3301</v>
      </c>
      <c r="Z9" s="96">
        <v>2724</v>
      </c>
      <c r="AA9" s="96">
        <v>2723</v>
      </c>
      <c r="AB9" s="96">
        <v>3301</v>
      </c>
      <c r="AC9" s="96">
        <v>3157</v>
      </c>
      <c r="AD9" s="96">
        <v>3265</v>
      </c>
      <c r="AE9" s="96">
        <v>3228</v>
      </c>
      <c r="AF9" s="100">
        <v>3246</v>
      </c>
      <c r="AG9" s="28">
        <f t="shared" si="2"/>
        <v>97454</v>
      </c>
    </row>
    <row r="10" spans="1:35" ht="14.25" customHeight="1" x14ac:dyDescent="0.15">
      <c r="A10" s="29" t="s">
        <v>31</v>
      </c>
      <c r="B10" s="96">
        <v>2958</v>
      </c>
      <c r="C10" s="96">
        <v>3390</v>
      </c>
      <c r="D10" s="96">
        <v>3210</v>
      </c>
      <c r="E10" s="96">
        <v>2742</v>
      </c>
      <c r="F10" s="96">
        <v>3102</v>
      </c>
      <c r="G10" s="96">
        <v>3427</v>
      </c>
      <c r="H10" s="96">
        <v>3084</v>
      </c>
      <c r="I10" s="96">
        <v>3102</v>
      </c>
      <c r="J10" s="96">
        <v>3517</v>
      </c>
      <c r="K10" s="96">
        <v>3229</v>
      </c>
      <c r="L10" s="96">
        <v>2795</v>
      </c>
      <c r="M10" s="96">
        <v>3445</v>
      </c>
      <c r="N10" s="96">
        <v>3752</v>
      </c>
      <c r="O10" s="96">
        <v>2976</v>
      </c>
      <c r="P10" s="96">
        <v>3102</v>
      </c>
      <c r="Q10" s="96">
        <v>3247</v>
      </c>
      <c r="R10" s="96">
        <v>2940</v>
      </c>
      <c r="S10" s="96">
        <v>2867</v>
      </c>
      <c r="T10" s="96">
        <v>3301</v>
      </c>
      <c r="U10" s="96">
        <v>3102</v>
      </c>
      <c r="V10" s="96">
        <v>2669</v>
      </c>
      <c r="W10" s="96">
        <v>3246</v>
      </c>
      <c r="X10" s="96">
        <v>3427</v>
      </c>
      <c r="Y10" s="96">
        <v>3192</v>
      </c>
      <c r="Z10" s="96">
        <v>2741</v>
      </c>
      <c r="AA10" s="96">
        <v>2724</v>
      </c>
      <c r="AB10" s="96">
        <v>3174</v>
      </c>
      <c r="AC10" s="96">
        <v>3192</v>
      </c>
      <c r="AD10" s="96">
        <v>3246</v>
      </c>
      <c r="AE10" s="96">
        <v>3211</v>
      </c>
      <c r="AF10" s="100">
        <v>3193</v>
      </c>
      <c r="AG10" s="28">
        <f t="shared" si="2"/>
        <v>97303</v>
      </c>
    </row>
    <row r="11" spans="1:35" ht="14.25" customHeight="1" x14ac:dyDescent="0.15">
      <c r="A11" s="29" t="s">
        <v>32</v>
      </c>
      <c r="B11" s="96">
        <v>2940</v>
      </c>
      <c r="C11" s="96">
        <v>3518</v>
      </c>
      <c r="D11" s="96">
        <v>3229</v>
      </c>
      <c r="E11" s="96">
        <v>2561</v>
      </c>
      <c r="F11" s="96">
        <v>2994</v>
      </c>
      <c r="G11" s="96">
        <v>3192</v>
      </c>
      <c r="H11" s="96">
        <v>2940</v>
      </c>
      <c r="I11" s="96">
        <v>3103</v>
      </c>
      <c r="J11" s="96">
        <v>3518</v>
      </c>
      <c r="K11" s="96">
        <v>3228</v>
      </c>
      <c r="L11" s="96">
        <v>2850</v>
      </c>
      <c r="M11" s="96">
        <v>3427</v>
      </c>
      <c r="N11" s="96">
        <v>3697</v>
      </c>
      <c r="O11" s="96">
        <v>3030</v>
      </c>
      <c r="P11" s="96">
        <v>3211</v>
      </c>
      <c r="Q11" s="96">
        <v>3192</v>
      </c>
      <c r="R11" s="96">
        <v>2796</v>
      </c>
      <c r="S11" s="96">
        <v>2832</v>
      </c>
      <c r="T11" s="96">
        <v>3228</v>
      </c>
      <c r="U11" s="96">
        <v>3066</v>
      </c>
      <c r="V11" s="96">
        <v>2904</v>
      </c>
      <c r="W11" s="96">
        <v>3121</v>
      </c>
      <c r="X11" s="96">
        <v>3355</v>
      </c>
      <c r="Y11" s="96">
        <v>3355</v>
      </c>
      <c r="Z11" s="96">
        <v>2760</v>
      </c>
      <c r="AA11" s="96">
        <v>3012</v>
      </c>
      <c r="AB11" s="96">
        <v>3157</v>
      </c>
      <c r="AC11" s="96">
        <v>3048</v>
      </c>
      <c r="AD11" s="96">
        <v>3121</v>
      </c>
      <c r="AE11" s="96">
        <v>3156</v>
      </c>
      <c r="AF11" s="100">
        <v>3210</v>
      </c>
      <c r="AG11" s="28">
        <f t="shared" si="2"/>
        <v>96751</v>
      </c>
    </row>
    <row r="12" spans="1:35" ht="14.25" customHeight="1" x14ac:dyDescent="0.15">
      <c r="A12" s="29" t="s">
        <v>33</v>
      </c>
      <c r="B12" s="96">
        <v>2958</v>
      </c>
      <c r="C12" s="96">
        <v>3427</v>
      </c>
      <c r="D12" s="96">
        <v>3174</v>
      </c>
      <c r="E12" s="96">
        <v>2706</v>
      </c>
      <c r="F12" s="96">
        <v>3067</v>
      </c>
      <c r="G12" s="96">
        <v>3121</v>
      </c>
      <c r="H12" s="96">
        <v>3012</v>
      </c>
      <c r="I12" s="96">
        <v>3012</v>
      </c>
      <c r="J12" s="96">
        <v>3463</v>
      </c>
      <c r="K12" s="96">
        <v>3301</v>
      </c>
      <c r="L12" s="96">
        <v>2922</v>
      </c>
      <c r="M12" s="96">
        <v>3463</v>
      </c>
      <c r="N12" s="96">
        <v>3662</v>
      </c>
      <c r="O12" s="96">
        <v>2958</v>
      </c>
      <c r="P12" s="96">
        <v>3156</v>
      </c>
      <c r="Q12" s="96">
        <v>3138</v>
      </c>
      <c r="R12" s="96">
        <v>2795</v>
      </c>
      <c r="S12" s="96">
        <v>2886</v>
      </c>
      <c r="T12" s="96">
        <v>3283</v>
      </c>
      <c r="U12" s="96">
        <v>3120</v>
      </c>
      <c r="V12" s="96">
        <v>2777</v>
      </c>
      <c r="W12" s="96">
        <v>3102</v>
      </c>
      <c r="X12" s="96">
        <v>3463</v>
      </c>
      <c r="Y12" s="96">
        <v>3301</v>
      </c>
      <c r="Z12" s="96">
        <v>2759</v>
      </c>
      <c r="AA12" s="96">
        <v>3210</v>
      </c>
      <c r="AB12" s="96">
        <v>3156</v>
      </c>
      <c r="AC12" s="96">
        <v>3066</v>
      </c>
      <c r="AD12" s="96">
        <v>3192</v>
      </c>
      <c r="AE12" s="96">
        <v>3157</v>
      </c>
      <c r="AF12" s="100">
        <v>3121</v>
      </c>
      <c r="AG12" s="28">
        <f t="shared" si="2"/>
        <v>96928</v>
      </c>
    </row>
    <row r="13" spans="1:35" ht="14.25" customHeight="1" x14ac:dyDescent="0.15">
      <c r="A13" s="29" t="s">
        <v>34</v>
      </c>
      <c r="B13" s="96">
        <v>2886</v>
      </c>
      <c r="C13" s="96">
        <v>3372</v>
      </c>
      <c r="D13" s="96">
        <v>3247</v>
      </c>
      <c r="E13" s="96">
        <v>2904</v>
      </c>
      <c r="F13" s="96">
        <v>3084</v>
      </c>
      <c r="G13" s="96">
        <v>3138</v>
      </c>
      <c r="H13" s="96">
        <v>2976</v>
      </c>
      <c r="I13" s="96">
        <v>3102</v>
      </c>
      <c r="J13" s="96">
        <v>3553</v>
      </c>
      <c r="K13" s="96">
        <v>3282</v>
      </c>
      <c r="L13" s="96">
        <v>2796</v>
      </c>
      <c r="M13" s="96">
        <v>3517</v>
      </c>
      <c r="N13" s="96">
        <v>3733</v>
      </c>
      <c r="O13" s="96">
        <v>2904</v>
      </c>
      <c r="P13" s="96">
        <v>3156</v>
      </c>
      <c r="Q13" s="96">
        <v>3103</v>
      </c>
      <c r="R13" s="96">
        <v>2958</v>
      </c>
      <c r="S13" s="96">
        <v>2778</v>
      </c>
      <c r="T13" s="96">
        <v>3246</v>
      </c>
      <c r="U13" s="96">
        <v>3085</v>
      </c>
      <c r="V13" s="96">
        <v>2742</v>
      </c>
      <c r="W13" s="96">
        <v>3157</v>
      </c>
      <c r="X13" s="96">
        <v>3391</v>
      </c>
      <c r="Y13" s="96">
        <v>3318</v>
      </c>
      <c r="Z13" s="96">
        <v>2778</v>
      </c>
      <c r="AA13" s="96">
        <v>3373</v>
      </c>
      <c r="AB13" s="96">
        <v>3156</v>
      </c>
      <c r="AC13" s="96">
        <v>3247</v>
      </c>
      <c r="AD13" s="96">
        <v>3211</v>
      </c>
      <c r="AE13" s="96">
        <v>3228</v>
      </c>
      <c r="AF13" s="100">
        <v>3246</v>
      </c>
      <c r="AG13" s="28">
        <f t="shared" si="2"/>
        <v>97667</v>
      </c>
    </row>
    <row r="14" spans="1:35" ht="14.25" customHeight="1" x14ac:dyDescent="0.15">
      <c r="A14" s="29" t="s">
        <v>35</v>
      </c>
      <c r="B14" s="96">
        <v>2922</v>
      </c>
      <c r="C14" s="96">
        <v>3409</v>
      </c>
      <c r="D14" s="96">
        <v>3210</v>
      </c>
      <c r="E14" s="96">
        <v>2976</v>
      </c>
      <c r="F14" s="96">
        <v>3030</v>
      </c>
      <c r="G14" s="96">
        <v>3211</v>
      </c>
      <c r="H14" s="96">
        <v>3084</v>
      </c>
      <c r="I14" s="96">
        <v>3030</v>
      </c>
      <c r="J14" s="96">
        <v>3535</v>
      </c>
      <c r="K14" s="96">
        <v>3157</v>
      </c>
      <c r="L14" s="96">
        <v>2868</v>
      </c>
      <c r="M14" s="96">
        <v>3607</v>
      </c>
      <c r="N14" s="96">
        <v>3860</v>
      </c>
      <c r="O14" s="96">
        <v>2994</v>
      </c>
      <c r="P14" s="96">
        <v>3175</v>
      </c>
      <c r="Q14" s="96">
        <v>3138</v>
      </c>
      <c r="R14" s="96">
        <v>2868</v>
      </c>
      <c r="S14" s="96">
        <v>2705</v>
      </c>
      <c r="T14" s="96">
        <v>3337</v>
      </c>
      <c r="U14" s="96">
        <v>3084</v>
      </c>
      <c r="V14" s="96">
        <v>2796</v>
      </c>
      <c r="W14" s="96">
        <v>3084</v>
      </c>
      <c r="X14" s="96">
        <v>3372</v>
      </c>
      <c r="Y14" s="96">
        <v>3175</v>
      </c>
      <c r="Z14" s="96">
        <v>2760</v>
      </c>
      <c r="AA14" s="96">
        <v>3265</v>
      </c>
      <c r="AB14" s="96">
        <v>3139</v>
      </c>
      <c r="AC14" s="96">
        <v>3391</v>
      </c>
      <c r="AD14" s="96">
        <v>3156</v>
      </c>
      <c r="AE14" s="96">
        <v>3157</v>
      </c>
      <c r="AF14" s="100">
        <v>3265</v>
      </c>
      <c r="AG14" s="28">
        <f t="shared" si="2"/>
        <v>97760</v>
      </c>
    </row>
    <row r="15" spans="1:35" ht="14.25" customHeight="1" x14ac:dyDescent="0.15">
      <c r="A15" s="29" t="s">
        <v>36</v>
      </c>
      <c r="B15" s="96">
        <v>2886</v>
      </c>
      <c r="C15" s="96">
        <v>3121</v>
      </c>
      <c r="D15" s="96">
        <v>3085</v>
      </c>
      <c r="E15" s="96">
        <v>3030</v>
      </c>
      <c r="F15" s="96">
        <v>3120</v>
      </c>
      <c r="G15" s="96">
        <v>3174</v>
      </c>
      <c r="H15" s="96">
        <v>3013</v>
      </c>
      <c r="I15" s="96">
        <v>3066</v>
      </c>
      <c r="J15" s="96">
        <v>3427</v>
      </c>
      <c r="K15" s="96">
        <v>3282</v>
      </c>
      <c r="L15" s="96">
        <v>2922</v>
      </c>
      <c r="M15" s="96">
        <v>3716</v>
      </c>
      <c r="N15" s="96">
        <v>3716</v>
      </c>
      <c r="O15" s="96">
        <v>3013</v>
      </c>
      <c r="P15" s="96">
        <v>3192</v>
      </c>
      <c r="Q15" s="96">
        <v>3193</v>
      </c>
      <c r="R15" s="96">
        <v>2868</v>
      </c>
      <c r="S15" s="96">
        <v>2778</v>
      </c>
      <c r="T15" s="96">
        <v>3229</v>
      </c>
      <c r="U15" s="96">
        <v>3066</v>
      </c>
      <c r="V15" s="96">
        <v>2922</v>
      </c>
      <c r="W15" s="96">
        <v>3084</v>
      </c>
      <c r="X15" s="96">
        <v>3373</v>
      </c>
      <c r="Y15" s="96">
        <v>3174</v>
      </c>
      <c r="Z15" s="96">
        <v>2651</v>
      </c>
      <c r="AA15" s="96">
        <v>3373</v>
      </c>
      <c r="AB15" s="96">
        <v>3228</v>
      </c>
      <c r="AC15" s="96">
        <v>3517</v>
      </c>
      <c r="AD15" s="96">
        <v>3229</v>
      </c>
      <c r="AE15" s="96">
        <v>3138</v>
      </c>
      <c r="AF15" s="100">
        <v>3228</v>
      </c>
      <c r="AG15" s="28">
        <f t="shared" si="2"/>
        <v>97814</v>
      </c>
    </row>
    <row r="16" spans="1:35" ht="14.25" customHeight="1" x14ac:dyDescent="0.15">
      <c r="A16" s="29" t="s">
        <v>37</v>
      </c>
      <c r="B16" s="96">
        <v>2904</v>
      </c>
      <c r="C16" s="96">
        <v>2849</v>
      </c>
      <c r="D16" s="96">
        <v>3210</v>
      </c>
      <c r="E16" s="96">
        <v>2940</v>
      </c>
      <c r="F16" s="96">
        <v>2994</v>
      </c>
      <c r="G16" s="96">
        <v>3084</v>
      </c>
      <c r="H16" s="96">
        <v>3084</v>
      </c>
      <c r="I16" s="96">
        <v>3030</v>
      </c>
      <c r="J16" s="96">
        <v>3463</v>
      </c>
      <c r="K16" s="96">
        <v>3211</v>
      </c>
      <c r="L16" s="96">
        <v>2958</v>
      </c>
      <c r="M16" s="96">
        <v>3715</v>
      </c>
      <c r="N16" s="96">
        <v>3697</v>
      </c>
      <c r="O16" s="96">
        <v>3012</v>
      </c>
      <c r="P16" s="96">
        <v>3121</v>
      </c>
      <c r="Q16" s="96">
        <v>3066</v>
      </c>
      <c r="R16" s="96">
        <v>2777</v>
      </c>
      <c r="S16" s="96">
        <v>2687</v>
      </c>
      <c r="T16" s="96">
        <v>3210</v>
      </c>
      <c r="U16" s="96">
        <v>3084</v>
      </c>
      <c r="V16" s="96">
        <v>2903</v>
      </c>
      <c r="W16" s="96">
        <v>3211</v>
      </c>
      <c r="X16" s="96">
        <v>3319</v>
      </c>
      <c r="Y16" s="96">
        <v>3012</v>
      </c>
      <c r="Z16" s="96">
        <v>2796</v>
      </c>
      <c r="AA16" s="96">
        <v>3282</v>
      </c>
      <c r="AB16" s="96">
        <v>3481</v>
      </c>
      <c r="AC16" s="96">
        <v>3589</v>
      </c>
      <c r="AD16" s="96">
        <v>3192</v>
      </c>
      <c r="AE16" s="96">
        <v>3229</v>
      </c>
      <c r="AF16" s="100">
        <v>3157</v>
      </c>
      <c r="AG16" s="28">
        <f t="shared" si="2"/>
        <v>97267</v>
      </c>
    </row>
    <row r="17" spans="1:33" ht="14.25" customHeight="1" x14ac:dyDescent="0.15">
      <c r="A17" s="29" t="s">
        <v>38</v>
      </c>
      <c r="B17" s="96">
        <v>2832</v>
      </c>
      <c r="C17" s="96">
        <v>3103</v>
      </c>
      <c r="D17" s="96">
        <v>3066</v>
      </c>
      <c r="E17" s="96">
        <v>2958</v>
      </c>
      <c r="F17" s="96">
        <v>2977</v>
      </c>
      <c r="G17" s="96">
        <v>2958</v>
      </c>
      <c r="H17" s="96">
        <v>2976</v>
      </c>
      <c r="I17" s="96">
        <v>2886</v>
      </c>
      <c r="J17" s="96">
        <v>3247</v>
      </c>
      <c r="K17" s="96">
        <v>3174</v>
      </c>
      <c r="L17" s="96">
        <v>2777</v>
      </c>
      <c r="M17" s="96">
        <v>3608</v>
      </c>
      <c r="N17" s="96">
        <v>3463</v>
      </c>
      <c r="O17" s="96">
        <v>2904</v>
      </c>
      <c r="P17" s="96">
        <v>3030</v>
      </c>
      <c r="Q17" s="96">
        <v>2940</v>
      </c>
      <c r="R17" s="96">
        <v>2706</v>
      </c>
      <c r="S17" s="96">
        <v>2615</v>
      </c>
      <c r="T17" s="96">
        <v>3283</v>
      </c>
      <c r="U17" s="96">
        <v>3012</v>
      </c>
      <c r="V17" s="96">
        <v>2580</v>
      </c>
      <c r="W17" s="96">
        <v>3300</v>
      </c>
      <c r="X17" s="96">
        <v>3283</v>
      </c>
      <c r="Y17" s="96">
        <v>2778</v>
      </c>
      <c r="Z17" s="96">
        <v>2669</v>
      </c>
      <c r="AA17" s="96">
        <v>3139</v>
      </c>
      <c r="AB17" s="96">
        <v>3391</v>
      </c>
      <c r="AC17" s="96">
        <v>3589</v>
      </c>
      <c r="AD17" s="96">
        <v>3193</v>
      </c>
      <c r="AE17" s="96">
        <v>3138</v>
      </c>
      <c r="AF17" s="100">
        <v>3156</v>
      </c>
      <c r="AG17" s="28">
        <f t="shared" si="2"/>
        <v>94731</v>
      </c>
    </row>
    <row r="18" spans="1:33" ht="14.25" customHeight="1" x14ac:dyDescent="0.15">
      <c r="A18" s="29" t="s">
        <v>39</v>
      </c>
      <c r="B18" s="96">
        <v>2705</v>
      </c>
      <c r="C18" s="96">
        <v>3318</v>
      </c>
      <c r="D18" s="96">
        <v>2958</v>
      </c>
      <c r="E18" s="96">
        <v>2759</v>
      </c>
      <c r="F18" s="96">
        <v>2813</v>
      </c>
      <c r="G18" s="96">
        <v>2994</v>
      </c>
      <c r="H18" s="96">
        <v>2759</v>
      </c>
      <c r="I18" s="96">
        <v>2922</v>
      </c>
      <c r="J18" s="96">
        <v>3246</v>
      </c>
      <c r="K18" s="96">
        <v>3175</v>
      </c>
      <c r="L18" s="96">
        <v>2670</v>
      </c>
      <c r="M18" s="96">
        <v>3499</v>
      </c>
      <c r="N18" s="96">
        <v>3247</v>
      </c>
      <c r="O18" s="96">
        <v>2813</v>
      </c>
      <c r="P18" s="96">
        <v>2849</v>
      </c>
      <c r="Q18" s="96">
        <v>2904</v>
      </c>
      <c r="R18" s="96">
        <v>2669</v>
      </c>
      <c r="S18" s="96">
        <v>2562</v>
      </c>
      <c r="T18" s="96">
        <v>3084</v>
      </c>
      <c r="U18" s="96">
        <v>2832</v>
      </c>
      <c r="V18" s="96">
        <v>2615</v>
      </c>
      <c r="W18" s="96">
        <v>3301</v>
      </c>
      <c r="X18" s="96">
        <v>3102</v>
      </c>
      <c r="Y18" s="96">
        <v>2651</v>
      </c>
      <c r="Z18" s="96">
        <v>2453</v>
      </c>
      <c r="AA18" s="96">
        <v>3120</v>
      </c>
      <c r="AB18" s="96">
        <v>3229</v>
      </c>
      <c r="AC18" s="96">
        <v>3409</v>
      </c>
      <c r="AD18" s="96">
        <v>3066</v>
      </c>
      <c r="AE18" s="96">
        <v>2994</v>
      </c>
      <c r="AF18" s="100">
        <v>2958</v>
      </c>
      <c r="AG18" s="28">
        <f t="shared" si="2"/>
        <v>91676</v>
      </c>
    </row>
    <row r="19" spans="1:33" ht="14.25" customHeight="1" x14ac:dyDescent="0.15">
      <c r="A19" s="29" t="s">
        <v>40</v>
      </c>
      <c r="B19" s="96">
        <v>2760</v>
      </c>
      <c r="C19" s="96">
        <v>2994</v>
      </c>
      <c r="D19" s="96">
        <v>3031</v>
      </c>
      <c r="E19" s="96">
        <v>2742</v>
      </c>
      <c r="F19" s="96">
        <v>2994</v>
      </c>
      <c r="G19" s="96">
        <v>2904</v>
      </c>
      <c r="H19" s="96">
        <v>2832</v>
      </c>
      <c r="I19" s="96">
        <v>2940</v>
      </c>
      <c r="J19" s="96">
        <v>3265</v>
      </c>
      <c r="K19" s="96">
        <v>3174</v>
      </c>
      <c r="L19" s="96">
        <v>2867</v>
      </c>
      <c r="M19" s="96">
        <v>3553</v>
      </c>
      <c r="N19" s="96">
        <v>3391</v>
      </c>
      <c r="O19" s="96">
        <v>2850</v>
      </c>
      <c r="P19" s="96">
        <v>3067</v>
      </c>
      <c r="Q19" s="96">
        <v>2994</v>
      </c>
      <c r="R19" s="96">
        <v>2688</v>
      </c>
      <c r="S19" s="96">
        <v>2723</v>
      </c>
      <c r="T19" s="96">
        <v>3247</v>
      </c>
      <c r="U19" s="96">
        <v>2904</v>
      </c>
      <c r="V19" s="96">
        <v>2706</v>
      </c>
      <c r="W19" s="96">
        <v>3481</v>
      </c>
      <c r="X19" s="96">
        <v>3228</v>
      </c>
      <c r="Y19" s="96">
        <v>2742</v>
      </c>
      <c r="Z19" s="96">
        <v>2669</v>
      </c>
      <c r="AA19" s="96">
        <v>3174</v>
      </c>
      <c r="AB19" s="96">
        <v>3192</v>
      </c>
      <c r="AC19" s="96">
        <v>3427</v>
      </c>
      <c r="AD19" s="96">
        <v>3120</v>
      </c>
      <c r="AE19" s="96">
        <v>3048</v>
      </c>
      <c r="AF19" s="100">
        <v>3102</v>
      </c>
      <c r="AG19" s="28">
        <f t="shared" si="2"/>
        <v>93809</v>
      </c>
    </row>
    <row r="20" spans="1:33" ht="14.25" customHeight="1" x14ac:dyDescent="0.15">
      <c r="A20" s="29" t="s">
        <v>41</v>
      </c>
      <c r="B20" s="96">
        <v>2795</v>
      </c>
      <c r="C20" s="96">
        <v>3067</v>
      </c>
      <c r="D20" s="96">
        <v>2867</v>
      </c>
      <c r="E20" s="96">
        <v>2795</v>
      </c>
      <c r="F20" s="96">
        <v>2922</v>
      </c>
      <c r="G20" s="96">
        <v>2994</v>
      </c>
      <c r="H20" s="96">
        <v>2940</v>
      </c>
      <c r="I20" s="96">
        <v>2850</v>
      </c>
      <c r="J20" s="96">
        <v>3318</v>
      </c>
      <c r="K20" s="96">
        <v>3103</v>
      </c>
      <c r="L20" s="96">
        <v>2994</v>
      </c>
      <c r="M20" s="96">
        <v>3589</v>
      </c>
      <c r="N20" s="96">
        <v>3409</v>
      </c>
      <c r="O20" s="96">
        <v>2651</v>
      </c>
      <c r="P20" s="96">
        <v>3030</v>
      </c>
      <c r="Q20" s="96">
        <v>3030</v>
      </c>
      <c r="R20" s="96">
        <v>2687</v>
      </c>
      <c r="S20" s="96">
        <v>2850</v>
      </c>
      <c r="T20" s="96">
        <v>3246</v>
      </c>
      <c r="U20" s="96">
        <v>2904</v>
      </c>
      <c r="V20" s="96">
        <v>2579</v>
      </c>
      <c r="W20" s="96">
        <v>3373</v>
      </c>
      <c r="X20" s="96">
        <v>3175</v>
      </c>
      <c r="Y20" s="96">
        <v>2651</v>
      </c>
      <c r="Z20" s="96">
        <v>2525</v>
      </c>
      <c r="AA20" s="96">
        <v>3049</v>
      </c>
      <c r="AB20" s="96">
        <v>3391</v>
      </c>
      <c r="AC20" s="96">
        <v>3499</v>
      </c>
      <c r="AD20" s="96">
        <v>2994</v>
      </c>
      <c r="AE20" s="96">
        <v>2958</v>
      </c>
      <c r="AF20" s="100">
        <v>3121</v>
      </c>
      <c r="AG20" s="28">
        <f t="shared" si="2"/>
        <v>93356</v>
      </c>
    </row>
    <row r="21" spans="1:33" ht="14.25" customHeight="1" x14ac:dyDescent="0.15">
      <c r="A21" s="29" t="s">
        <v>42</v>
      </c>
      <c r="B21" s="96">
        <v>2958</v>
      </c>
      <c r="C21" s="96">
        <v>3066</v>
      </c>
      <c r="D21" s="96">
        <v>3157</v>
      </c>
      <c r="E21" s="96">
        <v>2886</v>
      </c>
      <c r="F21" s="96">
        <v>3030</v>
      </c>
      <c r="G21" s="96">
        <v>3121</v>
      </c>
      <c r="H21" s="96">
        <v>2922</v>
      </c>
      <c r="I21" s="96">
        <v>3102</v>
      </c>
      <c r="J21" s="96">
        <v>3391</v>
      </c>
      <c r="K21" s="96">
        <v>3336</v>
      </c>
      <c r="L21" s="96">
        <v>2922</v>
      </c>
      <c r="M21" s="96">
        <v>3607</v>
      </c>
      <c r="N21" s="96">
        <v>3391</v>
      </c>
      <c r="O21" s="96">
        <v>2904</v>
      </c>
      <c r="P21" s="96">
        <v>3427</v>
      </c>
      <c r="Q21" s="96">
        <v>2994</v>
      </c>
      <c r="R21" s="96">
        <v>2417</v>
      </c>
      <c r="S21" s="96">
        <v>2651</v>
      </c>
      <c r="T21" s="96">
        <v>3319</v>
      </c>
      <c r="U21" s="96">
        <v>3012</v>
      </c>
      <c r="V21" s="96">
        <v>3048</v>
      </c>
      <c r="W21" s="96">
        <v>3409</v>
      </c>
      <c r="X21" s="96">
        <v>2958</v>
      </c>
      <c r="Y21" s="96">
        <v>2652</v>
      </c>
      <c r="Z21" s="96">
        <v>2616</v>
      </c>
      <c r="AA21" s="96">
        <v>3012</v>
      </c>
      <c r="AB21" s="96">
        <v>3283</v>
      </c>
      <c r="AC21" s="96">
        <v>3500</v>
      </c>
      <c r="AD21" s="96">
        <v>3139</v>
      </c>
      <c r="AE21" s="96">
        <v>3048</v>
      </c>
      <c r="AF21" s="100">
        <v>3084</v>
      </c>
      <c r="AG21" s="28">
        <f t="shared" si="2"/>
        <v>95362</v>
      </c>
    </row>
    <row r="22" spans="1:33" ht="14.25" customHeight="1" x14ac:dyDescent="0.15">
      <c r="A22" s="29" t="s">
        <v>43</v>
      </c>
      <c r="B22" s="97">
        <v>2634</v>
      </c>
      <c r="C22" s="97">
        <v>2994</v>
      </c>
      <c r="D22" s="97">
        <v>3048</v>
      </c>
      <c r="E22" s="97">
        <v>2778</v>
      </c>
      <c r="F22" s="97">
        <v>2958</v>
      </c>
      <c r="G22" s="97">
        <v>3066</v>
      </c>
      <c r="H22" s="97">
        <v>3084</v>
      </c>
      <c r="I22" s="97">
        <v>3193</v>
      </c>
      <c r="J22" s="97">
        <v>3211</v>
      </c>
      <c r="K22" s="97">
        <v>3193</v>
      </c>
      <c r="L22" s="97">
        <v>3301</v>
      </c>
      <c r="M22" s="97">
        <v>3536</v>
      </c>
      <c r="N22" s="97">
        <v>3228</v>
      </c>
      <c r="O22" s="97">
        <v>2796</v>
      </c>
      <c r="P22" s="97">
        <v>3391</v>
      </c>
      <c r="Q22" s="97">
        <v>3030</v>
      </c>
      <c r="R22" s="97">
        <v>2652</v>
      </c>
      <c r="S22" s="97">
        <v>2652</v>
      </c>
      <c r="T22" s="97">
        <v>3120</v>
      </c>
      <c r="U22" s="97">
        <v>2832</v>
      </c>
      <c r="V22" s="97">
        <v>2994</v>
      </c>
      <c r="W22" s="97">
        <v>3499</v>
      </c>
      <c r="X22" s="97">
        <v>2814</v>
      </c>
      <c r="Y22" s="97">
        <v>2741</v>
      </c>
      <c r="Z22" s="97">
        <v>2705</v>
      </c>
      <c r="AA22" s="97">
        <v>2867</v>
      </c>
      <c r="AB22" s="97">
        <v>3264</v>
      </c>
      <c r="AC22" s="97">
        <v>3445</v>
      </c>
      <c r="AD22" s="97">
        <v>2958</v>
      </c>
      <c r="AE22" s="97">
        <v>2904</v>
      </c>
      <c r="AF22" s="100">
        <v>3030</v>
      </c>
      <c r="AG22" s="28">
        <f t="shared" si="2"/>
        <v>93918</v>
      </c>
    </row>
    <row r="23" spans="1:33" ht="14.25" customHeight="1" x14ac:dyDescent="0.15">
      <c r="A23" s="29" t="s">
        <v>44</v>
      </c>
      <c r="B23" s="96">
        <v>2146</v>
      </c>
      <c r="C23" s="96">
        <v>2976</v>
      </c>
      <c r="D23" s="96">
        <v>3084</v>
      </c>
      <c r="E23" s="96">
        <v>2886</v>
      </c>
      <c r="F23" s="96">
        <v>2940</v>
      </c>
      <c r="G23" s="96">
        <v>3048</v>
      </c>
      <c r="H23" s="96">
        <v>3103</v>
      </c>
      <c r="I23" s="96">
        <v>2994</v>
      </c>
      <c r="J23" s="96">
        <v>3301</v>
      </c>
      <c r="K23" s="96">
        <v>3282</v>
      </c>
      <c r="L23" s="96">
        <v>3373</v>
      </c>
      <c r="M23" s="96">
        <v>3553</v>
      </c>
      <c r="N23" s="96">
        <v>3247</v>
      </c>
      <c r="O23" s="96">
        <v>2778</v>
      </c>
      <c r="P23" s="96">
        <v>3246</v>
      </c>
      <c r="Q23" s="96">
        <v>3247</v>
      </c>
      <c r="R23" s="96">
        <v>2615</v>
      </c>
      <c r="S23" s="96">
        <v>2507</v>
      </c>
      <c r="T23" s="96">
        <v>3048</v>
      </c>
      <c r="U23" s="96">
        <v>2832</v>
      </c>
      <c r="V23" s="96">
        <v>2760</v>
      </c>
      <c r="W23" s="96">
        <v>3373</v>
      </c>
      <c r="X23" s="96">
        <v>2958</v>
      </c>
      <c r="Y23" s="96">
        <v>2597</v>
      </c>
      <c r="Z23" s="96">
        <v>2543</v>
      </c>
      <c r="AA23" s="96">
        <v>2886</v>
      </c>
      <c r="AB23" s="96">
        <v>3247</v>
      </c>
      <c r="AC23" s="96">
        <v>3408</v>
      </c>
      <c r="AD23" s="96">
        <v>2957</v>
      </c>
      <c r="AE23" s="96">
        <v>3012</v>
      </c>
      <c r="AF23" s="100">
        <v>2940</v>
      </c>
      <c r="AG23" s="28">
        <f t="shared" si="2"/>
        <v>92887</v>
      </c>
    </row>
    <row r="24" spans="1:33" ht="14.25" customHeight="1" x14ac:dyDescent="0.15">
      <c r="A24" s="29" t="s">
        <v>45</v>
      </c>
      <c r="B24" s="96">
        <v>1732</v>
      </c>
      <c r="C24" s="96">
        <v>2886</v>
      </c>
      <c r="D24" s="96">
        <v>3355</v>
      </c>
      <c r="E24" s="96">
        <v>2597</v>
      </c>
      <c r="F24" s="96">
        <v>2832</v>
      </c>
      <c r="G24" s="96">
        <v>2760</v>
      </c>
      <c r="H24" s="96">
        <v>2958</v>
      </c>
      <c r="I24" s="96">
        <v>2922</v>
      </c>
      <c r="J24" s="96">
        <v>3030</v>
      </c>
      <c r="K24" s="96">
        <v>3518</v>
      </c>
      <c r="L24" s="96">
        <v>3174</v>
      </c>
      <c r="M24" s="96">
        <v>3391</v>
      </c>
      <c r="N24" s="96">
        <v>3192</v>
      </c>
      <c r="O24" s="96">
        <v>2705</v>
      </c>
      <c r="P24" s="96">
        <v>3102</v>
      </c>
      <c r="Q24" s="96">
        <v>3084</v>
      </c>
      <c r="R24" s="96">
        <v>2363</v>
      </c>
      <c r="S24" s="96">
        <v>2471</v>
      </c>
      <c r="T24" s="96">
        <v>3049</v>
      </c>
      <c r="U24" s="96">
        <v>2777</v>
      </c>
      <c r="V24" s="96">
        <v>2561</v>
      </c>
      <c r="W24" s="96">
        <v>3264</v>
      </c>
      <c r="X24" s="96">
        <v>2921</v>
      </c>
      <c r="Y24" s="96">
        <v>2652</v>
      </c>
      <c r="Z24" s="96">
        <v>2309</v>
      </c>
      <c r="AA24" s="96">
        <v>2670</v>
      </c>
      <c r="AB24" s="96">
        <v>3120</v>
      </c>
      <c r="AC24" s="96">
        <v>3157</v>
      </c>
      <c r="AD24" s="96">
        <v>2760</v>
      </c>
      <c r="AE24" s="96">
        <v>2850</v>
      </c>
      <c r="AF24" s="100">
        <v>3192</v>
      </c>
      <c r="AG24" s="28">
        <f t="shared" si="2"/>
        <v>89354</v>
      </c>
    </row>
    <row r="25" spans="1:33" ht="14.25" customHeight="1" x14ac:dyDescent="0.15">
      <c r="A25" s="29" t="s">
        <v>46</v>
      </c>
      <c r="B25" s="96">
        <v>1821</v>
      </c>
      <c r="C25" s="96">
        <v>2759</v>
      </c>
      <c r="D25" s="96">
        <v>3228</v>
      </c>
      <c r="E25" s="96">
        <v>2651</v>
      </c>
      <c r="F25" s="96">
        <v>2579</v>
      </c>
      <c r="G25" s="96">
        <v>2741</v>
      </c>
      <c r="H25" s="96">
        <v>2940</v>
      </c>
      <c r="I25" s="96">
        <v>2795</v>
      </c>
      <c r="J25" s="96">
        <v>3156</v>
      </c>
      <c r="K25" s="96">
        <v>3390</v>
      </c>
      <c r="L25" s="96">
        <v>3139</v>
      </c>
      <c r="M25" s="96">
        <v>3336</v>
      </c>
      <c r="N25" s="96">
        <v>2868</v>
      </c>
      <c r="O25" s="96">
        <v>2778</v>
      </c>
      <c r="P25" s="96">
        <v>3085</v>
      </c>
      <c r="Q25" s="96">
        <v>3048</v>
      </c>
      <c r="R25" s="96">
        <v>2579</v>
      </c>
      <c r="S25" s="96">
        <v>2381</v>
      </c>
      <c r="T25" s="96">
        <v>3210</v>
      </c>
      <c r="U25" s="96">
        <v>2922</v>
      </c>
      <c r="V25" s="96">
        <v>2723</v>
      </c>
      <c r="W25" s="96">
        <v>3048</v>
      </c>
      <c r="X25" s="96">
        <v>2922</v>
      </c>
      <c r="Y25" s="96">
        <v>2651</v>
      </c>
      <c r="Z25" s="96">
        <v>2255</v>
      </c>
      <c r="AA25" s="96">
        <v>2813</v>
      </c>
      <c r="AB25" s="96">
        <v>3157</v>
      </c>
      <c r="AC25" s="96">
        <v>3210</v>
      </c>
      <c r="AD25" s="96">
        <v>2688</v>
      </c>
      <c r="AE25" s="96">
        <v>2724</v>
      </c>
      <c r="AF25" s="100">
        <v>2850</v>
      </c>
      <c r="AG25" s="28">
        <f t="shared" si="2"/>
        <v>88447</v>
      </c>
    </row>
    <row r="26" spans="1:33" ht="14.25" customHeight="1" x14ac:dyDescent="0.15">
      <c r="A26" s="29" t="s">
        <v>47</v>
      </c>
      <c r="B26" s="96">
        <v>1822</v>
      </c>
      <c r="C26" s="96">
        <v>2814</v>
      </c>
      <c r="D26" s="96">
        <v>3373</v>
      </c>
      <c r="E26" s="96">
        <v>2688</v>
      </c>
      <c r="F26" s="96">
        <v>2814</v>
      </c>
      <c r="G26" s="96">
        <v>2958</v>
      </c>
      <c r="H26" s="96">
        <v>2795</v>
      </c>
      <c r="I26" s="96">
        <v>2814</v>
      </c>
      <c r="J26" s="96">
        <v>3193</v>
      </c>
      <c r="K26" s="96">
        <v>3373</v>
      </c>
      <c r="L26" s="96">
        <v>3030</v>
      </c>
      <c r="M26" s="96">
        <v>3355</v>
      </c>
      <c r="N26" s="96">
        <v>2940</v>
      </c>
      <c r="O26" s="96">
        <v>2976</v>
      </c>
      <c r="P26" s="96">
        <v>3102</v>
      </c>
      <c r="Q26" s="96">
        <v>2814</v>
      </c>
      <c r="R26" s="96">
        <v>2741</v>
      </c>
      <c r="S26" s="96">
        <v>2507</v>
      </c>
      <c r="T26" s="96">
        <v>3337</v>
      </c>
      <c r="U26" s="96">
        <v>2976</v>
      </c>
      <c r="V26" s="96">
        <v>2868</v>
      </c>
      <c r="W26" s="96">
        <v>3067</v>
      </c>
      <c r="X26" s="96">
        <v>2832</v>
      </c>
      <c r="Y26" s="96">
        <v>2507</v>
      </c>
      <c r="Z26" s="96">
        <v>2380</v>
      </c>
      <c r="AA26" s="96">
        <v>2886</v>
      </c>
      <c r="AB26" s="96">
        <v>3156</v>
      </c>
      <c r="AC26" s="96">
        <v>3247</v>
      </c>
      <c r="AD26" s="96">
        <v>2561</v>
      </c>
      <c r="AE26" s="96">
        <v>2867</v>
      </c>
      <c r="AF26" s="100">
        <v>2868</v>
      </c>
      <c r="AG26" s="28">
        <f t="shared" si="2"/>
        <v>89661</v>
      </c>
    </row>
    <row r="27" spans="1:33" ht="14.25" customHeight="1" x14ac:dyDescent="0.15">
      <c r="A27" s="29" t="s">
        <v>48</v>
      </c>
      <c r="B27" s="96">
        <v>1894</v>
      </c>
      <c r="C27" s="96">
        <v>2868</v>
      </c>
      <c r="D27" s="96">
        <v>3139</v>
      </c>
      <c r="E27" s="96">
        <v>2723</v>
      </c>
      <c r="F27" s="96">
        <v>2760</v>
      </c>
      <c r="G27" s="96">
        <v>2814</v>
      </c>
      <c r="H27" s="96">
        <v>2958</v>
      </c>
      <c r="I27" s="96">
        <v>2778</v>
      </c>
      <c r="J27" s="96">
        <v>3156</v>
      </c>
      <c r="K27" s="96">
        <v>3373</v>
      </c>
      <c r="L27" s="96">
        <v>3030</v>
      </c>
      <c r="M27" s="96">
        <v>3409</v>
      </c>
      <c r="N27" s="96">
        <v>3012</v>
      </c>
      <c r="O27" s="96">
        <v>3156</v>
      </c>
      <c r="P27" s="96">
        <v>3012</v>
      </c>
      <c r="Q27" s="96">
        <v>2994</v>
      </c>
      <c r="R27" s="96">
        <v>2598</v>
      </c>
      <c r="S27" s="96">
        <v>2543</v>
      </c>
      <c r="T27" s="96">
        <v>3156</v>
      </c>
      <c r="U27" s="96">
        <v>3066</v>
      </c>
      <c r="V27" s="96">
        <v>2868</v>
      </c>
      <c r="W27" s="96">
        <v>3048</v>
      </c>
      <c r="X27" s="96">
        <v>2850</v>
      </c>
      <c r="Y27" s="96">
        <v>2616</v>
      </c>
      <c r="Z27" s="96">
        <v>2291</v>
      </c>
      <c r="AA27" s="96">
        <v>3103</v>
      </c>
      <c r="AB27" s="96">
        <v>2994</v>
      </c>
      <c r="AC27" s="96">
        <v>3156</v>
      </c>
      <c r="AD27" s="96">
        <v>2453</v>
      </c>
      <c r="AE27" s="96">
        <v>2706</v>
      </c>
      <c r="AF27" s="100">
        <v>2958</v>
      </c>
      <c r="AG27" s="28">
        <f t="shared" si="2"/>
        <v>89482</v>
      </c>
    </row>
    <row r="28" spans="1:33" ht="14.25" customHeight="1" x14ac:dyDescent="0.15">
      <c r="A28" s="29" t="s">
        <v>49</v>
      </c>
      <c r="B28" s="96">
        <v>2236</v>
      </c>
      <c r="C28" s="96">
        <v>2760</v>
      </c>
      <c r="D28" s="96">
        <v>3373</v>
      </c>
      <c r="E28" s="96">
        <v>2724</v>
      </c>
      <c r="F28" s="96">
        <v>2705</v>
      </c>
      <c r="G28" s="96">
        <v>2850</v>
      </c>
      <c r="H28" s="96">
        <v>3193</v>
      </c>
      <c r="I28" s="96">
        <v>2669</v>
      </c>
      <c r="J28" s="96">
        <v>3192</v>
      </c>
      <c r="K28" s="96">
        <v>3445</v>
      </c>
      <c r="L28" s="96">
        <v>2904</v>
      </c>
      <c r="M28" s="96">
        <v>3121</v>
      </c>
      <c r="N28" s="96">
        <v>2904</v>
      </c>
      <c r="O28" s="96">
        <v>3175</v>
      </c>
      <c r="P28" s="96">
        <v>2868</v>
      </c>
      <c r="Q28" s="96">
        <v>2958</v>
      </c>
      <c r="R28" s="96">
        <v>2669</v>
      </c>
      <c r="S28" s="96">
        <v>2723</v>
      </c>
      <c r="T28" s="96">
        <v>3139</v>
      </c>
      <c r="U28" s="96">
        <v>2904</v>
      </c>
      <c r="V28" s="96">
        <v>2759</v>
      </c>
      <c r="W28" s="96">
        <v>3048</v>
      </c>
      <c r="X28" s="96">
        <v>2850</v>
      </c>
      <c r="Y28" s="96">
        <v>2561</v>
      </c>
      <c r="Z28" s="96">
        <v>2670</v>
      </c>
      <c r="AA28" s="96">
        <v>2994</v>
      </c>
      <c r="AB28" s="96">
        <v>3102</v>
      </c>
      <c r="AC28" s="96">
        <v>3139</v>
      </c>
      <c r="AD28" s="96">
        <v>2543</v>
      </c>
      <c r="AE28" s="96">
        <v>2958</v>
      </c>
      <c r="AF28" s="100">
        <v>2886</v>
      </c>
      <c r="AG28" s="28">
        <f t="shared" si="2"/>
        <v>90022</v>
      </c>
    </row>
    <row r="29" spans="1:33" ht="14.25" customHeight="1" x14ac:dyDescent="0.15">
      <c r="A29" s="29" t="s">
        <v>50</v>
      </c>
      <c r="B29" s="96">
        <v>2147</v>
      </c>
      <c r="C29" s="96">
        <v>2759</v>
      </c>
      <c r="D29" s="96">
        <v>3174</v>
      </c>
      <c r="E29" s="96">
        <v>2796</v>
      </c>
      <c r="F29" s="96">
        <v>2742</v>
      </c>
      <c r="G29" s="96">
        <v>2759</v>
      </c>
      <c r="H29" s="96">
        <v>3120</v>
      </c>
      <c r="I29" s="96">
        <v>2940</v>
      </c>
      <c r="J29" s="96">
        <v>3139</v>
      </c>
      <c r="K29" s="96">
        <v>3355</v>
      </c>
      <c r="L29" s="96">
        <v>2904</v>
      </c>
      <c r="M29" s="96">
        <v>3192</v>
      </c>
      <c r="N29" s="96">
        <v>3012</v>
      </c>
      <c r="O29" s="96">
        <v>3282</v>
      </c>
      <c r="P29" s="96">
        <v>2976</v>
      </c>
      <c r="Q29" s="96">
        <v>3030</v>
      </c>
      <c r="R29" s="96">
        <v>2706</v>
      </c>
      <c r="S29" s="96">
        <v>2868</v>
      </c>
      <c r="T29" s="96">
        <v>3210</v>
      </c>
      <c r="U29" s="96">
        <v>2796</v>
      </c>
      <c r="V29" s="96">
        <v>2760</v>
      </c>
      <c r="W29" s="96">
        <v>2760</v>
      </c>
      <c r="X29" s="96">
        <v>2795</v>
      </c>
      <c r="Y29" s="96">
        <v>2777</v>
      </c>
      <c r="Z29" s="96">
        <v>2561</v>
      </c>
      <c r="AA29" s="96">
        <v>3012</v>
      </c>
      <c r="AB29" s="96">
        <v>3193</v>
      </c>
      <c r="AC29" s="96">
        <v>3192</v>
      </c>
      <c r="AD29" s="96">
        <v>2561</v>
      </c>
      <c r="AE29" s="96">
        <v>2832</v>
      </c>
      <c r="AF29" s="100">
        <v>2832</v>
      </c>
      <c r="AG29" s="28">
        <f t="shared" si="2"/>
        <v>90182</v>
      </c>
    </row>
    <row r="30" spans="1:33" ht="14.25" customHeight="1" x14ac:dyDescent="0.15">
      <c r="A30" s="29" t="s">
        <v>51</v>
      </c>
      <c r="B30" s="96">
        <v>2435</v>
      </c>
      <c r="C30" s="96">
        <v>2778</v>
      </c>
      <c r="D30" s="96">
        <v>3120</v>
      </c>
      <c r="E30" s="96">
        <v>2777</v>
      </c>
      <c r="F30" s="96">
        <v>2759</v>
      </c>
      <c r="G30" s="96">
        <v>2742</v>
      </c>
      <c r="H30" s="96">
        <v>3102</v>
      </c>
      <c r="I30" s="96">
        <v>2886</v>
      </c>
      <c r="J30" s="96">
        <v>3084</v>
      </c>
      <c r="K30" s="96">
        <v>3445</v>
      </c>
      <c r="L30" s="96">
        <v>3030</v>
      </c>
      <c r="M30" s="96">
        <v>3156</v>
      </c>
      <c r="N30" s="96">
        <v>3048</v>
      </c>
      <c r="O30" s="96">
        <v>3193</v>
      </c>
      <c r="P30" s="96">
        <v>2868</v>
      </c>
      <c r="Q30" s="96">
        <v>2796</v>
      </c>
      <c r="R30" s="96">
        <v>2777</v>
      </c>
      <c r="S30" s="96">
        <v>3121</v>
      </c>
      <c r="T30" s="96">
        <v>3301</v>
      </c>
      <c r="U30" s="96">
        <v>2958</v>
      </c>
      <c r="V30" s="96">
        <v>2868</v>
      </c>
      <c r="W30" s="96">
        <v>3066</v>
      </c>
      <c r="X30" s="96">
        <v>3139</v>
      </c>
      <c r="Y30" s="96">
        <v>2814</v>
      </c>
      <c r="Z30" s="96">
        <v>2651</v>
      </c>
      <c r="AA30" s="96">
        <v>3138</v>
      </c>
      <c r="AB30" s="96">
        <v>2994</v>
      </c>
      <c r="AC30" s="96">
        <v>3301</v>
      </c>
      <c r="AD30" s="96">
        <v>2579</v>
      </c>
      <c r="AE30" s="96">
        <v>2849</v>
      </c>
      <c r="AF30" s="100">
        <v>2904</v>
      </c>
      <c r="AG30" s="28">
        <f t="shared" si="2"/>
        <v>91679</v>
      </c>
    </row>
    <row r="31" spans="1:33" ht="14.25" customHeight="1" x14ac:dyDescent="0.15">
      <c r="A31" s="27" t="s">
        <v>52</v>
      </c>
      <c r="B31" s="96">
        <v>2579</v>
      </c>
      <c r="C31" s="96">
        <v>2850</v>
      </c>
      <c r="D31" s="96">
        <v>3175</v>
      </c>
      <c r="E31" s="96">
        <v>2814</v>
      </c>
      <c r="F31" s="96">
        <v>2832</v>
      </c>
      <c r="G31" s="96">
        <v>2741</v>
      </c>
      <c r="H31" s="96">
        <v>3193</v>
      </c>
      <c r="I31" s="96">
        <v>2922</v>
      </c>
      <c r="J31" s="96">
        <v>2832</v>
      </c>
      <c r="K31" s="96">
        <v>3499</v>
      </c>
      <c r="L31" s="96">
        <v>3228</v>
      </c>
      <c r="M31" s="96">
        <v>3247</v>
      </c>
      <c r="N31" s="96">
        <v>3120</v>
      </c>
      <c r="O31" s="96">
        <v>2922</v>
      </c>
      <c r="P31" s="96">
        <v>3084</v>
      </c>
      <c r="Q31" s="96">
        <v>3012</v>
      </c>
      <c r="R31" s="96">
        <v>2976</v>
      </c>
      <c r="S31" s="96">
        <v>3174</v>
      </c>
      <c r="T31" s="96">
        <v>3156</v>
      </c>
      <c r="U31" s="96">
        <v>2994</v>
      </c>
      <c r="V31" s="96">
        <v>2778</v>
      </c>
      <c r="W31" s="96">
        <v>3012</v>
      </c>
      <c r="X31" s="96">
        <v>3318</v>
      </c>
      <c r="Y31" s="96">
        <v>3084</v>
      </c>
      <c r="Z31" s="96">
        <v>2670</v>
      </c>
      <c r="AA31" s="96">
        <v>3120</v>
      </c>
      <c r="AB31" s="96">
        <v>3012</v>
      </c>
      <c r="AC31" s="96">
        <v>3210</v>
      </c>
      <c r="AD31" s="96">
        <v>2634</v>
      </c>
      <c r="AE31" s="96">
        <v>3103</v>
      </c>
      <c r="AF31" s="99">
        <v>2723</v>
      </c>
      <c r="AG31" s="28">
        <f t="shared" si="2"/>
        <v>93014</v>
      </c>
    </row>
    <row r="32" spans="1:33" ht="14.25" customHeight="1" x14ac:dyDescent="0.15">
      <c r="A32" s="27" t="s">
        <v>53</v>
      </c>
      <c r="B32" s="96">
        <v>2435</v>
      </c>
      <c r="C32" s="96">
        <v>2921</v>
      </c>
      <c r="D32" s="96">
        <v>3030</v>
      </c>
      <c r="E32" s="96">
        <v>2850</v>
      </c>
      <c r="F32" s="96">
        <v>2796</v>
      </c>
      <c r="G32" s="96">
        <v>2796</v>
      </c>
      <c r="H32" s="96">
        <v>3355</v>
      </c>
      <c r="I32" s="96">
        <v>3030</v>
      </c>
      <c r="J32" s="96">
        <v>2850</v>
      </c>
      <c r="K32" s="96">
        <v>3012</v>
      </c>
      <c r="L32" s="96">
        <v>3265</v>
      </c>
      <c r="M32" s="96">
        <v>3283</v>
      </c>
      <c r="N32" s="96">
        <v>3157</v>
      </c>
      <c r="O32" s="96">
        <v>3084</v>
      </c>
      <c r="P32" s="96">
        <v>3120</v>
      </c>
      <c r="Q32" s="96">
        <v>2994</v>
      </c>
      <c r="R32" s="96">
        <v>2706</v>
      </c>
      <c r="S32" s="96">
        <v>3283</v>
      </c>
      <c r="T32" s="96">
        <v>3301</v>
      </c>
      <c r="U32" s="96">
        <v>2922</v>
      </c>
      <c r="V32" s="96">
        <v>2813</v>
      </c>
      <c r="W32" s="96">
        <v>3120</v>
      </c>
      <c r="X32" s="96">
        <v>3319</v>
      </c>
      <c r="Y32" s="96">
        <v>2850</v>
      </c>
      <c r="Z32" s="96">
        <v>2741</v>
      </c>
      <c r="AA32" s="96">
        <v>3085</v>
      </c>
      <c r="AB32" s="96">
        <v>3030</v>
      </c>
      <c r="AC32" s="96">
        <v>3265</v>
      </c>
      <c r="AD32" s="96">
        <v>2615</v>
      </c>
      <c r="AE32" s="96">
        <v>2976</v>
      </c>
      <c r="AF32" s="100">
        <v>2850</v>
      </c>
      <c r="AG32" s="28">
        <f t="shared" si="2"/>
        <v>92854</v>
      </c>
    </row>
    <row r="33" spans="1:34" ht="14.25" customHeight="1" x14ac:dyDescent="0.15">
      <c r="A33" s="29" t="s">
        <v>54</v>
      </c>
      <c r="B33" s="96">
        <v>2471</v>
      </c>
      <c r="C33" s="96">
        <v>2760</v>
      </c>
      <c r="D33" s="96">
        <v>3120</v>
      </c>
      <c r="E33" s="96">
        <v>2777</v>
      </c>
      <c r="F33" s="96">
        <v>2777</v>
      </c>
      <c r="G33" s="96">
        <v>2760</v>
      </c>
      <c r="H33" s="96">
        <v>2741</v>
      </c>
      <c r="I33" s="96">
        <v>3048</v>
      </c>
      <c r="J33" s="96">
        <v>2813</v>
      </c>
      <c r="K33" s="96">
        <v>2994</v>
      </c>
      <c r="L33" s="96">
        <v>2994</v>
      </c>
      <c r="M33" s="96">
        <v>3264</v>
      </c>
      <c r="N33" s="96">
        <v>2922</v>
      </c>
      <c r="O33" s="96">
        <v>2886</v>
      </c>
      <c r="P33" s="96">
        <v>2958</v>
      </c>
      <c r="Q33" s="96">
        <v>3030</v>
      </c>
      <c r="R33" s="96">
        <v>2795</v>
      </c>
      <c r="S33" s="96">
        <v>3102</v>
      </c>
      <c r="T33" s="96">
        <v>3228</v>
      </c>
      <c r="U33" s="96">
        <v>2958</v>
      </c>
      <c r="V33" s="96">
        <v>2850</v>
      </c>
      <c r="W33" s="96">
        <v>3175</v>
      </c>
      <c r="X33" s="96">
        <v>3102</v>
      </c>
      <c r="Y33" s="96">
        <v>2994</v>
      </c>
      <c r="Z33" s="96">
        <v>2706</v>
      </c>
      <c r="AA33" s="96">
        <v>2813</v>
      </c>
      <c r="AB33" s="96">
        <v>3121</v>
      </c>
      <c r="AC33" s="96">
        <v>3192</v>
      </c>
      <c r="AD33" s="96">
        <v>2651</v>
      </c>
      <c r="AE33" s="96">
        <v>2958</v>
      </c>
      <c r="AF33" s="100">
        <v>2814</v>
      </c>
      <c r="AG33" s="28">
        <f t="shared" si="2"/>
        <v>90774</v>
      </c>
    </row>
    <row r="34" spans="1:34" ht="14.25" customHeight="1" x14ac:dyDescent="0.15">
      <c r="A34" s="29" t="s">
        <v>55</v>
      </c>
      <c r="B34" s="96">
        <v>2597</v>
      </c>
      <c r="C34" s="96">
        <v>2742</v>
      </c>
      <c r="D34" s="96">
        <v>3066</v>
      </c>
      <c r="E34" s="96">
        <v>2886</v>
      </c>
      <c r="F34" s="96">
        <v>2760</v>
      </c>
      <c r="G34" s="96">
        <v>3030</v>
      </c>
      <c r="H34" s="96">
        <v>2633</v>
      </c>
      <c r="I34" s="96">
        <v>2922</v>
      </c>
      <c r="J34" s="96">
        <v>2850</v>
      </c>
      <c r="K34" s="96">
        <v>2976</v>
      </c>
      <c r="L34" s="96">
        <v>3211</v>
      </c>
      <c r="M34" s="96">
        <v>3409</v>
      </c>
      <c r="N34" s="96">
        <v>3337</v>
      </c>
      <c r="O34" s="96">
        <v>2886</v>
      </c>
      <c r="P34" s="96">
        <v>2904</v>
      </c>
      <c r="Q34" s="96">
        <v>3030</v>
      </c>
      <c r="R34" s="96">
        <v>2760</v>
      </c>
      <c r="S34" s="96">
        <v>3174</v>
      </c>
      <c r="T34" s="96">
        <v>3211</v>
      </c>
      <c r="U34" s="96">
        <v>3012</v>
      </c>
      <c r="V34" s="96">
        <v>2778</v>
      </c>
      <c r="W34" s="96">
        <v>3102</v>
      </c>
      <c r="X34" s="96">
        <v>3247</v>
      </c>
      <c r="Y34" s="96">
        <v>2886</v>
      </c>
      <c r="Z34" s="96">
        <v>2597</v>
      </c>
      <c r="AA34" s="96">
        <v>2580</v>
      </c>
      <c r="AB34" s="96">
        <v>2777</v>
      </c>
      <c r="AC34" s="96">
        <v>3283</v>
      </c>
      <c r="AD34" s="96">
        <v>2634</v>
      </c>
      <c r="AE34" s="96">
        <v>2940</v>
      </c>
      <c r="AF34" s="100">
        <v>2723</v>
      </c>
      <c r="AG34" s="28">
        <f t="shared" si="2"/>
        <v>90943</v>
      </c>
    </row>
    <row r="35" spans="1:34" ht="14.25" customHeight="1" x14ac:dyDescent="0.15">
      <c r="A35" s="29" t="s">
        <v>56</v>
      </c>
      <c r="B35" s="96">
        <v>2778</v>
      </c>
      <c r="C35" s="96">
        <v>2795</v>
      </c>
      <c r="D35" s="96">
        <v>3103</v>
      </c>
      <c r="E35" s="96">
        <v>2904</v>
      </c>
      <c r="F35" s="96">
        <v>2759</v>
      </c>
      <c r="G35" s="96">
        <v>3030</v>
      </c>
      <c r="H35" s="96">
        <v>2688</v>
      </c>
      <c r="I35" s="96">
        <v>2904</v>
      </c>
      <c r="J35" s="96">
        <v>2796</v>
      </c>
      <c r="K35" s="96">
        <v>2868</v>
      </c>
      <c r="L35" s="96">
        <v>3228</v>
      </c>
      <c r="M35" s="96">
        <v>3337</v>
      </c>
      <c r="N35" s="96">
        <v>2849</v>
      </c>
      <c r="O35" s="96">
        <v>2741</v>
      </c>
      <c r="P35" s="96">
        <v>3012</v>
      </c>
      <c r="Q35" s="96">
        <v>3084</v>
      </c>
      <c r="R35" s="96">
        <v>2651</v>
      </c>
      <c r="S35" s="96">
        <v>3211</v>
      </c>
      <c r="T35" s="96">
        <v>3156</v>
      </c>
      <c r="U35" s="96">
        <v>2868</v>
      </c>
      <c r="V35" s="96">
        <v>2813</v>
      </c>
      <c r="W35" s="96">
        <v>3192</v>
      </c>
      <c r="X35" s="96">
        <v>3283</v>
      </c>
      <c r="Y35" s="96">
        <v>2868</v>
      </c>
      <c r="Z35" s="96">
        <v>2759</v>
      </c>
      <c r="AA35" s="96">
        <v>2525</v>
      </c>
      <c r="AB35" s="96">
        <v>2778</v>
      </c>
      <c r="AC35" s="96">
        <v>3409</v>
      </c>
      <c r="AD35" s="96">
        <v>2723</v>
      </c>
      <c r="AE35" s="96">
        <v>2958</v>
      </c>
      <c r="AF35" s="100">
        <v>2778</v>
      </c>
      <c r="AG35" s="28">
        <f t="shared" si="2"/>
        <v>90848</v>
      </c>
    </row>
    <row r="36" spans="1:34" ht="14.25" customHeight="1" x14ac:dyDescent="0.15">
      <c r="A36" s="29" t="s">
        <v>57</v>
      </c>
      <c r="B36" s="96">
        <v>3066</v>
      </c>
      <c r="C36" s="96">
        <v>2850</v>
      </c>
      <c r="D36" s="96">
        <v>3156</v>
      </c>
      <c r="E36" s="96">
        <v>2868</v>
      </c>
      <c r="F36" s="96">
        <v>2850</v>
      </c>
      <c r="G36" s="96">
        <v>2994</v>
      </c>
      <c r="H36" s="96">
        <v>2669</v>
      </c>
      <c r="I36" s="96">
        <v>2958</v>
      </c>
      <c r="J36" s="96">
        <v>2885</v>
      </c>
      <c r="K36" s="96">
        <v>2940</v>
      </c>
      <c r="L36" s="96">
        <v>3175</v>
      </c>
      <c r="M36" s="96">
        <v>3571</v>
      </c>
      <c r="N36" s="96">
        <v>2634</v>
      </c>
      <c r="O36" s="96">
        <v>2760</v>
      </c>
      <c r="P36" s="96">
        <v>2976</v>
      </c>
      <c r="Q36" s="96">
        <v>3211</v>
      </c>
      <c r="R36" s="96">
        <v>2724</v>
      </c>
      <c r="S36" s="96">
        <v>3228</v>
      </c>
      <c r="T36" s="96">
        <v>2976</v>
      </c>
      <c r="U36" s="96">
        <v>2940</v>
      </c>
      <c r="V36" s="96">
        <v>2832</v>
      </c>
      <c r="W36" s="96">
        <v>3139</v>
      </c>
      <c r="X36" s="96">
        <v>3264</v>
      </c>
      <c r="Y36" s="96">
        <v>2904</v>
      </c>
      <c r="Z36" s="96">
        <v>2598</v>
      </c>
      <c r="AA36" s="96">
        <v>2651</v>
      </c>
      <c r="AB36" s="96">
        <v>2723</v>
      </c>
      <c r="AC36" s="96">
        <v>3319</v>
      </c>
      <c r="AD36" s="96">
        <v>2760</v>
      </c>
      <c r="AE36" s="96">
        <v>2994</v>
      </c>
      <c r="AF36" s="100">
        <v>2994</v>
      </c>
      <c r="AG36" s="28">
        <f t="shared" si="2"/>
        <v>91609</v>
      </c>
    </row>
    <row r="37" spans="1:34" ht="14.25" customHeight="1" x14ac:dyDescent="0.15">
      <c r="A37" s="29" t="s">
        <v>58</v>
      </c>
      <c r="B37" s="96">
        <v>3174</v>
      </c>
      <c r="C37" s="96">
        <v>2760</v>
      </c>
      <c r="D37" s="96">
        <v>2850</v>
      </c>
      <c r="E37" s="96">
        <v>2814</v>
      </c>
      <c r="F37" s="96">
        <v>2778</v>
      </c>
      <c r="G37" s="96">
        <v>2958</v>
      </c>
      <c r="H37" s="96">
        <v>2760</v>
      </c>
      <c r="I37" s="96">
        <v>2904</v>
      </c>
      <c r="J37" s="96">
        <v>2868</v>
      </c>
      <c r="K37" s="96">
        <v>2832</v>
      </c>
      <c r="L37" s="96">
        <v>3138</v>
      </c>
      <c r="M37" s="96">
        <v>3571</v>
      </c>
      <c r="N37" s="96">
        <v>2795</v>
      </c>
      <c r="O37" s="96">
        <v>2759</v>
      </c>
      <c r="P37" s="96">
        <v>3030</v>
      </c>
      <c r="Q37" s="96">
        <v>3246</v>
      </c>
      <c r="R37" s="96">
        <v>2669</v>
      </c>
      <c r="S37" s="96">
        <v>3211</v>
      </c>
      <c r="T37" s="96">
        <v>2994</v>
      </c>
      <c r="U37" s="96">
        <v>2886</v>
      </c>
      <c r="V37" s="96">
        <v>2543</v>
      </c>
      <c r="W37" s="96">
        <v>3264</v>
      </c>
      <c r="X37" s="96">
        <v>3211</v>
      </c>
      <c r="Y37" s="96">
        <v>2886</v>
      </c>
      <c r="Z37" s="96">
        <v>2886</v>
      </c>
      <c r="AA37" s="96">
        <v>2453</v>
      </c>
      <c r="AB37" s="96">
        <v>2742</v>
      </c>
      <c r="AC37" s="96">
        <v>3318</v>
      </c>
      <c r="AD37" s="96">
        <v>2723</v>
      </c>
      <c r="AE37" s="96">
        <v>3030</v>
      </c>
      <c r="AF37" s="100">
        <v>2741</v>
      </c>
      <c r="AG37" s="28">
        <f t="shared" si="2"/>
        <v>90794</v>
      </c>
    </row>
    <row r="38" spans="1:34" ht="14.25" customHeight="1" x14ac:dyDescent="0.15">
      <c r="A38" s="29" t="s">
        <v>59</v>
      </c>
      <c r="B38" s="96">
        <v>3175</v>
      </c>
      <c r="C38" s="96">
        <v>2777</v>
      </c>
      <c r="D38" s="96">
        <v>3012</v>
      </c>
      <c r="E38" s="96">
        <v>2976</v>
      </c>
      <c r="F38" s="96">
        <v>2922</v>
      </c>
      <c r="G38" s="96">
        <v>3138</v>
      </c>
      <c r="H38" s="96">
        <v>2723</v>
      </c>
      <c r="I38" s="96">
        <v>3048</v>
      </c>
      <c r="J38" s="96">
        <v>2976</v>
      </c>
      <c r="K38" s="96">
        <v>2849</v>
      </c>
      <c r="L38" s="96">
        <v>3373</v>
      </c>
      <c r="M38" s="96">
        <v>3680</v>
      </c>
      <c r="N38" s="96">
        <v>2796</v>
      </c>
      <c r="O38" s="96">
        <v>2850</v>
      </c>
      <c r="P38" s="96">
        <v>3085</v>
      </c>
      <c r="Q38" s="96">
        <v>3391</v>
      </c>
      <c r="R38" s="96">
        <v>2670</v>
      </c>
      <c r="S38" s="96">
        <v>3228</v>
      </c>
      <c r="T38" s="96">
        <v>3049</v>
      </c>
      <c r="U38" s="96">
        <v>2940</v>
      </c>
      <c r="V38" s="96">
        <v>2543</v>
      </c>
      <c r="W38" s="96">
        <v>3301</v>
      </c>
      <c r="X38" s="96">
        <v>3156</v>
      </c>
      <c r="Y38" s="96">
        <v>2813</v>
      </c>
      <c r="Z38" s="96">
        <v>2885</v>
      </c>
      <c r="AA38" s="96">
        <v>2651</v>
      </c>
      <c r="AB38" s="96">
        <v>2759</v>
      </c>
      <c r="AC38" s="96">
        <v>3319</v>
      </c>
      <c r="AD38" s="96">
        <v>2778</v>
      </c>
      <c r="AE38" s="96">
        <v>3030</v>
      </c>
      <c r="AF38" s="100">
        <v>2958</v>
      </c>
      <c r="AG38" s="28">
        <f t="shared" si="2"/>
        <v>92851</v>
      </c>
    </row>
    <row r="39" spans="1:34" ht="14.25" customHeight="1" x14ac:dyDescent="0.15">
      <c r="A39" s="29" t="s">
        <v>60</v>
      </c>
      <c r="B39" s="96">
        <v>3264</v>
      </c>
      <c r="C39" s="96">
        <v>2904</v>
      </c>
      <c r="D39" s="96">
        <v>2886</v>
      </c>
      <c r="E39" s="96">
        <v>3030</v>
      </c>
      <c r="F39" s="96">
        <v>2868</v>
      </c>
      <c r="G39" s="96">
        <v>2940</v>
      </c>
      <c r="H39" s="96">
        <v>2850</v>
      </c>
      <c r="I39" s="96">
        <v>3193</v>
      </c>
      <c r="J39" s="96">
        <v>2958</v>
      </c>
      <c r="K39" s="96">
        <v>2904</v>
      </c>
      <c r="L39" s="96">
        <v>3300</v>
      </c>
      <c r="M39" s="96">
        <v>3409</v>
      </c>
      <c r="N39" s="96">
        <v>2850</v>
      </c>
      <c r="O39" s="96">
        <v>2940</v>
      </c>
      <c r="P39" s="96">
        <v>3138</v>
      </c>
      <c r="Q39" s="96">
        <v>3481</v>
      </c>
      <c r="R39" s="96">
        <v>2813</v>
      </c>
      <c r="S39" s="96">
        <v>3409</v>
      </c>
      <c r="T39" s="96">
        <v>3192</v>
      </c>
      <c r="U39" s="96">
        <v>2795</v>
      </c>
      <c r="V39" s="96">
        <v>2832</v>
      </c>
      <c r="W39" s="96">
        <v>3409</v>
      </c>
      <c r="X39" s="96">
        <v>3265</v>
      </c>
      <c r="Y39" s="96">
        <v>2868</v>
      </c>
      <c r="Z39" s="96">
        <v>2814</v>
      </c>
      <c r="AA39" s="96">
        <v>2634</v>
      </c>
      <c r="AB39" s="96">
        <v>2796</v>
      </c>
      <c r="AC39" s="96">
        <v>3499</v>
      </c>
      <c r="AD39" s="96">
        <v>2886</v>
      </c>
      <c r="AE39" s="96">
        <v>3120</v>
      </c>
      <c r="AF39" s="100">
        <v>2742</v>
      </c>
      <c r="AG39" s="28">
        <f t="shared" si="2"/>
        <v>93989</v>
      </c>
    </row>
    <row r="40" spans="1:34" ht="14.25" customHeight="1" x14ac:dyDescent="0.15">
      <c r="A40" s="29" t="s">
        <v>61</v>
      </c>
      <c r="B40" s="96">
        <v>3301</v>
      </c>
      <c r="C40" s="96">
        <v>2976</v>
      </c>
      <c r="D40" s="96">
        <v>2922</v>
      </c>
      <c r="E40" s="96">
        <v>3156</v>
      </c>
      <c r="F40" s="96">
        <v>3120</v>
      </c>
      <c r="G40" s="96">
        <v>3030</v>
      </c>
      <c r="H40" s="96">
        <v>2868</v>
      </c>
      <c r="I40" s="96">
        <v>3228</v>
      </c>
      <c r="J40" s="96">
        <v>3012</v>
      </c>
      <c r="K40" s="96">
        <v>2958</v>
      </c>
      <c r="L40" s="96">
        <v>3355</v>
      </c>
      <c r="M40" s="96">
        <v>3409</v>
      </c>
      <c r="N40" s="96">
        <v>2940</v>
      </c>
      <c r="O40" s="96">
        <v>3156</v>
      </c>
      <c r="P40" s="96">
        <v>3283</v>
      </c>
      <c r="Q40" s="96">
        <v>3427</v>
      </c>
      <c r="R40" s="96">
        <v>2796</v>
      </c>
      <c r="S40" s="96">
        <v>3391</v>
      </c>
      <c r="T40" s="96">
        <v>3193</v>
      </c>
      <c r="U40" s="96">
        <v>2742</v>
      </c>
      <c r="V40" s="96">
        <v>2796</v>
      </c>
      <c r="W40" s="96">
        <v>3373</v>
      </c>
      <c r="X40" s="96">
        <v>3228</v>
      </c>
      <c r="Y40" s="96">
        <v>2742</v>
      </c>
      <c r="Z40" s="96">
        <v>2471</v>
      </c>
      <c r="AA40" s="96">
        <v>2687</v>
      </c>
      <c r="AB40" s="96">
        <v>2886</v>
      </c>
      <c r="AC40" s="96">
        <v>3481</v>
      </c>
      <c r="AD40" s="96">
        <v>3102</v>
      </c>
      <c r="AE40" s="96">
        <v>3103</v>
      </c>
      <c r="AF40" s="100">
        <v>2868</v>
      </c>
      <c r="AG40" s="28">
        <f t="shared" si="2"/>
        <v>95000</v>
      </c>
    </row>
    <row r="41" spans="1:34" ht="14.25" customHeight="1" x14ac:dyDescent="0.15">
      <c r="A41" s="29" t="s">
        <v>62</v>
      </c>
      <c r="B41" s="96">
        <v>3355</v>
      </c>
      <c r="C41" s="96">
        <v>2958</v>
      </c>
      <c r="D41" s="96">
        <v>2958</v>
      </c>
      <c r="E41" s="96">
        <v>3211</v>
      </c>
      <c r="F41" s="96">
        <v>3102</v>
      </c>
      <c r="G41" s="96">
        <v>3103</v>
      </c>
      <c r="H41" s="96">
        <v>2850</v>
      </c>
      <c r="I41" s="96">
        <v>3355</v>
      </c>
      <c r="J41" s="96">
        <v>2940</v>
      </c>
      <c r="K41" s="96">
        <v>2832</v>
      </c>
      <c r="L41" s="96">
        <v>3445</v>
      </c>
      <c r="M41" s="96">
        <v>3499</v>
      </c>
      <c r="N41" s="96">
        <v>2922</v>
      </c>
      <c r="O41" s="96">
        <v>3031</v>
      </c>
      <c r="P41" s="96">
        <v>3373</v>
      </c>
      <c r="Q41" s="96">
        <v>3157</v>
      </c>
      <c r="R41" s="96">
        <v>2814</v>
      </c>
      <c r="S41" s="96">
        <v>3373</v>
      </c>
      <c r="T41" s="96">
        <v>3138</v>
      </c>
      <c r="U41" s="96">
        <v>2831</v>
      </c>
      <c r="V41" s="96">
        <v>2741</v>
      </c>
      <c r="W41" s="96">
        <v>3391</v>
      </c>
      <c r="X41" s="96">
        <v>3265</v>
      </c>
      <c r="Y41" s="96">
        <v>2777</v>
      </c>
      <c r="Z41" s="96">
        <v>2669</v>
      </c>
      <c r="AA41" s="96">
        <v>2832</v>
      </c>
      <c r="AB41" s="96">
        <v>3066</v>
      </c>
      <c r="AC41" s="96">
        <v>3085</v>
      </c>
      <c r="AD41" s="96">
        <v>2994</v>
      </c>
      <c r="AE41" s="96">
        <v>3084</v>
      </c>
      <c r="AF41" s="100">
        <v>2777</v>
      </c>
      <c r="AG41" s="28">
        <f t="shared" si="2"/>
        <v>94928</v>
      </c>
    </row>
    <row r="42" spans="1:34" ht="14.25" customHeight="1" x14ac:dyDescent="0.15">
      <c r="A42" s="29" t="s">
        <v>63</v>
      </c>
      <c r="B42" s="96">
        <v>3156</v>
      </c>
      <c r="C42" s="96">
        <v>3048</v>
      </c>
      <c r="D42" s="96">
        <v>2651</v>
      </c>
      <c r="E42" s="96">
        <v>3228</v>
      </c>
      <c r="F42" s="96">
        <v>3283</v>
      </c>
      <c r="G42" s="96">
        <v>3084</v>
      </c>
      <c r="H42" s="96">
        <v>2922</v>
      </c>
      <c r="I42" s="96">
        <v>3264</v>
      </c>
      <c r="J42" s="96">
        <v>3193</v>
      </c>
      <c r="K42" s="96">
        <v>2742</v>
      </c>
      <c r="L42" s="96">
        <v>3427</v>
      </c>
      <c r="M42" s="96">
        <v>3517</v>
      </c>
      <c r="N42" s="96">
        <v>2958</v>
      </c>
      <c r="O42" s="96">
        <v>2849</v>
      </c>
      <c r="P42" s="96">
        <v>3390</v>
      </c>
      <c r="Q42" s="96">
        <v>3102</v>
      </c>
      <c r="R42" s="96">
        <v>3012</v>
      </c>
      <c r="S42" s="96">
        <v>3445</v>
      </c>
      <c r="T42" s="96">
        <v>3337</v>
      </c>
      <c r="U42" s="96">
        <v>2706</v>
      </c>
      <c r="V42" s="96">
        <v>2832</v>
      </c>
      <c r="W42" s="96">
        <v>3354</v>
      </c>
      <c r="X42" s="96">
        <v>3247</v>
      </c>
      <c r="Y42" s="96">
        <v>2706</v>
      </c>
      <c r="Z42" s="96">
        <v>2724</v>
      </c>
      <c r="AA42" s="96">
        <v>2922</v>
      </c>
      <c r="AB42" s="96">
        <v>2922</v>
      </c>
      <c r="AC42" s="96">
        <v>3156</v>
      </c>
      <c r="AD42" s="96">
        <v>2868</v>
      </c>
      <c r="AE42" s="96">
        <v>3102</v>
      </c>
      <c r="AF42" s="100">
        <v>2994</v>
      </c>
      <c r="AG42" s="28">
        <f t="shared" si="2"/>
        <v>95141</v>
      </c>
    </row>
    <row r="43" spans="1:34" ht="14.25" customHeight="1" x14ac:dyDescent="0.15">
      <c r="A43" s="29" t="s">
        <v>64</v>
      </c>
      <c r="B43" s="96">
        <v>3157</v>
      </c>
      <c r="C43" s="96">
        <v>2994</v>
      </c>
      <c r="D43" s="96">
        <v>2760</v>
      </c>
      <c r="E43" s="96">
        <v>3247</v>
      </c>
      <c r="F43" s="96">
        <v>3228</v>
      </c>
      <c r="G43" s="96">
        <v>3192</v>
      </c>
      <c r="H43" s="96">
        <v>3012</v>
      </c>
      <c r="I43" s="96">
        <v>3319</v>
      </c>
      <c r="J43" s="96">
        <v>3066</v>
      </c>
      <c r="K43" s="96">
        <v>3048</v>
      </c>
      <c r="L43" s="96">
        <v>3355</v>
      </c>
      <c r="M43" s="96">
        <v>3553</v>
      </c>
      <c r="N43" s="96">
        <v>2922</v>
      </c>
      <c r="O43" s="96">
        <v>2886</v>
      </c>
      <c r="P43" s="96">
        <v>3265</v>
      </c>
      <c r="Q43" s="96">
        <v>3192</v>
      </c>
      <c r="R43" s="96">
        <v>2904</v>
      </c>
      <c r="S43" s="96">
        <v>3247</v>
      </c>
      <c r="T43" s="96">
        <v>3373</v>
      </c>
      <c r="U43" s="96">
        <v>2525</v>
      </c>
      <c r="V43" s="96">
        <v>2940</v>
      </c>
      <c r="W43" s="96">
        <v>3355</v>
      </c>
      <c r="X43" s="96">
        <v>3156</v>
      </c>
      <c r="Y43" s="96">
        <v>2723</v>
      </c>
      <c r="Z43" s="96">
        <v>2669</v>
      </c>
      <c r="AA43" s="96">
        <v>2868</v>
      </c>
      <c r="AB43" s="96">
        <v>2976</v>
      </c>
      <c r="AC43" s="96">
        <v>3030</v>
      </c>
      <c r="AD43" s="96">
        <v>2615</v>
      </c>
      <c r="AE43" s="96">
        <v>3193</v>
      </c>
      <c r="AF43" s="100">
        <v>2904</v>
      </c>
      <c r="AG43" s="28">
        <f t="shared" si="2"/>
        <v>94674</v>
      </c>
    </row>
    <row r="44" spans="1:34" ht="14.25" customHeight="1" x14ac:dyDescent="0.15">
      <c r="A44" s="29" t="s">
        <v>65</v>
      </c>
      <c r="B44" s="96">
        <v>3228</v>
      </c>
      <c r="C44" s="96">
        <v>3085</v>
      </c>
      <c r="D44" s="96">
        <v>2615</v>
      </c>
      <c r="E44" s="96">
        <v>3120</v>
      </c>
      <c r="F44" s="96">
        <v>3337</v>
      </c>
      <c r="G44" s="96">
        <v>2868</v>
      </c>
      <c r="H44" s="96">
        <v>3012</v>
      </c>
      <c r="I44" s="96">
        <v>3427</v>
      </c>
      <c r="J44" s="96">
        <v>3156</v>
      </c>
      <c r="K44" s="96">
        <v>3048</v>
      </c>
      <c r="L44" s="96">
        <v>3625</v>
      </c>
      <c r="M44" s="96">
        <v>3571</v>
      </c>
      <c r="N44" s="96">
        <v>3174</v>
      </c>
      <c r="O44" s="96">
        <v>2940</v>
      </c>
      <c r="P44" s="96">
        <v>3373</v>
      </c>
      <c r="Q44" s="96">
        <v>3337</v>
      </c>
      <c r="R44" s="96">
        <v>2922</v>
      </c>
      <c r="S44" s="96">
        <v>3192</v>
      </c>
      <c r="T44" s="96">
        <v>3390</v>
      </c>
      <c r="U44" s="96">
        <v>2940</v>
      </c>
      <c r="V44" s="96">
        <v>3048</v>
      </c>
      <c r="W44" s="96">
        <v>3571</v>
      </c>
      <c r="X44" s="96">
        <v>3265</v>
      </c>
      <c r="Y44" s="96">
        <v>2886</v>
      </c>
      <c r="Z44" s="96">
        <v>2742</v>
      </c>
      <c r="AA44" s="96">
        <v>2904</v>
      </c>
      <c r="AB44" s="96">
        <v>2976</v>
      </c>
      <c r="AC44" s="96">
        <v>3156</v>
      </c>
      <c r="AD44" s="96">
        <v>2904</v>
      </c>
      <c r="AE44" s="96">
        <v>3210</v>
      </c>
      <c r="AF44" s="100">
        <v>2922</v>
      </c>
      <c r="AG44" s="28">
        <f t="shared" si="2"/>
        <v>96944</v>
      </c>
    </row>
    <row r="45" spans="1:34" ht="14.25" customHeight="1" x14ac:dyDescent="0.15">
      <c r="A45" s="29" t="s">
        <v>66</v>
      </c>
      <c r="B45" s="96">
        <v>3247</v>
      </c>
      <c r="C45" s="96">
        <v>3084</v>
      </c>
      <c r="D45" s="96">
        <v>2651</v>
      </c>
      <c r="E45" s="96">
        <v>3174</v>
      </c>
      <c r="F45" s="96">
        <v>3211</v>
      </c>
      <c r="G45" s="96">
        <v>2994</v>
      </c>
      <c r="H45" s="96">
        <v>3084</v>
      </c>
      <c r="I45" s="96">
        <v>3409</v>
      </c>
      <c r="J45" s="96">
        <v>3265</v>
      </c>
      <c r="K45" s="96">
        <v>2868</v>
      </c>
      <c r="L45" s="96">
        <v>3554</v>
      </c>
      <c r="M45" s="96">
        <v>3463</v>
      </c>
      <c r="N45" s="96">
        <v>3210</v>
      </c>
      <c r="O45" s="96">
        <v>2868</v>
      </c>
      <c r="P45" s="96">
        <v>3535</v>
      </c>
      <c r="Q45" s="96">
        <v>3175</v>
      </c>
      <c r="R45" s="96">
        <v>2958</v>
      </c>
      <c r="S45" s="96">
        <v>3247</v>
      </c>
      <c r="T45" s="96">
        <v>3121</v>
      </c>
      <c r="U45" s="96">
        <v>2724</v>
      </c>
      <c r="V45" s="96">
        <v>3030</v>
      </c>
      <c r="W45" s="96">
        <v>3445</v>
      </c>
      <c r="X45" s="96">
        <v>3264</v>
      </c>
      <c r="Y45" s="96">
        <v>2850</v>
      </c>
      <c r="Z45" s="96">
        <v>2814</v>
      </c>
      <c r="AA45" s="96">
        <v>2939</v>
      </c>
      <c r="AB45" s="96">
        <v>3102</v>
      </c>
      <c r="AC45" s="96">
        <v>3085</v>
      </c>
      <c r="AD45" s="96">
        <v>2868</v>
      </c>
      <c r="AE45" s="96">
        <v>3138</v>
      </c>
      <c r="AF45" s="100">
        <v>2886</v>
      </c>
      <c r="AG45" s="28">
        <f t="shared" si="2"/>
        <v>96263</v>
      </c>
    </row>
    <row r="46" spans="1:34" ht="14.25" customHeight="1" x14ac:dyDescent="0.15">
      <c r="A46" s="29" t="s">
        <v>67</v>
      </c>
      <c r="B46" s="96">
        <v>3228</v>
      </c>
      <c r="C46" s="96">
        <v>3174</v>
      </c>
      <c r="D46" s="96">
        <v>2688</v>
      </c>
      <c r="E46" s="96">
        <v>3193</v>
      </c>
      <c r="F46" s="96">
        <v>3336</v>
      </c>
      <c r="G46" s="96">
        <v>3084</v>
      </c>
      <c r="H46" s="96">
        <v>3247</v>
      </c>
      <c r="I46" s="96">
        <v>3571</v>
      </c>
      <c r="J46" s="96">
        <v>3175</v>
      </c>
      <c r="K46" s="96">
        <v>2940</v>
      </c>
      <c r="L46" s="96">
        <v>3481</v>
      </c>
      <c r="M46" s="96">
        <v>3463</v>
      </c>
      <c r="N46" s="96">
        <v>3211</v>
      </c>
      <c r="O46" s="96">
        <v>2958</v>
      </c>
      <c r="P46" s="96">
        <v>3463</v>
      </c>
      <c r="Q46" s="96">
        <v>3030</v>
      </c>
      <c r="R46" s="96">
        <v>2994</v>
      </c>
      <c r="S46" s="96">
        <v>3192</v>
      </c>
      <c r="T46" s="96">
        <v>3048</v>
      </c>
      <c r="U46" s="96">
        <v>2579</v>
      </c>
      <c r="V46" s="96">
        <v>3085</v>
      </c>
      <c r="W46" s="96">
        <v>3626</v>
      </c>
      <c r="X46" s="96">
        <v>3247</v>
      </c>
      <c r="Y46" s="96">
        <v>2886</v>
      </c>
      <c r="Z46" s="96">
        <v>2759</v>
      </c>
      <c r="AA46" s="96">
        <v>3193</v>
      </c>
      <c r="AB46" s="96">
        <v>3049</v>
      </c>
      <c r="AC46" s="96">
        <v>3174</v>
      </c>
      <c r="AD46" s="96">
        <v>2814</v>
      </c>
      <c r="AE46" s="96">
        <v>3229</v>
      </c>
      <c r="AF46" s="100">
        <v>2976</v>
      </c>
      <c r="AG46" s="28">
        <f t="shared" si="2"/>
        <v>97093</v>
      </c>
    </row>
    <row r="47" spans="1:34" ht="14.25" customHeight="1" x14ac:dyDescent="0.15">
      <c r="A47" s="29" t="s">
        <v>68</v>
      </c>
      <c r="B47" s="96">
        <v>3283</v>
      </c>
      <c r="C47" s="96">
        <v>3121</v>
      </c>
      <c r="D47" s="96">
        <v>2777</v>
      </c>
      <c r="E47" s="96">
        <v>3265</v>
      </c>
      <c r="F47" s="96">
        <v>3193</v>
      </c>
      <c r="G47" s="96">
        <v>3157</v>
      </c>
      <c r="H47" s="96">
        <v>3138</v>
      </c>
      <c r="I47" s="96">
        <v>3481</v>
      </c>
      <c r="J47" s="96">
        <v>3156</v>
      </c>
      <c r="K47" s="96">
        <v>2958</v>
      </c>
      <c r="L47" s="96">
        <v>3607</v>
      </c>
      <c r="M47" s="96">
        <v>3626</v>
      </c>
      <c r="N47" s="96">
        <v>3247</v>
      </c>
      <c r="O47" s="96">
        <v>2886</v>
      </c>
      <c r="P47" s="96">
        <v>3499</v>
      </c>
      <c r="Q47" s="96">
        <v>3066</v>
      </c>
      <c r="R47" s="96">
        <v>3102</v>
      </c>
      <c r="S47" s="96">
        <v>3247</v>
      </c>
      <c r="T47" s="96">
        <v>3048</v>
      </c>
      <c r="U47" s="96">
        <v>2507</v>
      </c>
      <c r="V47" s="96">
        <v>3138</v>
      </c>
      <c r="W47" s="96">
        <v>3553</v>
      </c>
      <c r="X47" s="96">
        <v>3300</v>
      </c>
      <c r="Y47" s="96">
        <v>2940</v>
      </c>
      <c r="Z47" s="96">
        <v>2850</v>
      </c>
      <c r="AA47" s="96">
        <v>3102</v>
      </c>
      <c r="AB47" s="96">
        <v>3066</v>
      </c>
      <c r="AC47" s="96">
        <v>3012</v>
      </c>
      <c r="AD47" s="96">
        <v>2903</v>
      </c>
      <c r="AE47" s="96">
        <v>3229</v>
      </c>
      <c r="AF47" s="100">
        <v>2976</v>
      </c>
      <c r="AG47" s="28">
        <f t="shared" si="2"/>
        <v>97433</v>
      </c>
    </row>
    <row r="48" spans="1:34" ht="14.25" customHeight="1" x14ac:dyDescent="0.15">
      <c r="A48" s="29" t="s">
        <v>69</v>
      </c>
      <c r="B48" s="96">
        <v>3156</v>
      </c>
      <c r="C48" s="96">
        <v>3174</v>
      </c>
      <c r="D48" s="96">
        <v>2616</v>
      </c>
      <c r="E48" s="96">
        <v>3030</v>
      </c>
      <c r="F48" s="96">
        <v>3138</v>
      </c>
      <c r="G48" s="96">
        <v>2994</v>
      </c>
      <c r="H48" s="96">
        <v>2940</v>
      </c>
      <c r="I48" s="96">
        <v>3391</v>
      </c>
      <c r="J48" s="96">
        <v>3265</v>
      </c>
      <c r="K48" s="96">
        <v>2940</v>
      </c>
      <c r="L48" s="96">
        <v>3571</v>
      </c>
      <c r="M48" s="96">
        <v>3553</v>
      </c>
      <c r="N48" s="96">
        <v>3192</v>
      </c>
      <c r="O48" s="96">
        <v>2759</v>
      </c>
      <c r="P48" s="96">
        <v>3409</v>
      </c>
      <c r="Q48" s="96">
        <v>2705</v>
      </c>
      <c r="R48" s="96">
        <v>3066</v>
      </c>
      <c r="S48" s="96">
        <v>3174</v>
      </c>
      <c r="T48" s="96">
        <v>2976</v>
      </c>
      <c r="U48" s="96">
        <v>2597</v>
      </c>
      <c r="V48" s="96">
        <v>3138</v>
      </c>
      <c r="W48" s="96">
        <v>3283</v>
      </c>
      <c r="X48" s="96">
        <v>3283</v>
      </c>
      <c r="Y48" s="96">
        <v>2831</v>
      </c>
      <c r="Z48" s="96">
        <v>2742</v>
      </c>
      <c r="AA48" s="96">
        <v>3084</v>
      </c>
      <c r="AB48" s="96">
        <v>2994</v>
      </c>
      <c r="AC48" s="96">
        <v>3211</v>
      </c>
      <c r="AD48" s="96">
        <v>2850</v>
      </c>
      <c r="AE48" s="96">
        <v>3300</v>
      </c>
      <c r="AF48" s="100">
        <v>2886</v>
      </c>
      <c r="AG48" s="28">
        <f t="shared" si="2"/>
        <v>95248</v>
      </c>
      <c r="AH48" s="19"/>
    </row>
    <row r="49" spans="1:34" ht="14.25" customHeight="1" x14ac:dyDescent="0.15">
      <c r="A49" s="29" t="s">
        <v>70</v>
      </c>
      <c r="B49" s="96">
        <v>3247</v>
      </c>
      <c r="C49" s="96">
        <v>3012</v>
      </c>
      <c r="D49" s="96">
        <v>2615</v>
      </c>
      <c r="E49" s="96">
        <v>3048</v>
      </c>
      <c r="F49" s="96">
        <v>3193</v>
      </c>
      <c r="G49" s="96">
        <v>3066</v>
      </c>
      <c r="H49" s="96">
        <v>2724</v>
      </c>
      <c r="I49" s="96">
        <v>3337</v>
      </c>
      <c r="J49" s="96">
        <v>3012</v>
      </c>
      <c r="K49" s="96">
        <v>2886</v>
      </c>
      <c r="L49" s="96">
        <v>3499</v>
      </c>
      <c r="M49" s="96">
        <v>3445</v>
      </c>
      <c r="N49" s="96">
        <v>3120</v>
      </c>
      <c r="O49" s="96">
        <v>3030</v>
      </c>
      <c r="P49" s="96">
        <v>3120</v>
      </c>
      <c r="Q49" s="96">
        <v>2670</v>
      </c>
      <c r="R49" s="96">
        <v>2940</v>
      </c>
      <c r="S49" s="96">
        <v>3066</v>
      </c>
      <c r="T49" s="96">
        <v>2904</v>
      </c>
      <c r="U49" s="96">
        <v>2597</v>
      </c>
      <c r="V49" s="96">
        <v>3157</v>
      </c>
      <c r="W49" s="96">
        <v>3391</v>
      </c>
      <c r="X49" s="96">
        <v>3229</v>
      </c>
      <c r="Y49" s="96">
        <v>2489</v>
      </c>
      <c r="Z49" s="96">
        <v>2795</v>
      </c>
      <c r="AA49" s="96">
        <v>3085</v>
      </c>
      <c r="AB49" s="96">
        <v>2976</v>
      </c>
      <c r="AC49" s="96">
        <v>3012</v>
      </c>
      <c r="AD49" s="96">
        <v>2832</v>
      </c>
      <c r="AE49" s="96">
        <v>3229</v>
      </c>
      <c r="AF49" s="100">
        <v>2814</v>
      </c>
      <c r="AG49" s="28">
        <f t="shared" si="2"/>
        <v>93540</v>
      </c>
      <c r="AH49" s="19"/>
    </row>
    <row r="50" spans="1:34" ht="14.25" customHeight="1" x14ac:dyDescent="0.15">
      <c r="A50" s="29" t="s">
        <v>71</v>
      </c>
      <c r="B50" s="97">
        <v>3120</v>
      </c>
      <c r="C50" s="97">
        <v>3066</v>
      </c>
      <c r="D50" s="97">
        <v>2525</v>
      </c>
      <c r="E50" s="97">
        <v>3264</v>
      </c>
      <c r="F50" s="97">
        <v>3120</v>
      </c>
      <c r="G50" s="97">
        <v>2976</v>
      </c>
      <c r="H50" s="97">
        <v>2813</v>
      </c>
      <c r="I50" s="97">
        <v>3445</v>
      </c>
      <c r="J50" s="97">
        <v>3048</v>
      </c>
      <c r="K50" s="97">
        <v>2759</v>
      </c>
      <c r="L50" s="97">
        <v>3463</v>
      </c>
      <c r="M50" s="97">
        <v>3517</v>
      </c>
      <c r="N50" s="97">
        <v>3049</v>
      </c>
      <c r="O50" s="97">
        <v>2904</v>
      </c>
      <c r="P50" s="97">
        <v>3049</v>
      </c>
      <c r="Q50" s="97">
        <v>2579</v>
      </c>
      <c r="R50" s="97">
        <v>2994</v>
      </c>
      <c r="S50" s="97">
        <v>3085</v>
      </c>
      <c r="T50" s="97">
        <v>2868</v>
      </c>
      <c r="U50" s="97">
        <v>2507</v>
      </c>
      <c r="V50" s="97">
        <v>3030</v>
      </c>
      <c r="W50" s="97">
        <v>3282</v>
      </c>
      <c r="X50" s="97">
        <v>3138</v>
      </c>
      <c r="Y50" s="97">
        <v>2489</v>
      </c>
      <c r="Z50" s="97">
        <v>2381</v>
      </c>
      <c r="AA50" s="97">
        <v>3012</v>
      </c>
      <c r="AB50" s="97">
        <v>3012</v>
      </c>
      <c r="AC50" s="97">
        <v>3048</v>
      </c>
      <c r="AD50" s="97">
        <v>2832</v>
      </c>
      <c r="AE50" s="97">
        <v>3102</v>
      </c>
      <c r="AF50" s="100">
        <v>2813</v>
      </c>
      <c r="AG50" s="28">
        <f t="shared" si="2"/>
        <v>92290</v>
      </c>
      <c r="AH50" s="19"/>
    </row>
    <row r="51" spans="1:34" ht="14.25" customHeight="1" x14ac:dyDescent="0.15">
      <c r="A51" s="29" t="s">
        <v>72</v>
      </c>
      <c r="B51" s="98">
        <v>3247</v>
      </c>
      <c r="C51" s="98">
        <v>3139</v>
      </c>
      <c r="D51" s="98">
        <v>2597</v>
      </c>
      <c r="E51" s="98">
        <v>3265</v>
      </c>
      <c r="F51" s="98">
        <v>3048</v>
      </c>
      <c r="G51" s="98">
        <v>3048</v>
      </c>
      <c r="H51" s="98">
        <v>2940</v>
      </c>
      <c r="I51" s="98">
        <v>3463</v>
      </c>
      <c r="J51" s="98">
        <v>3138</v>
      </c>
      <c r="K51" s="98">
        <v>2652</v>
      </c>
      <c r="L51" s="98">
        <v>3608</v>
      </c>
      <c r="M51" s="98">
        <v>3517</v>
      </c>
      <c r="N51" s="98">
        <v>3102</v>
      </c>
      <c r="O51" s="98">
        <v>2832</v>
      </c>
      <c r="P51" s="98">
        <v>3102</v>
      </c>
      <c r="Q51" s="98">
        <v>2796</v>
      </c>
      <c r="R51" s="98">
        <v>3193</v>
      </c>
      <c r="S51" s="98">
        <v>3048</v>
      </c>
      <c r="T51" s="98">
        <v>3030</v>
      </c>
      <c r="U51" s="98">
        <v>2490</v>
      </c>
      <c r="V51" s="98">
        <v>3048</v>
      </c>
      <c r="W51" s="98">
        <v>3409</v>
      </c>
      <c r="X51" s="98">
        <v>3229</v>
      </c>
      <c r="Y51" s="98">
        <v>2526</v>
      </c>
      <c r="Z51" s="98">
        <v>2417</v>
      </c>
      <c r="AA51" s="98">
        <v>3138</v>
      </c>
      <c r="AB51" s="98">
        <v>3012</v>
      </c>
      <c r="AC51" s="98">
        <v>3048</v>
      </c>
      <c r="AD51" s="98">
        <v>2976</v>
      </c>
      <c r="AE51" s="98">
        <v>3265</v>
      </c>
      <c r="AF51" s="100">
        <v>2868</v>
      </c>
      <c r="AG51" s="28">
        <f t="shared" si="2"/>
        <v>94191</v>
      </c>
      <c r="AH51" s="19"/>
    </row>
    <row r="52" spans="1:34" ht="14.25" customHeight="1" x14ac:dyDescent="0.15">
      <c r="A52" s="29" t="s">
        <v>73</v>
      </c>
      <c r="B52" s="96">
        <v>3210</v>
      </c>
      <c r="C52" s="96">
        <v>3030</v>
      </c>
      <c r="D52" s="96">
        <v>2562</v>
      </c>
      <c r="E52" s="96">
        <v>3229</v>
      </c>
      <c r="F52" s="96">
        <v>3157</v>
      </c>
      <c r="G52" s="96">
        <v>3030</v>
      </c>
      <c r="H52" s="96">
        <v>2868</v>
      </c>
      <c r="I52" s="96">
        <v>3301</v>
      </c>
      <c r="J52" s="96">
        <v>3084</v>
      </c>
      <c r="K52" s="96">
        <v>2615</v>
      </c>
      <c r="L52" s="96">
        <v>3499</v>
      </c>
      <c r="M52" s="96">
        <v>3499</v>
      </c>
      <c r="N52" s="96">
        <v>3048</v>
      </c>
      <c r="O52" s="96">
        <v>2958</v>
      </c>
      <c r="P52" s="96">
        <v>3030</v>
      </c>
      <c r="Q52" s="96">
        <v>2561</v>
      </c>
      <c r="R52" s="96">
        <v>2867</v>
      </c>
      <c r="S52" s="96">
        <v>3012</v>
      </c>
      <c r="T52" s="96">
        <v>3048</v>
      </c>
      <c r="U52" s="96">
        <v>2489</v>
      </c>
      <c r="V52" s="96">
        <v>3030</v>
      </c>
      <c r="W52" s="96">
        <v>3355</v>
      </c>
      <c r="X52" s="96">
        <v>3084</v>
      </c>
      <c r="Y52" s="96">
        <v>2453</v>
      </c>
      <c r="Z52" s="96">
        <v>2399</v>
      </c>
      <c r="AA52" s="96">
        <v>3139</v>
      </c>
      <c r="AB52" s="96">
        <v>2922</v>
      </c>
      <c r="AC52" s="96">
        <v>2994</v>
      </c>
      <c r="AD52" s="96">
        <v>3012</v>
      </c>
      <c r="AE52" s="96">
        <v>3084</v>
      </c>
      <c r="AF52" s="100">
        <v>2760</v>
      </c>
      <c r="AG52" s="28">
        <f t="shared" si="2"/>
        <v>92329</v>
      </c>
      <c r="AH52" s="19"/>
    </row>
    <row r="53" spans="1:34" ht="14.25" customHeight="1" x14ac:dyDescent="0.15">
      <c r="A53" s="29" t="s">
        <v>74</v>
      </c>
      <c r="B53" s="96">
        <v>3301</v>
      </c>
      <c r="C53" s="96">
        <v>3247</v>
      </c>
      <c r="D53" s="96">
        <v>2705</v>
      </c>
      <c r="E53" s="96">
        <v>3372</v>
      </c>
      <c r="F53" s="96">
        <v>3318</v>
      </c>
      <c r="G53" s="96">
        <v>3031</v>
      </c>
      <c r="H53" s="96">
        <v>3066</v>
      </c>
      <c r="I53" s="96">
        <v>3463</v>
      </c>
      <c r="J53" s="96">
        <v>3175</v>
      </c>
      <c r="K53" s="96">
        <v>2741</v>
      </c>
      <c r="L53" s="96">
        <v>3264</v>
      </c>
      <c r="M53" s="96">
        <v>3553</v>
      </c>
      <c r="N53" s="96">
        <v>3265</v>
      </c>
      <c r="O53" s="96">
        <v>3175</v>
      </c>
      <c r="P53" s="96">
        <v>3283</v>
      </c>
      <c r="Q53" s="96">
        <v>2832</v>
      </c>
      <c r="R53" s="96">
        <v>2922</v>
      </c>
      <c r="S53" s="96">
        <v>3228</v>
      </c>
      <c r="T53" s="96">
        <v>3120</v>
      </c>
      <c r="U53" s="96">
        <v>2723</v>
      </c>
      <c r="V53" s="96">
        <v>3084</v>
      </c>
      <c r="W53" s="96">
        <v>3481</v>
      </c>
      <c r="X53" s="96">
        <v>3373</v>
      </c>
      <c r="Y53" s="96">
        <v>2597</v>
      </c>
      <c r="Z53" s="96">
        <v>2759</v>
      </c>
      <c r="AA53" s="96">
        <v>3264</v>
      </c>
      <c r="AB53" s="96">
        <v>3120</v>
      </c>
      <c r="AC53" s="96">
        <v>3211</v>
      </c>
      <c r="AD53" s="96">
        <v>3210</v>
      </c>
      <c r="AE53" s="96">
        <v>3391</v>
      </c>
      <c r="AF53" s="101">
        <v>2976</v>
      </c>
      <c r="AG53" s="28">
        <f t="shared" si="2"/>
        <v>97250</v>
      </c>
      <c r="AH53" s="19"/>
    </row>
    <row r="54" spans="1:34" ht="14.25" thickBot="1" x14ac:dyDescent="0.2">
      <c r="A54" s="30" t="s">
        <v>75</v>
      </c>
      <c r="B54" s="97">
        <v>3373</v>
      </c>
      <c r="C54" s="97">
        <v>3318</v>
      </c>
      <c r="D54" s="97">
        <v>2742</v>
      </c>
      <c r="E54" s="97">
        <v>3427</v>
      </c>
      <c r="F54" s="97">
        <v>3427</v>
      </c>
      <c r="G54" s="97">
        <v>2976</v>
      </c>
      <c r="H54" s="97">
        <v>2958</v>
      </c>
      <c r="I54" s="97">
        <v>3607</v>
      </c>
      <c r="J54" s="97">
        <v>3156</v>
      </c>
      <c r="K54" s="97">
        <v>2760</v>
      </c>
      <c r="L54" s="97">
        <v>3373</v>
      </c>
      <c r="M54" s="97">
        <v>3734</v>
      </c>
      <c r="N54" s="97">
        <v>3282</v>
      </c>
      <c r="O54" s="97">
        <v>3120</v>
      </c>
      <c r="P54" s="97">
        <v>3391</v>
      </c>
      <c r="Q54" s="97">
        <v>2922</v>
      </c>
      <c r="R54" s="97">
        <v>2814</v>
      </c>
      <c r="S54" s="97">
        <v>3265</v>
      </c>
      <c r="T54" s="97">
        <v>3211</v>
      </c>
      <c r="U54" s="97">
        <v>2688</v>
      </c>
      <c r="V54" s="97">
        <v>2958</v>
      </c>
      <c r="W54" s="97">
        <v>3553</v>
      </c>
      <c r="X54" s="97">
        <v>3354</v>
      </c>
      <c r="Y54" s="97">
        <v>2615</v>
      </c>
      <c r="Z54" s="97">
        <v>2670</v>
      </c>
      <c r="AA54" s="97">
        <v>3319</v>
      </c>
      <c r="AB54" s="97">
        <v>3067</v>
      </c>
      <c r="AC54" s="97">
        <v>3174</v>
      </c>
      <c r="AD54" s="97">
        <v>3175</v>
      </c>
      <c r="AE54" s="97">
        <v>3355</v>
      </c>
      <c r="AF54" s="102">
        <v>3084</v>
      </c>
      <c r="AG54" s="31">
        <f t="shared" si="2"/>
        <v>97868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82391</v>
      </c>
      <c r="I55" s="35">
        <f t="shared" si="3"/>
        <v>86954</v>
      </c>
      <c r="J55" s="35">
        <f t="shared" si="3"/>
        <v>85367</v>
      </c>
      <c r="K55" s="35">
        <f t="shared" si="3"/>
        <v>0</v>
      </c>
      <c r="L55" s="35">
        <f t="shared" si="3"/>
        <v>91878</v>
      </c>
      <c r="M55" s="35">
        <f t="shared" si="3"/>
        <v>95900</v>
      </c>
      <c r="N55" s="35">
        <f t="shared" si="3"/>
        <v>84628</v>
      </c>
      <c r="O55" s="35">
        <f t="shared" si="3"/>
        <v>82138</v>
      </c>
      <c r="P55" s="35">
        <f t="shared" si="3"/>
        <v>88325</v>
      </c>
      <c r="Q55" s="35">
        <f t="shared" si="3"/>
        <v>85890</v>
      </c>
      <c r="R55" s="35">
        <f t="shared" si="3"/>
        <v>0</v>
      </c>
      <c r="S55" s="35">
        <f t="shared" si="3"/>
        <v>85800</v>
      </c>
      <c r="T55" s="35">
        <f t="shared" si="3"/>
        <v>88109</v>
      </c>
      <c r="U55" s="35">
        <f t="shared" si="3"/>
        <v>78801</v>
      </c>
      <c r="V55" s="35">
        <f t="shared" si="3"/>
        <v>79884</v>
      </c>
      <c r="W55" s="35">
        <f t="shared" si="3"/>
        <v>91012</v>
      </c>
      <c r="X55" s="35">
        <f t="shared" si="3"/>
        <v>88054</v>
      </c>
      <c r="Y55" s="35">
        <f t="shared" si="3"/>
        <v>0</v>
      </c>
      <c r="Z55" s="35">
        <f t="shared" si="3"/>
        <v>73932</v>
      </c>
      <c r="AA55" s="35">
        <f t="shared" si="3"/>
        <v>80642</v>
      </c>
      <c r="AB55" s="35">
        <f t="shared" si="3"/>
        <v>83726</v>
      </c>
      <c r="AC55" s="35">
        <f t="shared" si="3"/>
        <v>90074</v>
      </c>
      <c r="AD55" s="35">
        <f t="shared" si="3"/>
        <v>77088</v>
      </c>
      <c r="AE55" s="35">
        <f t="shared" si="3"/>
        <v>84826</v>
      </c>
      <c r="AF55" s="52">
        <f>IF(AF6="平日",SUM(AF23:AF50),0)</f>
        <v>0</v>
      </c>
      <c r="AG55" s="36">
        <f>ROUND(SUM(B55:AF55),0)</f>
        <v>1785419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136104</v>
      </c>
      <c r="C56" s="39">
        <f t="shared" si="4"/>
        <v>146294</v>
      </c>
      <c r="D56" s="39">
        <f t="shared" si="4"/>
        <v>143806</v>
      </c>
      <c r="E56" s="39">
        <f t="shared" si="4"/>
        <v>141045</v>
      </c>
      <c r="F56" s="39">
        <f t="shared" si="4"/>
        <v>144996</v>
      </c>
      <c r="G56" s="39">
        <f t="shared" si="4"/>
        <v>145303</v>
      </c>
      <c r="H56" s="39">
        <f t="shared" si="4"/>
        <v>59538</v>
      </c>
      <c r="I56" s="39">
        <f t="shared" si="4"/>
        <v>62443</v>
      </c>
      <c r="J56" s="39">
        <f t="shared" si="4"/>
        <v>67258</v>
      </c>
      <c r="K56" s="39">
        <f t="shared" si="4"/>
        <v>148405</v>
      </c>
      <c r="L56" s="39">
        <f t="shared" si="4"/>
        <v>59683</v>
      </c>
      <c r="M56" s="39">
        <f t="shared" si="4"/>
        <v>70848</v>
      </c>
      <c r="N56" s="39">
        <f t="shared" si="4"/>
        <v>69999</v>
      </c>
      <c r="O56" s="39">
        <f t="shared" si="4"/>
        <v>58800</v>
      </c>
      <c r="P56" s="39">
        <f t="shared" si="4"/>
        <v>63020</v>
      </c>
      <c r="Q56" s="39">
        <f t="shared" si="4"/>
        <v>61216</v>
      </c>
      <c r="R56" s="39">
        <f t="shared" si="4"/>
        <v>134480</v>
      </c>
      <c r="S56" s="39">
        <f t="shared" si="4"/>
        <v>56779</v>
      </c>
      <c r="T56" s="39">
        <f t="shared" si="4"/>
        <v>64354</v>
      </c>
      <c r="U56" s="39">
        <f t="shared" si="4"/>
        <v>58674</v>
      </c>
      <c r="V56" s="39">
        <f t="shared" si="4"/>
        <v>56760</v>
      </c>
      <c r="W56" s="39">
        <f t="shared" si="4"/>
        <v>65798</v>
      </c>
      <c r="X56" s="39">
        <f t="shared" si="4"/>
        <v>65545</v>
      </c>
      <c r="Y56" s="39">
        <f t="shared" si="4"/>
        <v>136573</v>
      </c>
      <c r="Z56" s="39">
        <f t="shared" si="4"/>
        <v>53244</v>
      </c>
      <c r="AA56" s="39">
        <f t="shared" si="4"/>
        <v>61522</v>
      </c>
      <c r="AB56" s="39">
        <f t="shared" si="4"/>
        <v>64192</v>
      </c>
      <c r="AC56" s="39">
        <f t="shared" si="4"/>
        <v>65671</v>
      </c>
      <c r="AD56" s="39">
        <f t="shared" si="4"/>
        <v>62858</v>
      </c>
      <c r="AE56" s="39">
        <f t="shared" si="4"/>
        <v>63128</v>
      </c>
      <c r="AF56" s="40">
        <f t="shared" si="4"/>
        <v>142831</v>
      </c>
      <c r="AG56" s="36">
        <f>ROUND(SUM(B56:AF56),0)</f>
        <v>2731167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136104</v>
      </c>
      <c r="C57" s="47">
        <f t="shared" si="5"/>
        <v>146294</v>
      </c>
      <c r="D57" s="47">
        <f t="shared" si="5"/>
        <v>143806</v>
      </c>
      <c r="E57" s="47">
        <f t="shared" si="5"/>
        <v>141045</v>
      </c>
      <c r="F57" s="47">
        <f t="shared" si="5"/>
        <v>144996</v>
      </c>
      <c r="G57" s="47">
        <f t="shared" si="5"/>
        <v>145303</v>
      </c>
      <c r="H57" s="47">
        <f t="shared" si="5"/>
        <v>141929</v>
      </c>
      <c r="I57" s="47">
        <f t="shared" si="5"/>
        <v>149397</v>
      </c>
      <c r="J57" s="47">
        <f t="shared" si="5"/>
        <v>152625</v>
      </c>
      <c r="K57" s="47">
        <f t="shared" si="5"/>
        <v>148405</v>
      </c>
      <c r="L57" s="47">
        <f t="shared" si="5"/>
        <v>151561</v>
      </c>
      <c r="M57" s="47">
        <f t="shared" si="5"/>
        <v>166748</v>
      </c>
      <c r="N57" s="47">
        <f t="shared" si="5"/>
        <v>154627</v>
      </c>
      <c r="O57" s="47">
        <f t="shared" si="5"/>
        <v>140938</v>
      </c>
      <c r="P57" s="47">
        <f t="shared" si="5"/>
        <v>151345</v>
      </c>
      <c r="Q57" s="47">
        <f t="shared" si="5"/>
        <v>147106</v>
      </c>
      <c r="R57" s="47">
        <f t="shared" si="5"/>
        <v>134480</v>
      </c>
      <c r="S57" s="47">
        <f t="shared" si="5"/>
        <v>142579</v>
      </c>
      <c r="T57" s="47">
        <f t="shared" si="5"/>
        <v>152463</v>
      </c>
      <c r="U57" s="47">
        <f t="shared" si="5"/>
        <v>137475</v>
      </c>
      <c r="V57" s="47">
        <f t="shared" si="5"/>
        <v>136644</v>
      </c>
      <c r="W57" s="47">
        <f t="shared" si="5"/>
        <v>156810</v>
      </c>
      <c r="X57" s="47">
        <f t="shared" si="5"/>
        <v>153599</v>
      </c>
      <c r="Y57" s="47">
        <f t="shared" si="5"/>
        <v>136573</v>
      </c>
      <c r="Z57" s="47">
        <f t="shared" si="5"/>
        <v>127176</v>
      </c>
      <c r="AA57" s="47">
        <f t="shared" si="5"/>
        <v>142164</v>
      </c>
      <c r="AB57" s="47">
        <f t="shared" si="5"/>
        <v>147918</v>
      </c>
      <c r="AC57" s="47">
        <f t="shared" si="5"/>
        <v>155745</v>
      </c>
      <c r="AD57" s="47">
        <f t="shared" si="5"/>
        <v>139946</v>
      </c>
      <c r="AE57" s="47">
        <f t="shared" si="5"/>
        <v>147954</v>
      </c>
      <c r="AF57" s="48">
        <f t="shared" si="5"/>
        <v>142831</v>
      </c>
      <c r="AG57" s="49">
        <f>SUM(AG55:AG56)</f>
        <v>4516586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8" priority="1" stopIfTrue="1" operator="equal">
      <formula>"日"</formula>
    </cfRule>
  </conditionalFormatting>
  <conditionalFormatting sqref="B5:AF5">
    <cfRule type="cellIs" dxfId="7" priority="2" stopIfTrue="1" operator="equal">
      <formula>"日"</formula>
    </cfRule>
  </conditionalFormatting>
  <conditionalFormatting sqref="B6:AF6">
    <cfRule type="cellIs" dxfId="6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E7F2-3914-4963-BD04-BF1CBABE8724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2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46174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46174</v>
      </c>
      <c r="C4" s="22">
        <f>B4+1</f>
        <v>46175</v>
      </c>
      <c r="D4" s="22">
        <f>C4+1</f>
        <v>46176</v>
      </c>
      <c r="E4" s="22">
        <f t="shared" ref="E4:AC4" si="0">D4+1</f>
        <v>46177</v>
      </c>
      <c r="F4" s="22">
        <f t="shared" si="0"/>
        <v>46178</v>
      </c>
      <c r="G4" s="22">
        <f t="shared" si="0"/>
        <v>46179</v>
      </c>
      <c r="H4" s="22">
        <f t="shared" si="0"/>
        <v>46180</v>
      </c>
      <c r="I4" s="22">
        <f t="shared" si="0"/>
        <v>46181</v>
      </c>
      <c r="J4" s="22">
        <f t="shared" si="0"/>
        <v>46182</v>
      </c>
      <c r="K4" s="22">
        <f t="shared" si="0"/>
        <v>46183</v>
      </c>
      <c r="L4" s="22">
        <f t="shared" si="0"/>
        <v>46184</v>
      </c>
      <c r="M4" s="22">
        <f t="shared" si="0"/>
        <v>46185</v>
      </c>
      <c r="N4" s="22">
        <f t="shared" si="0"/>
        <v>46186</v>
      </c>
      <c r="O4" s="22">
        <f t="shared" si="0"/>
        <v>46187</v>
      </c>
      <c r="P4" s="22">
        <f t="shared" si="0"/>
        <v>46188</v>
      </c>
      <c r="Q4" s="22">
        <f t="shared" si="0"/>
        <v>46189</v>
      </c>
      <c r="R4" s="22">
        <f t="shared" si="0"/>
        <v>46190</v>
      </c>
      <c r="S4" s="22">
        <f t="shared" si="0"/>
        <v>46191</v>
      </c>
      <c r="T4" s="22">
        <f t="shared" si="0"/>
        <v>46192</v>
      </c>
      <c r="U4" s="22">
        <f t="shared" si="0"/>
        <v>46193</v>
      </c>
      <c r="V4" s="22">
        <f t="shared" si="0"/>
        <v>46194</v>
      </c>
      <c r="W4" s="22">
        <f t="shared" si="0"/>
        <v>46195</v>
      </c>
      <c r="X4" s="22">
        <f t="shared" si="0"/>
        <v>46196</v>
      </c>
      <c r="Y4" s="22">
        <f t="shared" si="0"/>
        <v>46197</v>
      </c>
      <c r="Z4" s="22">
        <f t="shared" si="0"/>
        <v>46198</v>
      </c>
      <c r="AA4" s="22">
        <f t="shared" si="0"/>
        <v>46199</v>
      </c>
      <c r="AB4" s="22">
        <f t="shared" si="0"/>
        <v>46200</v>
      </c>
      <c r="AC4" s="22">
        <f t="shared" si="0"/>
        <v>46201</v>
      </c>
      <c r="AD4" s="22">
        <f>AC4+1</f>
        <v>46202</v>
      </c>
      <c r="AE4" s="22">
        <f>AD4+1</f>
        <v>46203</v>
      </c>
      <c r="AF4" s="22">
        <f>AE4+1</f>
        <v>46204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3109</v>
      </c>
      <c r="C7" s="95">
        <v>2981</v>
      </c>
      <c r="D7" s="95">
        <v>3109</v>
      </c>
      <c r="E7" s="95">
        <v>2999</v>
      </c>
      <c r="F7" s="95">
        <v>2944</v>
      </c>
      <c r="G7" s="95">
        <v>2724</v>
      </c>
      <c r="H7" s="95">
        <v>2853</v>
      </c>
      <c r="I7" s="95">
        <v>2158</v>
      </c>
      <c r="J7" s="95">
        <v>2378</v>
      </c>
      <c r="K7" s="95">
        <v>2432</v>
      </c>
      <c r="L7" s="95">
        <v>3073</v>
      </c>
      <c r="M7" s="95">
        <v>2725</v>
      </c>
      <c r="N7" s="95">
        <v>3182</v>
      </c>
      <c r="O7" s="95">
        <v>3036</v>
      </c>
      <c r="P7" s="95">
        <v>2999</v>
      </c>
      <c r="Q7" s="95">
        <v>3072</v>
      </c>
      <c r="R7" s="95">
        <v>2798</v>
      </c>
      <c r="S7" s="95">
        <v>2542</v>
      </c>
      <c r="T7" s="95">
        <v>3164</v>
      </c>
      <c r="U7" s="95">
        <v>2908</v>
      </c>
      <c r="V7" s="95">
        <v>2743</v>
      </c>
      <c r="W7" s="95">
        <v>2378</v>
      </c>
      <c r="X7" s="95">
        <v>3274</v>
      </c>
      <c r="Y7" s="95">
        <v>2670</v>
      </c>
      <c r="Z7" s="95">
        <v>2944</v>
      </c>
      <c r="AA7" s="95">
        <v>2853</v>
      </c>
      <c r="AB7" s="95">
        <v>3274</v>
      </c>
      <c r="AC7" s="95">
        <v>2762</v>
      </c>
      <c r="AD7" s="95">
        <v>2232</v>
      </c>
      <c r="AE7" s="95">
        <v>2744</v>
      </c>
      <c r="AF7" s="55"/>
      <c r="AG7" s="28">
        <f t="shared" ref="AG7:AG54" si="2">SUM(B7:AF7)</f>
        <v>85060</v>
      </c>
    </row>
    <row r="8" spans="1:35" x14ac:dyDescent="0.15">
      <c r="A8" s="27" t="s">
        <v>29</v>
      </c>
      <c r="B8" s="96">
        <v>3109</v>
      </c>
      <c r="C8" s="96">
        <v>2963</v>
      </c>
      <c r="D8" s="96">
        <v>3127</v>
      </c>
      <c r="E8" s="96">
        <v>3073</v>
      </c>
      <c r="F8" s="96">
        <v>2999</v>
      </c>
      <c r="G8" s="96">
        <v>2817</v>
      </c>
      <c r="H8" s="96">
        <v>2835</v>
      </c>
      <c r="I8" s="96">
        <v>2213</v>
      </c>
      <c r="J8" s="96">
        <v>2542</v>
      </c>
      <c r="K8" s="96">
        <v>2579</v>
      </c>
      <c r="L8" s="96">
        <v>3163</v>
      </c>
      <c r="M8" s="96">
        <v>2706</v>
      </c>
      <c r="N8" s="96">
        <v>3127</v>
      </c>
      <c r="O8" s="96">
        <v>3054</v>
      </c>
      <c r="P8" s="96">
        <v>3072</v>
      </c>
      <c r="Q8" s="96">
        <v>3054</v>
      </c>
      <c r="R8" s="96">
        <v>2780</v>
      </c>
      <c r="S8" s="96">
        <v>2451</v>
      </c>
      <c r="T8" s="96">
        <v>3054</v>
      </c>
      <c r="U8" s="96">
        <v>2944</v>
      </c>
      <c r="V8" s="96">
        <v>2743</v>
      </c>
      <c r="W8" s="96">
        <v>2414</v>
      </c>
      <c r="X8" s="96">
        <v>3237</v>
      </c>
      <c r="Y8" s="96">
        <v>2615</v>
      </c>
      <c r="Z8" s="96">
        <v>2707</v>
      </c>
      <c r="AA8" s="96">
        <v>2706</v>
      </c>
      <c r="AB8" s="96">
        <v>3163</v>
      </c>
      <c r="AC8" s="96">
        <v>2889</v>
      </c>
      <c r="AD8" s="96">
        <v>2597</v>
      </c>
      <c r="AE8" s="96">
        <v>2871</v>
      </c>
      <c r="AF8" s="58"/>
      <c r="AG8" s="28">
        <f t="shared" si="2"/>
        <v>85604</v>
      </c>
    </row>
    <row r="9" spans="1:35" x14ac:dyDescent="0.15">
      <c r="A9" s="29" t="s">
        <v>30</v>
      </c>
      <c r="B9" s="96">
        <v>3018</v>
      </c>
      <c r="C9" s="96">
        <v>2926</v>
      </c>
      <c r="D9" s="96">
        <v>3073</v>
      </c>
      <c r="E9" s="96">
        <v>2944</v>
      </c>
      <c r="F9" s="96">
        <v>2927</v>
      </c>
      <c r="G9" s="96">
        <v>2743</v>
      </c>
      <c r="H9" s="96">
        <v>2505</v>
      </c>
      <c r="I9" s="96">
        <v>2323</v>
      </c>
      <c r="J9" s="96">
        <v>2487</v>
      </c>
      <c r="K9" s="96">
        <v>2578</v>
      </c>
      <c r="L9" s="96">
        <v>3201</v>
      </c>
      <c r="M9" s="96">
        <v>2671</v>
      </c>
      <c r="N9" s="96">
        <v>3292</v>
      </c>
      <c r="O9" s="96">
        <v>3109</v>
      </c>
      <c r="P9" s="96">
        <v>2890</v>
      </c>
      <c r="Q9" s="96">
        <v>2835</v>
      </c>
      <c r="R9" s="96">
        <v>2871</v>
      </c>
      <c r="S9" s="96">
        <v>2432</v>
      </c>
      <c r="T9" s="96">
        <v>3146</v>
      </c>
      <c r="U9" s="96">
        <v>2871</v>
      </c>
      <c r="V9" s="96">
        <v>2780</v>
      </c>
      <c r="W9" s="96">
        <v>2414</v>
      </c>
      <c r="X9" s="96">
        <v>3255</v>
      </c>
      <c r="Y9" s="96">
        <v>2762</v>
      </c>
      <c r="Z9" s="96">
        <v>2816</v>
      </c>
      <c r="AA9" s="96">
        <v>2762</v>
      </c>
      <c r="AB9" s="96">
        <v>3237</v>
      </c>
      <c r="AC9" s="96">
        <v>2853</v>
      </c>
      <c r="AD9" s="96">
        <v>2816</v>
      </c>
      <c r="AE9" s="96">
        <v>2889</v>
      </c>
      <c r="AF9" s="58"/>
      <c r="AG9" s="28">
        <f t="shared" si="2"/>
        <v>85426</v>
      </c>
    </row>
    <row r="10" spans="1:35" ht="14.25" customHeight="1" x14ac:dyDescent="0.15">
      <c r="A10" s="29" t="s">
        <v>31</v>
      </c>
      <c r="B10" s="96">
        <v>3145</v>
      </c>
      <c r="C10" s="96">
        <v>3073</v>
      </c>
      <c r="D10" s="96">
        <v>3109</v>
      </c>
      <c r="E10" s="96">
        <v>2945</v>
      </c>
      <c r="F10" s="96">
        <v>2907</v>
      </c>
      <c r="G10" s="96">
        <v>2743</v>
      </c>
      <c r="H10" s="96">
        <v>2542</v>
      </c>
      <c r="I10" s="96">
        <v>2268</v>
      </c>
      <c r="J10" s="96">
        <v>2359</v>
      </c>
      <c r="K10" s="96">
        <v>2506</v>
      </c>
      <c r="L10" s="96">
        <v>3109</v>
      </c>
      <c r="M10" s="96">
        <v>2798</v>
      </c>
      <c r="N10" s="96">
        <v>3255</v>
      </c>
      <c r="O10" s="96">
        <v>3054</v>
      </c>
      <c r="P10" s="96">
        <v>3017</v>
      </c>
      <c r="Q10" s="96">
        <v>2816</v>
      </c>
      <c r="R10" s="96">
        <v>2707</v>
      </c>
      <c r="S10" s="96">
        <v>2488</v>
      </c>
      <c r="T10" s="96">
        <v>2999</v>
      </c>
      <c r="U10" s="96">
        <v>3054</v>
      </c>
      <c r="V10" s="96">
        <v>2780</v>
      </c>
      <c r="W10" s="96">
        <v>2377</v>
      </c>
      <c r="X10" s="96">
        <v>3329</v>
      </c>
      <c r="Y10" s="96">
        <v>2889</v>
      </c>
      <c r="Z10" s="96">
        <v>2853</v>
      </c>
      <c r="AA10" s="96">
        <v>2615</v>
      </c>
      <c r="AB10" s="96">
        <v>3274</v>
      </c>
      <c r="AC10" s="96">
        <v>3073</v>
      </c>
      <c r="AD10" s="96">
        <v>2450</v>
      </c>
      <c r="AE10" s="96">
        <v>2872</v>
      </c>
      <c r="AF10" s="58"/>
      <c r="AG10" s="28">
        <f t="shared" si="2"/>
        <v>85406</v>
      </c>
    </row>
    <row r="11" spans="1:35" ht="14.25" customHeight="1" x14ac:dyDescent="0.15">
      <c r="A11" s="29" t="s">
        <v>32</v>
      </c>
      <c r="B11" s="96">
        <v>3109</v>
      </c>
      <c r="C11" s="96">
        <v>2962</v>
      </c>
      <c r="D11" s="96">
        <v>3054</v>
      </c>
      <c r="E11" s="96">
        <v>2944</v>
      </c>
      <c r="F11" s="96">
        <v>2945</v>
      </c>
      <c r="G11" s="96">
        <v>2817</v>
      </c>
      <c r="H11" s="96">
        <v>2652</v>
      </c>
      <c r="I11" s="96">
        <v>2249</v>
      </c>
      <c r="J11" s="96">
        <v>2451</v>
      </c>
      <c r="K11" s="96">
        <v>2597</v>
      </c>
      <c r="L11" s="96">
        <v>2944</v>
      </c>
      <c r="M11" s="96">
        <v>2688</v>
      </c>
      <c r="N11" s="96">
        <v>3329</v>
      </c>
      <c r="O11" s="96">
        <v>3000</v>
      </c>
      <c r="P11" s="96">
        <v>3073</v>
      </c>
      <c r="Q11" s="96">
        <v>2762</v>
      </c>
      <c r="R11" s="96">
        <v>2853</v>
      </c>
      <c r="S11" s="96">
        <v>2487</v>
      </c>
      <c r="T11" s="96">
        <v>3237</v>
      </c>
      <c r="U11" s="96">
        <v>2963</v>
      </c>
      <c r="V11" s="96">
        <v>2633</v>
      </c>
      <c r="W11" s="96">
        <v>2524</v>
      </c>
      <c r="X11" s="96">
        <v>3292</v>
      </c>
      <c r="Y11" s="96">
        <v>2799</v>
      </c>
      <c r="Z11" s="96">
        <v>2780</v>
      </c>
      <c r="AA11" s="96">
        <v>2670</v>
      </c>
      <c r="AB11" s="96">
        <v>3255</v>
      </c>
      <c r="AC11" s="96">
        <v>3182</v>
      </c>
      <c r="AD11" s="96">
        <v>2561</v>
      </c>
      <c r="AE11" s="96">
        <v>2871</v>
      </c>
      <c r="AF11" s="58"/>
      <c r="AG11" s="28">
        <f t="shared" si="2"/>
        <v>85683</v>
      </c>
    </row>
    <row r="12" spans="1:35" ht="14.25" customHeight="1" x14ac:dyDescent="0.15">
      <c r="A12" s="29" t="s">
        <v>33</v>
      </c>
      <c r="B12" s="96">
        <v>2999</v>
      </c>
      <c r="C12" s="96">
        <v>3018</v>
      </c>
      <c r="D12" s="96">
        <v>3237</v>
      </c>
      <c r="E12" s="96">
        <v>3017</v>
      </c>
      <c r="F12" s="96">
        <v>2999</v>
      </c>
      <c r="G12" s="96">
        <v>2706</v>
      </c>
      <c r="H12" s="96">
        <v>2542</v>
      </c>
      <c r="I12" s="96">
        <v>2213</v>
      </c>
      <c r="J12" s="96">
        <v>2450</v>
      </c>
      <c r="K12" s="96">
        <v>2524</v>
      </c>
      <c r="L12" s="96">
        <v>3091</v>
      </c>
      <c r="M12" s="96">
        <v>2707</v>
      </c>
      <c r="N12" s="96">
        <v>3328</v>
      </c>
      <c r="O12" s="96">
        <v>2926</v>
      </c>
      <c r="P12" s="96">
        <v>2944</v>
      </c>
      <c r="Q12" s="96">
        <v>2908</v>
      </c>
      <c r="R12" s="96">
        <v>2761</v>
      </c>
      <c r="S12" s="96">
        <v>2341</v>
      </c>
      <c r="T12" s="96">
        <v>3054</v>
      </c>
      <c r="U12" s="96">
        <v>2926</v>
      </c>
      <c r="V12" s="96">
        <v>2762</v>
      </c>
      <c r="W12" s="96">
        <v>2396</v>
      </c>
      <c r="X12" s="96">
        <v>3218</v>
      </c>
      <c r="Y12" s="96">
        <v>2926</v>
      </c>
      <c r="Z12" s="96">
        <v>2780</v>
      </c>
      <c r="AA12" s="96">
        <v>2725</v>
      </c>
      <c r="AB12" s="96">
        <v>3201</v>
      </c>
      <c r="AC12" s="96">
        <v>2962</v>
      </c>
      <c r="AD12" s="96">
        <v>2304</v>
      </c>
      <c r="AE12" s="96">
        <v>2816</v>
      </c>
      <c r="AF12" s="58"/>
      <c r="AG12" s="28">
        <f t="shared" si="2"/>
        <v>84781</v>
      </c>
    </row>
    <row r="13" spans="1:35" ht="14.25" customHeight="1" x14ac:dyDescent="0.15">
      <c r="A13" s="29" t="s">
        <v>34</v>
      </c>
      <c r="B13" s="96">
        <v>3109</v>
      </c>
      <c r="C13" s="96">
        <v>2999</v>
      </c>
      <c r="D13" s="96">
        <v>3383</v>
      </c>
      <c r="E13" s="96">
        <v>2835</v>
      </c>
      <c r="F13" s="96">
        <v>2999</v>
      </c>
      <c r="G13" s="96">
        <v>2744</v>
      </c>
      <c r="H13" s="96">
        <v>2579</v>
      </c>
      <c r="I13" s="96">
        <v>2195</v>
      </c>
      <c r="J13" s="96">
        <v>2451</v>
      </c>
      <c r="K13" s="96">
        <v>2523</v>
      </c>
      <c r="L13" s="96">
        <v>3219</v>
      </c>
      <c r="M13" s="96">
        <v>2706</v>
      </c>
      <c r="N13" s="96">
        <v>3274</v>
      </c>
      <c r="O13" s="96">
        <v>3054</v>
      </c>
      <c r="P13" s="96">
        <v>3054</v>
      </c>
      <c r="Q13" s="96">
        <v>2834</v>
      </c>
      <c r="R13" s="96">
        <v>2743</v>
      </c>
      <c r="S13" s="96">
        <v>2542</v>
      </c>
      <c r="T13" s="96">
        <v>3109</v>
      </c>
      <c r="U13" s="96">
        <v>2945</v>
      </c>
      <c r="V13" s="96">
        <v>2450</v>
      </c>
      <c r="W13" s="96">
        <v>2359</v>
      </c>
      <c r="X13" s="96">
        <v>3365</v>
      </c>
      <c r="Y13" s="96">
        <v>2871</v>
      </c>
      <c r="Z13" s="96">
        <v>2743</v>
      </c>
      <c r="AA13" s="96">
        <v>2597</v>
      </c>
      <c r="AB13" s="96">
        <v>2871</v>
      </c>
      <c r="AC13" s="96">
        <v>2780</v>
      </c>
      <c r="AD13" s="96">
        <v>2542</v>
      </c>
      <c r="AE13" s="96">
        <v>2871</v>
      </c>
      <c r="AF13" s="58"/>
      <c r="AG13" s="28">
        <f t="shared" si="2"/>
        <v>84746</v>
      </c>
    </row>
    <row r="14" spans="1:35" ht="14.25" customHeight="1" x14ac:dyDescent="0.15">
      <c r="A14" s="29" t="s">
        <v>35</v>
      </c>
      <c r="B14" s="96">
        <v>3073</v>
      </c>
      <c r="C14" s="96">
        <v>2670</v>
      </c>
      <c r="D14" s="96">
        <v>3146</v>
      </c>
      <c r="E14" s="96">
        <v>2981</v>
      </c>
      <c r="F14" s="96">
        <v>2689</v>
      </c>
      <c r="G14" s="96">
        <v>2761</v>
      </c>
      <c r="H14" s="96">
        <v>2578</v>
      </c>
      <c r="I14" s="96">
        <v>2377</v>
      </c>
      <c r="J14" s="96">
        <v>2414</v>
      </c>
      <c r="K14" s="96">
        <v>2542</v>
      </c>
      <c r="L14" s="96">
        <v>3109</v>
      </c>
      <c r="M14" s="96">
        <v>3054</v>
      </c>
      <c r="N14" s="96">
        <v>3255</v>
      </c>
      <c r="O14" s="96">
        <v>2908</v>
      </c>
      <c r="P14" s="96">
        <v>3054</v>
      </c>
      <c r="Q14" s="96">
        <v>2835</v>
      </c>
      <c r="R14" s="96">
        <v>2725</v>
      </c>
      <c r="S14" s="96">
        <v>2359</v>
      </c>
      <c r="T14" s="96">
        <v>3054</v>
      </c>
      <c r="U14" s="96">
        <v>2981</v>
      </c>
      <c r="V14" s="96">
        <v>2158</v>
      </c>
      <c r="W14" s="96">
        <v>2542</v>
      </c>
      <c r="X14" s="96">
        <v>3219</v>
      </c>
      <c r="Y14" s="96">
        <v>2926</v>
      </c>
      <c r="Z14" s="96">
        <v>2762</v>
      </c>
      <c r="AA14" s="96">
        <v>2707</v>
      </c>
      <c r="AB14" s="96">
        <v>2414</v>
      </c>
      <c r="AC14" s="96">
        <v>2817</v>
      </c>
      <c r="AD14" s="96">
        <v>2506</v>
      </c>
      <c r="AE14" s="96">
        <v>2780</v>
      </c>
      <c r="AF14" s="58"/>
      <c r="AG14" s="28">
        <f t="shared" si="2"/>
        <v>83396</v>
      </c>
    </row>
    <row r="15" spans="1:35" ht="14.25" customHeight="1" x14ac:dyDescent="0.15">
      <c r="A15" s="29" t="s">
        <v>36</v>
      </c>
      <c r="B15" s="96">
        <v>2999</v>
      </c>
      <c r="C15" s="96">
        <v>2579</v>
      </c>
      <c r="D15" s="96">
        <v>2779</v>
      </c>
      <c r="E15" s="96">
        <v>2871</v>
      </c>
      <c r="F15" s="96">
        <v>2725</v>
      </c>
      <c r="G15" s="96">
        <v>2762</v>
      </c>
      <c r="H15" s="96">
        <v>2542</v>
      </c>
      <c r="I15" s="96">
        <v>2304</v>
      </c>
      <c r="J15" s="96">
        <v>2414</v>
      </c>
      <c r="K15" s="96">
        <v>2305</v>
      </c>
      <c r="L15" s="96">
        <v>3072</v>
      </c>
      <c r="M15" s="96">
        <v>3073</v>
      </c>
      <c r="N15" s="96">
        <v>3694</v>
      </c>
      <c r="O15" s="96">
        <v>3054</v>
      </c>
      <c r="P15" s="96">
        <v>3000</v>
      </c>
      <c r="Q15" s="96">
        <v>2853</v>
      </c>
      <c r="R15" s="96">
        <v>2762</v>
      </c>
      <c r="S15" s="96">
        <v>2487</v>
      </c>
      <c r="T15" s="96">
        <v>3036</v>
      </c>
      <c r="U15" s="96">
        <v>3017</v>
      </c>
      <c r="V15" s="96">
        <v>549</v>
      </c>
      <c r="W15" s="96">
        <v>2634</v>
      </c>
      <c r="X15" s="96">
        <v>3219</v>
      </c>
      <c r="Y15" s="96">
        <v>2944</v>
      </c>
      <c r="Z15" s="96">
        <v>2798</v>
      </c>
      <c r="AA15" s="96">
        <v>2597</v>
      </c>
      <c r="AB15" s="96">
        <v>2268</v>
      </c>
      <c r="AC15" s="96">
        <v>2834</v>
      </c>
      <c r="AD15" s="96">
        <v>2523</v>
      </c>
      <c r="AE15" s="96">
        <v>2872</v>
      </c>
      <c r="AF15" s="58"/>
      <c r="AG15" s="28">
        <f t="shared" si="2"/>
        <v>81566</v>
      </c>
    </row>
    <row r="16" spans="1:35" ht="14.25" customHeight="1" x14ac:dyDescent="0.15">
      <c r="A16" s="29" t="s">
        <v>37</v>
      </c>
      <c r="B16" s="96">
        <v>3219</v>
      </c>
      <c r="C16" s="96">
        <v>2633</v>
      </c>
      <c r="D16" s="96">
        <v>2652</v>
      </c>
      <c r="E16" s="96">
        <v>2798</v>
      </c>
      <c r="F16" s="96">
        <v>2779</v>
      </c>
      <c r="G16" s="96">
        <v>2688</v>
      </c>
      <c r="H16" s="96">
        <v>2542</v>
      </c>
      <c r="I16" s="96">
        <v>2378</v>
      </c>
      <c r="J16" s="96">
        <v>2359</v>
      </c>
      <c r="K16" s="96">
        <v>2597</v>
      </c>
      <c r="L16" s="96">
        <v>3091</v>
      </c>
      <c r="M16" s="96">
        <v>2944</v>
      </c>
      <c r="N16" s="96">
        <v>3566</v>
      </c>
      <c r="O16" s="96">
        <v>2963</v>
      </c>
      <c r="P16" s="96">
        <v>3017</v>
      </c>
      <c r="Q16" s="96">
        <v>2816</v>
      </c>
      <c r="R16" s="96">
        <v>2780</v>
      </c>
      <c r="S16" s="96">
        <v>2469</v>
      </c>
      <c r="T16" s="96">
        <v>2999</v>
      </c>
      <c r="U16" s="96">
        <v>2981</v>
      </c>
      <c r="V16" s="96">
        <v>658</v>
      </c>
      <c r="W16" s="96">
        <v>2596</v>
      </c>
      <c r="X16" s="96">
        <v>3200</v>
      </c>
      <c r="Y16" s="96">
        <v>2798</v>
      </c>
      <c r="Z16" s="96">
        <v>2761</v>
      </c>
      <c r="AA16" s="96">
        <v>2688</v>
      </c>
      <c r="AB16" s="96">
        <v>2249</v>
      </c>
      <c r="AC16" s="96">
        <v>2890</v>
      </c>
      <c r="AD16" s="96">
        <v>2524</v>
      </c>
      <c r="AE16" s="96">
        <v>2907</v>
      </c>
      <c r="AF16" s="58"/>
      <c r="AG16" s="28">
        <f t="shared" si="2"/>
        <v>81542</v>
      </c>
    </row>
    <row r="17" spans="1:33" ht="14.25" customHeight="1" x14ac:dyDescent="0.15">
      <c r="A17" s="29" t="s">
        <v>38</v>
      </c>
      <c r="B17" s="96">
        <v>3017</v>
      </c>
      <c r="C17" s="96">
        <v>2451</v>
      </c>
      <c r="D17" s="96">
        <v>2560</v>
      </c>
      <c r="E17" s="96">
        <v>2725</v>
      </c>
      <c r="F17" s="96">
        <v>2579</v>
      </c>
      <c r="G17" s="96">
        <v>2615</v>
      </c>
      <c r="H17" s="96">
        <v>2378</v>
      </c>
      <c r="I17" s="96">
        <v>1993</v>
      </c>
      <c r="J17" s="96">
        <v>2378</v>
      </c>
      <c r="K17" s="96">
        <v>2432</v>
      </c>
      <c r="L17" s="96">
        <v>2944</v>
      </c>
      <c r="M17" s="96">
        <v>2963</v>
      </c>
      <c r="N17" s="96">
        <v>3530</v>
      </c>
      <c r="O17" s="96">
        <v>2834</v>
      </c>
      <c r="P17" s="96">
        <v>2872</v>
      </c>
      <c r="Q17" s="96">
        <v>2725</v>
      </c>
      <c r="R17" s="96">
        <v>2450</v>
      </c>
      <c r="S17" s="96">
        <v>2341</v>
      </c>
      <c r="T17" s="96">
        <v>2908</v>
      </c>
      <c r="U17" s="96">
        <v>2926</v>
      </c>
      <c r="V17" s="96">
        <v>1610</v>
      </c>
      <c r="W17" s="96">
        <v>2579</v>
      </c>
      <c r="X17" s="96">
        <v>3073</v>
      </c>
      <c r="Y17" s="96">
        <v>2762</v>
      </c>
      <c r="Z17" s="96">
        <v>2615</v>
      </c>
      <c r="AA17" s="96">
        <v>2524</v>
      </c>
      <c r="AB17" s="96">
        <v>1573</v>
      </c>
      <c r="AC17" s="96">
        <v>2652</v>
      </c>
      <c r="AD17" s="96">
        <v>2414</v>
      </c>
      <c r="AE17" s="96">
        <v>2542</v>
      </c>
      <c r="AF17" s="58"/>
      <c r="AG17" s="28">
        <f t="shared" si="2"/>
        <v>77965</v>
      </c>
    </row>
    <row r="18" spans="1:33" ht="14.25" customHeight="1" x14ac:dyDescent="0.15">
      <c r="A18" s="29" t="s">
        <v>39</v>
      </c>
      <c r="B18" s="96">
        <v>3018</v>
      </c>
      <c r="C18" s="96">
        <v>2414</v>
      </c>
      <c r="D18" s="96">
        <v>2378</v>
      </c>
      <c r="E18" s="96">
        <v>2670</v>
      </c>
      <c r="F18" s="96">
        <v>2524</v>
      </c>
      <c r="G18" s="96">
        <v>2487</v>
      </c>
      <c r="H18" s="96">
        <v>2267</v>
      </c>
      <c r="I18" s="96">
        <v>2103</v>
      </c>
      <c r="J18" s="96">
        <v>2505</v>
      </c>
      <c r="K18" s="96">
        <v>2432</v>
      </c>
      <c r="L18" s="96">
        <v>2871</v>
      </c>
      <c r="M18" s="96">
        <v>3072</v>
      </c>
      <c r="N18" s="96">
        <v>3420</v>
      </c>
      <c r="O18" s="96">
        <v>2890</v>
      </c>
      <c r="P18" s="96">
        <v>2944</v>
      </c>
      <c r="Q18" s="96">
        <v>2579</v>
      </c>
      <c r="R18" s="96">
        <v>2560</v>
      </c>
      <c r="S18" s="96">
        <v>2396</v>
      </c>
      <c r="T18" s="96">
        <v>2414</v>
      </c>
      <c r="U18" s="96">
        <v>2890</v>
      </c>
      <c r="V18" s="96">
        <v>2176</v>
      </c>
      <c r="W18" s="96">
        <v>2780</v>
      </c>
      <c r="X18" s="96">
        <v>3054</v>
      </c>
      <c r="Y18" s="96">
        <v>2633</v>
      </c>
      <c r="Z18" s="96">
        <v>2451</v>
      </c>
      <c r="AA18" s="96">
        <v>2450</v>
      </c>
      <c r="AB18" s="96">
        <v>1609</v>
      </c>
      <c r="AC18" s="96">
        <v>2670</v>
      </c>
      <c r="AD18" s="96">
        <v>2305</v>
      </c>
      <c r="AE18" s="96">
        <v>2469</v>
      </c>
      <c r="AF18" s="58"/>
      <c r="AG18" s="28">
        <f t="shared" si="2"/>
        <v>77431</v>
      </c>
    </row>
    <row r="19" spans="1:33" ht="14.25" customHeight="1" x14ac:dyDescent="0.15">
      <c r="A19" s="29" t="s">
        <v>40</v>
      </c>
      <c r="B19" s="96">
        <v>2981</v>
      </c>
      <c r="C19" s="96">
        <v>2578</v>
      </c>
      <c r="D19" s="96">
        <v>2414</v>
      </c>
      <c r="E19" s="96">
        <v>2835</v>
      </c>
      <c r="F19" s="96">
        <v>2633</v>
      </c>
      <c r="G19" s="96">
        <v>2542</v>
      </c>
      <c r="H19" s="96">
        <v>2433</v>
      </c>
      <c r="I19" s="96">
        <v>2231</v>
      </c>
      <c r="J19" s="96">
        <v>2908</v>
      </c>
      <c r="K19" s="96">
        <v>2414</v>
      </c>
      <c r="L19" s="96">
        <v>2963</v>
      </c>
      <c r="M19" s="96">
        <v>2908</v>
      </c>
      <c r="N19" s="96">
        <v>3310</v>
      </c>
      <c r="O19" s="96">
        <v>2798</v>
      </c>
      <c r="P19" s="96">
        <v>2944</v>
      </c>
      <c r="Q19" s="96">
        <v>2633</v>
      </c>
      <c r="R19" s="96">
        <v>2689</v>
      </c>
      <c r="S19" s="96">
        <v>2176</v>
      </c>
      <c r="T19" s="96">
        <v>2615</v>
      </c>
      <c r="U19" s="96">
        <v>2834</v>
      </c>
      <c r="V19" s="96">
        <v>2505</v>
      </c>
      <c r="W19" s="96">
        <v>3017</v>
      </c>
      <c r="X19" s="96">
        <v>3145</v>
      </c>
      <c r="Y19" s="96">
        <v>2725</v>
      </c>
      <c r="Z19" s="96">
        <v>2615</v>
      </c>
      <c r="AA19" s="96">
        <v>2524</v>
      </c>
      <c r="AB19" s="96">
        <v>1975</v>
      </c>
      <c r="AC19" s="96">
        <v>2706</v>
      </c>
      <c r="AD19" s="96">
        <v>2377</v>
      </c>
      <c r="AE19" s="96">
        <v>2615</v>
      </c>
      <c r="AF19" s="58"/>
      <c r="AG19" s="28">
        <f t="shared" si="2"/>
        <v>80043</v>
      </c>
    </row>
    <row r="20" spans="1:33" ht="14.25" customHeight="1" x14ac:dyDescent="0.15">
      <c r="A20" s="29" t="s">
        <v>41</v>
      </c>
      <c r="B20" s="96">
        <v>2981</v>
      </c>
      <c r="C20" s="96">
        <v>2762</v>
      </c>
      <c r="D20" s="96">
        <v>2579</v>
      </c>
      <c r="E20" s="96">
        <v>3018</v>
      </c>
      <c r="F20" s="96">
        <v>2634</v>
      </c>
      <c r="G20" s="96">
        <v>2561</v>
      </c>
      <c r="H20" s="96">
        <v>2396</v>
      </c>
      <c r="I20" s="96">
        <v>2780</v>
      </c>
      <c r="J20" s="96">
        <v>2542</v>
      </c>
      <c r="K20" s="96">
        <v>2341</v>
      </c>
      <c r="L20" s="96">
        <v>2963</v>
      </c>
      <c r="M20" s="96">
        <v>2816</v>
      </c>
      <c r="N20" s="96">
        <v>3383</v>
      </c>
      <c r="O20" s="96">
        <v>2816</v>
      </c>
      <c r="P20" s="96">
        <v>2945</v>
      </c>
      <c r="Q20" s="96">
        <v>2616</v>
      </c>
      <c r="R20" s="96">
        <v>2597</v>
      </c>
      <c r="S20" s="96">
        <v>1810</v>
      </c>
      <c r="T20" s="96">
        <v>2579</v>
      </c>
      <c r="U20" s="96">
        <v>2817</v>
      </c>
      <c r="V20" s="96">
        <v>2853</v>
      </c>
      <c r="W20" s="96">
        <v>2926</v>
      </c>
      <c r="X20" s="96">
        <v>3036</v>
      </c>
      <c r="Y20" s="96">
        <v>2707</v>
      </c>
      <c r="Z20" s="96">
        <v>2469</v>
      </c>
      <c r="AA20" s="96">
        <v>2378</v>
      </c>
      <c r="AB20" s="96">
        <v>2286</v>
      </c>
      <c r="AC20" s="96">
        <v>2615</v>
      </c>
      <c r="AD20" s="96">
        <v>2432</v>
      </c>
      <c r="AE20" s="96">
        <v>2543</v>
      </c>
      <c r="AF20" s="58"/>
      <c r="AG20" s="28">
        <f t="shared" si="2"/>
        <v>80181</v>
      </c>
    </row>
    <row r="21" spans="1:33" ht="14.25" customHeight="1" x14ac:dyDescent="0.15">
      <c r="A21" s="29" t="s">
        <v>42</v>
      </c>
      <c r="B21" s="96">
        <v>2981</v>
      </c>
      <c r="C21" s="96">
        <v>2908</v>
      </c>
      <c r="D21" s="96">
        <v>1865</v>
      </c>
      <c r="E21" s="96">
        <v>2761</v>
      </c>
      <c r="F21" s="96">
        <v>2999</v>
      </c>
      <c r="G21" s="96">
        <v>2633</v>
      </c>
      <c r="H21" s="96">
        <v>2450</v>
      </c>
      <c r="I21" s="96">
        <v>2707</v>
      </c>
      <c r="J21" s="96">
        <v>2213</v>
      </c>
      <c r="K21" s="96">
        <v>2506</v>
      </c>
      <c r="L21" s="96">
        <v>2853</v>
      </c>
      <c r="M21" s="96">
        <v>2927</v>
      </c>
      <c r="N21" s="96">
        <v>3365</v>
      </c>
      <c r="O21" s="96">
        <v>2908</v>
      </c>
      <c r="P21" s="96">
        <v>2981</v>
      </c>
      <c r="Q21" s="96">
        <v>2688</v>
      </c>
      <c r="R21" s="96">
        <v>2597</v>
      </c>
      <c r="S21" s="96">
        <v>2012</v>
      </c>
      <c r="T21" s="96">
        <v>2597</v>
      </c>
      <c r="U21" s="96">
        <v>2908</v>
      </c>
      <c r="V21" s="96">
        <v>2799</v>
      </c>
      <c r="W21" s="96">
        <v>2963</v>
      </c>
      <c r="X21" s="96">
        <v>3127</v>
      </c>
      <c r="Y21" s="96">
        <v>2743</v>
      </c>
      <c r="Z21" s="96">
        <v>2560</v>
      </c>
      <c r="AA21" s="96">
        <v>2560</v>
      </c>
      <c r="AB21" s="96">
        <v>2542</v>
      </c>
      <c r="AC21" s="96">
        <v>2762</v>
      </c>
      <c r="AD21" s="96">
        <v>2359</v>
      </c>
      <c r="AE21" s="96">
        <v>2578</v>
      </c>
      <c r="AF21" s="58"/>
      <c r="AG21" s="28">
        <f t="shared" si="2"/>
        <v>80852</v>
      </c>
    </row>
    <row r="22" spans="1:33" ht="14.25" customHeight="1" x14ac:dyDescent="0.15">
      <c r="A22" s="29" t="s">
        <v>43</v>
      </c>
      <c r="B22" s="97">
        <v>2926</v>
      </c>
      <c r="C22" s="97">
        <v>2834</v>
      </c>
      <c r="D22" s="97">
        <v>1884</v>
      </c>
      <c r="E22" s="97">
        <v>2688</v>
      </c>
      <c r="F22" s="97">
        <v>2963</v>
      </c>
      <c r="G22" s="97">
        <v>2524</v>
      </c>
      <c r="H22" s="97">
        <v>2469</v>
      </c>
      <c r="I22" s="97">
        <v>2707</v>
      </c>
      <c r="J22" s="97">
        <v>2798</v>
      </c>
      <c r="K22" s="97">
        <v>2377</v>
      </c>
      <c r="L22" s="97">
        <v>2962</v>
      </c>
      <c r="M22" s="97">
        <v>2670</v>
      </c>
      <c r="N22" s="97">
        <v>3365</v>
      </c>
      <c r="O22" s="97">
        <v>2871</v>
      </c>
      <c r="P22" s="97">
        <v>2962</v>
      </c>
      <c r="Q22" s="97">
        <v>2981</v>
      </c>
      <c r="R22" s="97">
        <v>2542</v>
      </c>
      <c r="S22" s="97">
        <v>2158</v>
      </c>
      <c r="T22" s="97">
        <v>2542</v>
      </c>
      <c r="U22" s="97">
        <v>2834</v>
      </c>
      <c r="V22" s="97">
        <v>2816</v>
      </c>
      <c r="W22" s="97">
        <v>3054</v>
      </c>
      <c r="X22" s="97">
        <v>2908</v>
      </c>
      <c r="Y22" s="97">
        <v>2853</v>
      </c>
      <c r="Z22" s="97">
        <v>2378</v>
      </c>
      <c r="AA22" s="97">
        <v>2469</v>
      </c>
      <c r="AB22" s="97">
        <v>2908</v>
      </c>
      <c r="AC22" s="97">
        <v>2981</v>
      </c>
      <c r="AD22" s="97">
        <v>2451</v>
      </c>
      <c r="AE22" s="97">
        <v>2524</v>
      </c>
      <c r="AF22" s="58"/>
      <c r="AG22" s="28">
        <f t="shared" si="2"/>
        <v>81399</v>
      </c>
    </row>
    <row r="23" spans="1:33" ht="14.25" customHeight="1" x14ac:dyDescent="0.15">
      <c r="A23" s="29" t="s">
        <v>44</v>
      </c>
      <c r="B23" s="96">
        <v>2780</v>
      </c>
      <c r="C23" s="96">
        <v>2689</v>
      </c>
      <c r="D23" s="96">
        <v>1865</v>
      </c>
      <c r="E23" s="96">
        <v>2597</v>
      </c>
      <c r="F23" s="96">
        <v>2743</v>
      </c>
      <c r="G23" s="96">
        <v>2597</v>
      </c>
      <c r="H23" s="96">
        <v>2432</v>
      </c>
      <c r="I23" s="96">
        <v>2706</v>
      </c>
      <c r="J23" s="96">
        <v>3072</v>
      </c>
      <c r="K23" s="96">
        <v>2359</v>
      </c>
      <c r="L23" s="96">
        <v>2762</v>
      </c>
      <c r="M23" s="96">
        <v>2706</v>
      </c>
      <c r="N23" s="96">
        <v>3347</v>
      </c>
      <c r="O23" s="96">
        <v>2798</v>
      </c>
      <c r="P23" s="96">
        <v>2945</v>
      </c>
      <c r="Q23" s="96">
        <v>2853</v>
      </c>
      <c r="R23" s="96">
        <v>2487</v>
      </c>
      <c r="S23" s="96">
        <v>2542</v>
      </c>
      <c r="T23" s="96">
        <v>2432</v>
      </c>
      <c r="U23" s="96">
        <v>2652</v>
      </c>
      <c r="V23" s="96">
        <v>2871</v>
      </c>
      <c r="W23" s="96">
        <v>3073</v>
      </c>
      <c r="X23" s="96">
        <v>2670</v>
      </c>
      <c r="Y23" s="96">
        <v>2981</v>
      </c>
      <c r="Z23" s="96">
        <v>2414</v>
      </c>
      <c r="AA23" s="96">
        <v>2450</v>
      </c>
      <c r="AB23" s="96">
        <v>2908</v>
      </c>
      <c r="AC23" s="96">
        <v>2926</v>
      </c>
      <c r="AD23" s="96">
        <v>2378</v>
      </c>
      <c r="AE23" s="96">
        <v>2359</v>
      </c>
      <c r="AF23" s="58"/>
      <c r="AG23" s="28">
        <f t="shared" si="2"/>
        <v>80394</v>
      </c>
    </row>
    <row r="24" spans="1:33" ht="14.25" customHeight="1" x14ac:dyDescent="0.15">
      <c r="A24" s="29" t="s">
        <v>45</v>
      </c>
      <c r="B24" s="96">
        <v>2798</v>
      </c>
      <c r="C24" s="96">
        <v>2633</v>
      </c>
      <c r="D24" s="96">
        <v>1609</v>
      </c>
      <c r="E24" s="96">
        <v>2451</v>
      </c>
      <c r="F24" s="96">
        <v>2743</v>
      </c>
      <c r="G24" s="96">
        <v>2469</v>
      </c>
      <c r="H24" s="96">
        <v>2433</v>
      </c>
      <c r="I24" s="96">
        <v>2561</v>
      </c>
      <c r="J24" s="96">
        <v>3000</v>
      </c>
      <c r="K24" s="96">
        <v>2158</v>
      </c>
      <c r="L24" s="96">
        <v>2578</v>
      </c>
      <c r="M24" s="96">
        <v>2579</v>
      </c>
      <c r="N24" s="96">
        <v>3200</v>
      </c>
      <c r="O24" s="96">
        <v>2780</v>
      </c>
      <c r="P24" s="96">
        <v>3036</v>
      </c>
      <c r="Q24" s="96">
        <v>2816</v>
      </c>
      <c r="R24" s="96">
        <v>2341</v>
      </c>
      <c r="S24" s="96">
        <v>2451</v>
      </c>
      <c r="T24" s="96">
        <v>2451</v>
      </c>
      <c r="U24" s="96">
        <v>2798</v>
      </c>
      <c r="V24" s="96">
        <v>2890</v>
      </c>
      <c r="W24" s="96">
        <v>2798</v>
      </c>
      <c r="X24" s="96">
        <v>2451</v>
      </c>
      <c r="Y24" s="96">
        <v>2835</v>
      </c>
      <c r="Z24" s="96">
        <v>2359</v>
      </c>
      <c r="AA24" s="96">
        <v>2286</v>
      </c>
      <c r="AB24" s="96">
        <v>2743</v>
      </c>
      <c r="AC24" s="96">
        <v>3036</v>
      </c>
      <c r="AD24" s="96">
        <v>2158</v>
      </c>
      <c r="AE24" s="96">
        <v>2359</v>
      </c>
      <c r="AF24" s="58"/>
      <c r="AG24" s="28">
        <f t="shared" si="2"/>
        <v>77800</v>
      </c>
    </row>
    <row r="25" spans="1:33" ht="14.25" customHeight="1" x14ac:dyDescent="0.15">
      <c r="A25" s="29" t="s">
        <v>46</v>
      </c>
      <c r="B25" s="96">
        <v>2633</v>
      </c>
      <c r="C25" s="96">
        <v>2561</v>
      </c>
      <c r="D25" s="96">
        <v>1482</v>
      </c>
      <c r="E25" s="96">
        <v>2341</v>
      </c>
      <c r="F25" s="96">
        <v>2597</v>
      </c>
      <c r="G25" s="96">
        <v>2267</v>
      </c>
      <c r="H25" s="96">
        <v>2158</v>
      </c>
      <c r="I25" s="96">
        <v>2414</v>
      </c>
      <c r="J25" s="96">
        <v>2981</v>
      </c>
      <c r="K25" s="96">
        <v>2122</v>
      </c>
      <c r="L25" s="96">
        <v>2597</v>
      </c>
      <c r="M25" s="96">
        <v>2377</v>
      </c>
      <c r="N25" s="96">
        <v>3183</v>
      </c>
      <c r="O25" s="96">
        <v>2762</v>
      </c>
      <c r="P25" s="96">
        <v>2853</v>
      </c>
      <c r="Q25" s="96">
        <v>2670</v>
      </c>
      <c r="R25" s="96">
        <v>2432</v>
      </c>
      <c r="S25" s="96">
        <v>2286</v>
      </c>
      <c r="T25" s="96">
        <v>2341</v>
      </c>
      <c r="U25" s="96">
        <v>2652</v>
      </c>
      <c r="V25" s="96">
        <v>2743</v>
      </c>
      <c r="W25" s="96">
        <v>2743</v>
      </c>
      <c r="X25" s="96">
        <v>2469</v>
      </c>
      <c r="Y25" s="96">
        <v>2725</v>
      </c>
      <c r="Z25" s="96">
        <v>2158</v>
      </c>
      <c r="AA25" s="96">
        <v>2104</v>
      </c>
      <c r="AB25" s="96">
        <v>2725</v>
      </c>
      <c r="AC25" s="96">
        <v>2871</v>
      </c>
      <c r="AD25" s="96">
        <v>2121</v>
      </c>
      <c r="AE25" s="96">
        <v>2414</v>
      </c>
      <c r="AF25" s="58"/>
      <c r="AG25" s="28">
        <f t="shared" si="2"/>
        <v>74782</v>
      </c>
    </row>
    <row r="26" spans="1:33" ht="14.25" customHeight="1" x14ac:dyDescent="0.15">
      <c r="A26" s="29" t="s">
        <v>47</v>
      </c>
      <c r="B26" s="96">
        <v>2725</v>
      </c>
      <c r="C26" s="96">
        <v>2560</v>
      </c>
      <c r="D26" s="96">
        <v>1426</v>
      </c>
      <c r="E26" s="96">
        <v>2396</v>
      </c>
      <c r="F26" s="96">
        <v>2560</v>
      </c>
      <c r="G26" s="96">
        <v>2287</v>
      </c>
      <c r="H26" s="96">
        <v>2267</v>
      </c>
      <c r="I26" s="96">
        <v>2304</v>
      </c>
      <c r="J26" s="96">
        <v>2889</v>
      </c>
      <c r="K26" s="96">
        <v>2176</v>
      </c>
      <c r="L26" s="96">
        <v>2414</v>
      </c>
      <c r="M26" s="96">
        <v>2414</v>
      </c>
      <c r="N26" s="96">
        <v>3127</v>
      </c>
      <c r="O26" s="96">
        <v>2633</v>
      </c>
      <c r="P26" s="96">
        <v>2944</v>
      </c>
      <c r="Q26" s="96">
        <v>2780</v>
      </c>
      <c r="R26" s="96">
        <v>2304</v>
      </c>
      <c r="S26" s="96">
        <v>2066</v>
      </c>
      <c r="T26" s="96">
        <v>2396</v>
      </c>
      <c r="U26" s="96">
        <v>2688</v>
      </c>
      <c r="V26" s="96">
        <v>2743</v>
      </c>
      <c r="W26" s="96">
        <v>2835</v>
      </c>
      <c r="X26" s="96">
        <v>2359</v>
      </c>
      <c r="Y26" s="96">
        <v>2670</v>
      </c>
      <c r="Z26" s="96">
        <v>2122</v>
      </c>
      <c r="AA26" s="96">
        <v>2249</v>
      </c>
      <c r="AB26" s="96">
        <v>2762</v>
      </c>
      <c r="AC26" s="96">
        <v>2798</v>
      </c>
      <c r="AD26" s="96">
        <v>1993</v>
      </c>
      <c r="AE26" s="96">
        <v>2524</v>
      </c>
      <c r="AF26" s="58"/>
      <c r="AG26" s="28">
        <f t="shared" si="2"/>
        <v>74411</v>
      </c>
    </row>
    <row r="27" spans="1:33" ht="14.25" customHeight="1" x14ac:dyDescent="0.15">
      <c r="A27" s="29" t="s">
        <v>48</v>
      </c>
      <c r="B27" s="96">
        <v>2652</v>
      </c>
      <c r="C27" s="96">
        <v>2798</v>
      </c>
      <c r="D27" s="96">
        <v>1536</v>
      </c>
      <c r="E27" s="96">
        <v>2469</v>
      </c>
      <c r="F27" s="96">
        <v>2579</v>
      </c>
      <c r="G27" s="96">
        <v>2286</v>
      </c>
      <c r="H27" s="96">
        <v>2213</v>
      </c>
      <c r="I27" s="96">
        <v>2085</v>
      </c>
      <c r="J27" s="96">
        <v>2469</v>
      </c>
      <c r="K27" s="96">
        <v>1975</v>
      </c>
      <c r="L27" s="96">
        <v>2506</v>
      </c>
      <c r="M27" s="96">
        <v>2561</v>
      </c>
      <c r="N27" s="96">
        <v>3218</v>
      </c>
      <c r="O27" s="96">
        <v>2743</v>
      </c>
      <c r="P27" s="96">
        <v>2780</v>
      </c>
      <c r="Q27" s="96">
        <v>2688</v>
      </c>
      <c r="R27" s="96">
        <v>2195</v>
      </c>
      <c r="S27" s="96">
        <v>2323</v>
      </c>
      <c r="T27" s="96">
        <v>2249</v>
      </c>
      <c r="U27" s="96">
        <v>2634</v>
      </c>
      <c r="V27" s="96">
        <v>2707</v>
      </c>
      <c r="W27" s="96">
        <v>2853</v>
      </c>
      <c r="X27" s="96">
        <v>2505</v>
      </c>
      <c r="Y27" s="96">
        <v>2670</v>
      </c>
      <c r="Z27" s="96">
        <v>2176</v>
      </c>
      <c r="AA27" s="96">
        <v>2195</v>
      </c>
      <c r="AB27" s="96">
        <v>2688</v>
      </c>
      <c r="AC27" s="96">
        <v>2780</v>
      </c>
      <c r="AD27" s="96">
        <v>2140</v>
      </c>
      <c r="AE27" s="96">
        <v>2597</v>
      </c>
      <c r="AF27" s="58"/>
      <c r="AG27" s="28">
        <f t="shared" si="2"/>
        <v>74270</v>
      </c>
    </row>
    <row r="28" spans="1:33" ht="14.25" customHeight="1" x14ac:dyDescent="0.15">
      <c r="A28" s="29" t="s">
        <v>49</v>
      </c>
      <c r="B28" s="96">
        <v>2505</v>
      </c>
      <c r="C28" s="96">
        <v>2762</v>
      </c>
      <c r="D28" s="96">
        <v>2030</v>
      </c>
      <c r="E28" s="96">
        <v>2322</v>
      </c>
      <c r="F28" s="96">
        <v>2560</v>
      </c>
      <c r="G28" s="96">
        <v>2322</v>
      </c>
      <c r="H28" s="96">
        <v>2323</v>
      </c>
      <c r="I28" s="96">
        <v>2377</v>
      </c>
      <c r="J28" s="96">
        <v>2359</v>
      </c>
      <c r="K28" s="96">
        <v>2378</v>
      </c>
      <c r="L28" s="96">
        <v>2505</v>
      </c>
      <c r="M28" s="96">
        <v>2688</v>
      </c>
      <c r="N28" s="96">
        <v>2981</v>
      </c>
      <c r="O28" s="96">
        <v>2780</v>
      </c>
      <c r="P28" s="96">
        <v>2798</v>
      </c>
      <c r="Q28" s="96">
        <v>3036</v>
      </c>
      <c r="R28" s="96">
        <v>2195</v>
      </c>
      <c r="S28" s="96">
        <v>2359</v>
      </c>
      <c r="T28" s="96">
        <v>2487</v>
      </c>
      <c r="U28" s="96">
        <v>2651</v>
      </c>
      <c r="V28" s="96">
        <v>2743</v>
      </c>
      <c r="W28" s="96">
        <v>2743</v>
      </c>
      <c r="X28" s="96">
        <v>2744</v>
      </c>
      <c r="Y28" s="96">
        <v>2542</v>
      </c>
      <c r="Z28" s="96">
        <v>2322</v>
      </c>
      <c r="AA28" s="96">
        <v>2267</v>
      </c>
      <c r="AB28" s="96">
        <v>2743</v>
      </c>
      <c r="AC28" s="96">
        <v>2926</v>
      </c>
      <c r="AD28" s="96">
        <v>2122</v>
      </c>
      <c r="AE28" s="96">
        <v>2524</v>
      </c>
      <c r="AF28" s="58"/>
      <c r="AG28" s="28">
        <f t="shared" si="2"/>
        <v>76094</v>
      </c>
    </row>
    <row r="29" spans="1:33" ht="14.25" customHeight="1" x14ac:dyDescent="0.15">
      <c r="A29" s="29" t="s">
        <v>50</v>
      </c>
      <c r="B29" s="96">
        <v>2616</v>
      </c>
      <c r="C29" s="96">
        <v>2688</v>
      </c>
      <c r="D29" s="96">
        <v>2360</v>
      </c>
      <c r="E29" s="96">
        <v>2195</v>
      </c>
      <c r="F29" s="96">
        <v>2524</v>
      </c>
      <c r="G29" s="96">
        <v>2103</v>
      </c>
      <c r="H29" s="96">
        <v>2121</v>
      </c>
      <c r="I29" s="96">
        <v>2268</v>
      </c>
      <c r="J29" s="96">
        <v>2378</v>
      </c>
      <c r="K29" s="96">
        <v>2414</v>
      </c>
      <c r="L29" s="96">
        <v>2414</v>
      </c>
      <c r="M29" s="96">
        <v>2780</v>
      </c>
      <c r="N29" s="96">
        <v>3055</v>
      </c>
      <c r="O29" s="96">
        <v>2304</v>
      </c>
      <c r="P29" s="96">
        <v>2761</v>
      </c>
      <c r="Q29" s="96">
        <v>2963</v>
      </c>
      <c r="R29" s="96">
        <v>2231</v>
      </c>
      <c r="S29" s="96">
        <v>2231</v>
      </c>
      <c r="T29" s="96">
        <v>2359</v>
      </c>
      <c r="U29" s="96">
        <v>2689</v>
      </c>
      <c r="V29" s="96">
        <v>2451</v>
      </c>
      <c r="W29" s="96">
        <v>2835</v>
      </c>
      <c r="X29" s="96">
        <v>2670</v>
      </c>
      <c r="Y29" s="96">
        <v>2469</v>
      </c>
      <c r="Z29" s="96">
        <v>2049</v>
      </c>
      <c r="AA29" s="96">
        <v>2561</v>
      </c>
      <c r="AB29" s="96">
        <v>2725</v>
      </c>
      <c r="AC29" s="96">
        <v>2816</v>
      </c>
      <c r="AD29" s="96">
        <v>2066</v>
      </c>
      <c r="AE29" s="96">
        <v>2542</v>
      </c>
      <c r="AF29" s="58"/>
      <c r="AG29" s="28">
        <f t="shared" si="2"/>
        <v>74638</v>
      </c>
    </row>
    <row r="30" spans="1:33" ht="14.25" customHeight="1" x14ac:dyDescent="0.15">
      <c r="A30" s="29" t="s">
        <v>51</v>
      </c>
      <c r="B30" s="96">
        <v>2651</v>
      </c>
      <c r="C30" s="96">
        <v>2780</v>
      </c>
      <c r="D30" s="96">
        <v>2322</v>
      </c>
      <c r="E30" s="96">
        <v>2542</v>
      </c>
      <c r="F30" s="96">
        <v>2469</v>
      </c>
      <c r="G30" s="96">
        <v>2085</v>
      </c>
      <c r="H30" s="96">
        <v>2250</v>
      </c>
      <c r="I30" s="96">
        <v>2469</v>
      </c>
      <c r="J30" s="96">
        <v>2688</v>
      </c>
      <c r="K30" s="96">
        <v>2542</v>
      </c>
      <c r="L30" s="96">
        <v>2524</v>
      </c>
      <c r="M30" s="96">
        <v>2780</v>
      </c>
      <c r="N30" s="96">
        <v>3145</v>
      </c>
      <c r="O30" s="96">
        <v>2634</v>
      </c>
      <c r="P30" s="96">
        <v>2744</v>
      </c>
      <c r="Q30" s="96">
        <v>2944</v>
      </c>
      <c r="R30" s="96">
        <v>2194</v>
      </c>
      <c r="S30" s="96">
        <v>2414</v>
      </c>
      <c r="T30" s="96">
        <v>2341</v>
      </c>
      <c r="U30" s="96">
        <v>2652</v>
      </c>
      <c r="V30" s="96">
        <v>2816</v>
      </c>
      <c r="W30" s="96">
        <v>2962</v>
      </c>
      <c r="X30" s="96">
        <v>2560</v>
      </c>
      <c r="Y30" s="96">
        <v>2835</v>
      </c>
      <c r="Z30" s="96">
        <v>2249</v>
      </c>
      <c r="AA30" s="96">
        <v>2779</v>
      </c>
      <c r="AB30" s="96">
        <v>2250</v>
      </c>
      <c r="AC30" s="96">
        <v>2579</v>
      </c>
      <c r="AD30" s="96">
        <v>2341</v>
      </c>
      <c r="AE30" s="96">
        <v>2487</v>
      </c>
      <c r="AF30" s="58"/>
      <c r="AG30" s="28">
        <f t="shared" si="2"/>
        <v>77028</v>
      </c>
    </row>
    <row r="31" spans="1:33" ht="14.25" customHeight="1" x14ac:dyDescent="0.15">
      <c r="A31" s="27" t="s">
        <v>52</v>
      </c>
      <c r="B31" s="96">
        <v>2561</v>
      </c>
      <c r="C31" s="96">
        <v>2889</v>
      </c>
      <c r="D31" s="96">
        <v>2286</v>
      </c>
      <c r="E31" s="96">
        <v>2725</v>
      </c>
      <c r="F31" s="96">
        <v>2579</v>
      </c>
      <c r="G31" s="96">
        <v>2359</v>
      </c>
      <c r="H31" s="96">
        <v>2249</v>
      </c>
      <c r="I31" s="96">
        <v>2963</v>
      </c>
      <c r="J31" s="96">
        <v>2743</v>
      </c>
      <c r="K31" s="96">
        <v>2487</v>
      </c>
      <c r="L31" s="96">
        <v>2506</v>
      </c>
      <c r="M31" s="96">
        <v>3017</v>
      </c>
      <c r="N31" s="96">
        <v>3182</v>
      </c>
      <c r="O31" s="96">
        <v>2780</v>
      </c>
      <c r="P31" s="96">
        <v>2907</v>
      </c>
      <c r="Q31" s="96">
        <v>2908</v>
      </c>
      <c r="R31" s="96">
        <v>2268</v>
      </c>
      <c r="S31" s="96">
        <v>2305</v>
      </c>
      <c r="T31" s="96">
        <v>2451</v>
      </c>
      <c r="U31" s="96">
        <v>2651</v>
      </c>
      <c r="V31" s="96">
        <v>2633</v>
      </c>
      <c r="W31" s="96">
        <v>2926</v>
      </c>
      <c r="X31" s="96">
        <v>2707</v>
      </c>
      <c r="Y31" s="96">
        <v>2871</v>
      </c>
      <c r="Z31" s="96">
        <v>2231</v>
      </c>
      <c r="AA31" s="96">
        <v>2634</v>
      </c>
      <c r="AB31" s="96">
        <v>1975</v>
      </c>
      <c r="AC31" s="96">
        <v>2890</v>
      </c>
      <c r="AD31" s="96">
        <v>2487</v>
      </c>
      <c r="AE31" s="96">
        <v>2560</v>
      </c>
      <c r="AF31" s="58"/>
      <c r="AG31" s="28">
        <f t="shared" si="2"/>
        <v>78730</v>
      </c>
    </row>
    <row r="32" spans="1:33" ht="14.25" customHeight="1" x14ac:dyDescent="0.15">
      <c r="A32" s="27" t="s">
        <v>53</v>
      </c>
      <c r="B32" s="96">
        <v>2633</v>
      </c>
      <c r="C32" s="96">
        <v>2780</v>
      </c>
      <c r="D32" s="96">
        <v>2286</v>
      </c>
      <c r="E32" s="96">
        <v>2871</v>
      </c>
      <c r="F32" s="96">
        <v>2597</v>
      </c>
      <c r="G32" s="96">
        <v>2177</v>
      </c>
      <c r="H32" s="96">
        <v>2231</v>
      </c>
      <c r="I32" s="96">
        <v>2962</v>
      </c>
      <c r="J32" s="96">
        <v>2707</v>
      </c>
      <c r="K32" s="96">
        <v>2652</v>
      </c>
      <c r="L32" s="96">
        <v>2633</v>
      </c>
      <c r="M32" s="96">
        <v>2890</v>
      </c>
      <c r="N32" s="96">
        <v>3018</v>
      </c>
      <c r="O32" s="96">
        <v>2889</v>
      </c>
      <c r="P32" s="96">
        <v>2762</v>
      </c>
      <c r="Q32" s="96">
        <v>2981</v>
      </c>
      <c r="R32" s="96">
        <v>2249</v>
      </c>
      <c r="S32" s="96">
        <v>2359</v>
      </c>
      <c r="T32" s="96">
        <v>2451</v>
      </c>
      <c r="U32" s="96">
        <v>2652</v>
      </c>
      <c r="V32" s="96">
        <v>2597</v>
      </c>
      <c r="W32" s="96">
        <v>2963</v>
      </c>
      <c r="X32" s="96">
        <v>2834</v>
      </c>
      <c r="Y32" s="96">
        <v>2725</v>
      </c>
      <c r="Z32" s="96">
        <v>2378</v>
      </c>
      <c r="AA32" s="96">
        <v>2780</v>
      </c>
      <c r="AB32" s="96">
        <v>2085</v>
      </c>
      <c r="AC32" s="96">
        <v>2999</v>
      </c>
      <c r="AD32" s="96">
        <v>2451</v>
      </c>
      <c r="AE32" s="96">
        <v>2689</v>
      </c>
      <c r="AF32" s="58"/>
      <c r="AG32" s="28">
        <f t="shared" si="2"/>
        <v>79281</v>
      </c>
    </row>
    <row r="33" spans="1:34" ht="14.25" customHeight="1" x14ac:dyDescent="0.15">
      <c r="A33" s="29" t="s">
        <v>54</v>
      </c>
      <c r="B33" s="96">
        <v>2524</v>
      </c>
      <c r="C33" s="96">
        <v>2707</v>
      </c>
      <c r="D33" s="96">
        <v>2286</v>
      </c>
      <c r="E33" s="96">
        <v>2707</v>
      </c>
      <c r="F33" s="96">
        <v>2596</v>
      </c>
      <c r="G33" s="96">
        <v>2194</v>
      </c>
      <c r="H33" s="96">
        <v>2195</v>
      </c>
      <c r="I33" s="96">
        <v>2597</v>
      </c>
      <c r="J33" s="96">
        <v>2542</v>
      </c>
      <c r="K33" s="96">
        <v>2432</v>
      </c>
      <c r="L33" s="96">
        <v>2542</v>
      </c>
      <c r="M33" s="96">
        <v>2578</v>
      </c>
      <c r="N33" s="96">
        <v>3109</v>
      </c>
      <c r="O33" s="96">
        <v>2634</v>
      </c>
      <c r="P33" s="96">
        <v>2871</v>
      </c>
      <c r="Q33" s="96">
        <v>2890</v>
      </c>
      <c r="R33" s="96">
        <v>2286</v>
      </c>
      <c r="S33" s="96">
        <v>2359</v>
      </c>
      <c r="T33" s="96">
        <v>2414</v>
      </c>
      <c r="U33" s="96">
        <v>2743</v>
      </c>
      <c r="V33" s="96">
        <v>2597</v>
      </c>
      <c r="W33" s="96">
        <v>2615</v>
      </c>
      <c r="X33" s="96">
        <v>2414</v>
      </c>
      <c r="Y33" s="96">
        <v>2651</v>
      </c>
      <c r="Z33" s="96">
        <v>2103</v>
      </c>
      <c r="AA33" s="96">
        <v>2725</v>
      </c>
      <c r="AB33" s="96">
        <v>1902</v>
      </c>
      <c r="AC33" s="96">
        <v>2798</v>
      </c>
      <c r="AD33" s="96">
        <v>2267</v>
      </c>
      <c r="AE33" s="96">
        <v>2578</v>
      </c>
      <c r="AF33" s="58"/>
      <c r="AG33" s="28">
        <f t="shared" si="2"/>
        <v>75856</v>
      </c>
    </row>
    <row r="34" spans="1:34" ht="14.25" customHeight="1" x14ac:dyDescent="0.15">
      <c r="A34" s="29" t="s">
        <v>55</v>
      </c>
      <c r="B34" s="96">
        <v>2652</v>
      </c>
      <c r="C34" s="96">
        <v>2816</v>
      </c>
      <c r="D34" s="96">
        <v>2268</v>
      </c>
      <c r="E34" s="96">
        <v>2578</v>
      </c>
      <c r="F34" s="96">
        <v>2561</v>
      </c>
      <c r="G34" s="96">
        <v>2085</v>
      </c>
      <c r="H34" s="96">
        <v>2213</v>
      </c>
      <c r="I34" s="96">
        <v>2487</v>
      </c>
      <c r="J34" s="96">
        <v>2633</v>
      </c>
      <c r="K34" s="96">
        <v>2414</v>
      </c>
      <c r="L34" s="96">
        <v>2432</v>
      </c>
      <c r="M34" s="96">
        <v>2524</v>
      </c>
      <c r="N34" s="96">
        <v>3036</v>
      </c>
      <c r="O34" s="96">
        <v>2725</v>
      </c>
      <c r="P34" s="96">
        <v>2688</v>
      </c>
      <c r="Q34" s="96">
        <v>2834</v>
      </c>
      <c r="R34" s="96">
        <v>2286</v>
      </c>
      <c r="S34" s="96">
        <v>2213</v>
      </c>
      <c r="T34" s="96">
        <v>2743</v>
      </c>
      <c r="U34" s="96">
        <v>2597</v>
      </c>
      <c r="V34" s="96">
        <v>2707</v>
      </c>
      <c r="W34" s="96">
        <v>2451</v>
      </c>
      <c r="X34" s="96">
        <v>2744</v>
      </c>
      <c r="Y34" s="96">
        <v>2634</v>
      </c>
      <c r="Z34" s="96">
        <v>2231</v>
      </c>
      <c r="AA34" s="96">
        <v>2542</v>
      </c>
      <c r="AB34" s="96">
        <v>1719</v>
      </c>
      <c r="AC34" s="96">
        <v>2926</v>
      </c>
      <c r="AD34" s="96">
        <v>2396</v>
      </c>
      <c r="AE34" s="96">
        <v>2177</v>
      </c>
      <c r="AF34" s="58"/>
      <c r="AG34" s="28">
        <f t="shared" si="2"/>
        <v>75312</v>
      </c>
    </row>
    <row r="35" spans="1:34" ht="14.25" customHeight="1" x14ac:dyDescent="0.15">
      <c r="A35" s="29" t="s">
        <v>56</v>
      </c>
      <c r="B35" s="96">
        <v>2615</v>
      </c>
      <c r="C35" s="96">
        <v>2798</v>
      </c>
      <c r="D35" s="96">
        <v>1975</v>
      </c>
      <c r="E35" s="96">
        <v>2506</v>
      </c>
      <c r="F35" s="96">
        <v>2341</v>
      </c>
      <c r="G35" s="96">
        <v>2103</v>
      </c>
      <c r="H35" s="96">
        <v>2359</v>
      </c>
      <c r="I35" s="96">
        <v>2506</v>
      </c>
      <c r="J35" s="96">
        <v>2634</v>
      </c>
      <c r="K35" s="96">
        <v>2560</v>
      </c>
      <c r="L35" s="96">
        <v>2433</v>
      </c>
      <c r="M35" s="96">
        <v>2250</v>
      </c>
      <c r="N35" s="96">
        <v>3054</v>
      </c>
      <c r="O35" s="96">
        <v>2907</v>
      </c>
      <c r="P35" s="96">
        <v>2744</v>
      </c>
      <c r="Q35" s="96">
        <v>2853</v>
      </c>
      <c r="R35" s="96">
        <v>2341</v>
      </c>
      <c r="S35" s="96">
        <v>2322</v>
      </c>
      <c r="T35" s="96">
        <v>2834</v>
      </c>
      <c r="U35" s="96">
        <v>2670</v>
      </c>
      <c r="V35" s="96">
        <v>2597</v>
      </c>
      <c r="W35" s="96">
        <v>2560</v>
      </c>
      <c r="X35" s="96">
        <v>2231</v>
      </c>
      <c r="Y35" s="96">
        <v>2396</v>
      </c>
      <c r="Z35" s="96">
        <v>2195</v>
      </c>
      <c r="AA35" s="96">
        <v>2706</v>
      </c>
      <c r="AB35" s="96">
        <v>1646</v>
      </c>
      <c r="AC35" s="96">
        <v>2816</v>
      </c>
      <c r="AD35" s="96">
        <v>2286</v>
      </c>
      <c r="AE35" s="96">
        <v>2249</v>
      </c>
      <c r="AF35" s="58"/>
      <c r="AG35" s="28">
        <f t="shared" si="2"/>
        <v>74487</v>
      </c>
    </row>
    <row r="36" spans="1:34" ht="14.25" customHeight="1" x14ac:dyDescent="0.15">
      <c r="A36" s="29" t="s">
        <v>57</v>
      </c>
      <c r="B36" s="96">
        <v>2560</v>
      </c>
      <c r="C36" s="96">
        <v>2817</v>
      </c>
      <c r="D36" s="96">
        <v>1847</v>
      </c>
      <c r="E36" s="96">
        <v>2560</v>
      </c>
      <c r="F36" s="96">
        <v>2523</v>
      </c>
      <c r="G36" s="96">
        <v>2268</v>
      </c>
      <c r="H36" s="96">
        <v>2542</v>
      </c>
      <c r="I36" s="96">
        <v>2524</v>
      </c>
      <c r="J36" s="96">
        <v>2871</v>
      </c>
      <c r="K36" s="96">
        <v>2378</v>
      </c>
      <c r="L36" s="96">
        <v>2213</v>
      </c>
      <c r="M36" s="96">
        <v>1499</v>
      </c>
      <c r="N36" s="96">
        <v>3072</v>
      </c>
      <c r="O36" s="96">
        <v>2927</v>
      </c>
      <c r="P36" s="96">
        <v>3072</v>
      </c>
      <c r="Q36" s="96">
        <v>2835</v>
      </c>
      <c r="R36" s="96">
        <v>2232</v>
      </c>
      <c r="S36" s="96">
        <v>2414</v>
      </c>
      <c r="T36" s="96">
        <v>2780</v>
      </c>
      <c r="U36" s="96">
        <v>2652</v>
      </c>
      <c r="V36" s="96">
        <v>2871</v>
      </c>
      <c r="W36" s="96">
        <v>2487</v>
      </c>
      <c r="X36" s="96">
        <v>2322</v>
      </c>
      <c r="Y36" s="96">
        <v>2688</v>
      </c>
      <c r="Z36" s="96">
        <v>2249</v>
      </c>
      <c r="AA36" s="96">
        <v>2488</v>
      </c>
      <c r="AB36" s="96">
        <v>1572</v>
      </c>
      <c r="AC36" s="96">
        <v>2799</v>
      </c>
      <c r="AD36" s="96">
        <v>2487</v>
      </c>
      <c r="AE36" s="96">
        <v>1756</v>
      </c>
      <c r="AF36" s="58"/>
      <c r="AG36" s="28">
        <f t="shared" si="2"/>
        <v>74305</v>
      </c>
    </row>
    <row r="37" spans="1:34" ht="14.25" customHeight="1" x14ac:dyDescent="0.15">
      <c r="A37" s="29" t="s">
        <v>58</v>
      </c>
      <c r="B37" s="96">
        <v>2524</v>
      </c>
      <c r="C37" s="96">
        <v>2688</v>
      </c>
      <c r="D37" s="96">
        <v>1500</v>
      </c>
      <c r="E37" s="96">
        <v>2377</v>
      </c>
      <c r="F37" s="96">
        <v>2433</v>
      </c>
      <c r="G37" s="96">
        <v>2359</v>
      </c>
      <c r="H37" s="96">
        <v>2451</v>
      </c>
      <c r="I37" s="96">
        <v>2468</v>
      </c>
      <c r="J37" s="96">
        <v>2652</v>
      </c>
      <c r="K37" s="96">
        <v>2450</v>
      </c>
      <c r="L37" s="96">
        <v>2414</v>
      </c>
      <c r="M37" s="96">
        <v>1591</v>
      </c>
      <c r="N37" s="96">
        <v>3109</v>
      </c>
      <c r="O37" s="96">
        <v>2889</v>
      </c>
      <c r="P37" s="96">
        <v>3054</v>
      </c>
      <c r="Q37" s="96">
        <v>2560</v>
      </c>
      <c r="R37" s="96">
        <v>2724</v>
      </c>
      <c r="S37" s="96">
        <v>2469</v>
      </c>
      <c r="T37" s="96">
        <v>2853</v>
      </c>
      <c r="U37" s="96">
        <v>2615</v>
      </c>
      <c r="V37" s="96">
        <v>2743</v>
      </c>
      <c r="W37" s="96">
        <v>2378</v>
      </c>
      <c r="X37" s="96">
        <v>2286</v>
      </c>
      <c r="Y37" s="96">
        <v>2487</v>
      </c>
      <c r="Z37" s="96">
        <v>2451</v>
      </c>
      <c r="AA37" s="96">
        <v>2615</v>
      </c>
      <c r="AB37" s="96">
        <v>1683</v>
      </c>
      <c r="AC37" s="96">
        <v>2852</v>
      </c>
      <c r="AD37" s="96">
        <v>2396</v>
      </c>
      <c r="AE37" s="96">
        <v>2121</v>
      </c>
      <c r="AF37" s="58"/>
      <c r="AG37" s="28">
        <f t="shared" si="2"/>
        <v>74192</v>
      </c>
    </row>
    <row r="38" spans="1:34" ht="14.25" customHeight="1" x14ac:dyDescent="0.15">
      <c r="A38" s="29" t="s">
        <v>59</v>
      </c>
      <c r="B38" s="96">
        <v>2670</v>
      </c>
      <c r="C38" s="96">
        <v>2578</v>
      </c>
      <c r="D38" s="96">
        <v>1810</v>
      </c>
      <c r="E38" s="96">
        <v>2671</v>
      </c>
      <c r="F38" s="96">
        <v>2523</v>
      </c>
      <c r="G38" s="96">
        <v>2560</v>
      </c>
      <c r="H38" s="96">
        <v>2651</v>
      </c>
      <c r="I38" s="96">
        <v>2597</v>
      </c>
      <c r="J38" s="96">
        <v>2798</v>
      </c>
      <c r="K38" s="96">
        <v>2542</v>
      </c>
      <c r="L38" s="96">
        <v>2633</v>
      </c>
      <c r="M38" s="96">
        <v>1957</v>
      </c>
      <c r="N38" s="96">
        <v>2798</v>
      </c>
      <c r="O38" s="96">
        <v>2707</v>
      </c>
      <c r="P38" s="96">
        <v>2743</v>
      </c>
      <c r="Q38" s="96">
        <v>2670</v>
      </c>
      <c r="R38" s="96">
        <v>2488</v>
      </c>
      <c r="S38" s="96">
        <v>2561</v>
      </c>
      <c r="T38" s="96">
        <v>2890</v>
      </c>
      <c r="U38" s="96">
        <v>2488</v>
      </c>
      <c r="V38" s="96">
        <v>2634</v>
      </c>
      <c r="W38" s="96">
        <v>2341</v>
      </c>
      <c r="X38" s="96">
        <v>2341</v>
      </c>
      <c r="Y38" s="96">
        <v>2615</v>
      </c>
      <c r="Z38" s="96">
        <v>2395</v>
      </c>
      <c r="AA38" s="96">
        <v>2542</v>
      </c>
      <c r="AB38" s="96">
        <v>1737</v>
      </c>
      <c r="AC38" s="96">
        <v>2963</v>
      </c>
      <c r="AD38" s="96">
        <v>2433</v>
      </c>
      <c r="AE38" s="96">
        <v>2451</v>
      </c>
      <c r="AF38" s="58"/>
      <c r="AG38" s="28">
        <f t="shared" si="2"/>
        <v>75787</v>
      </c>
    </row>
    <row r="39" spans="1:34" ht="14.25" customHeight="1" x14ac:dyDescent="0.15">
      <c r="A39" s="29" t="s">
        <v>60</v>
      </c>
      <c r="B39" s="96">
        <v>2597</v>
      </c>
      <c r="C39" s="96">
        <v>2634</v>
      </c>
      <c r="D39" s="96">
        <v>1957</v>
      </c>
      <c r="E39" s="96">
        <v>2798</v>
      </c>
      <c r="F39" s="96">
        <v>2707</v>
      </c>
      <c r="G39" s="96">
        <v>2634</v>
      </c>
      <c r="H39" s="96">
        <v>2542</v>
      </c>
      <c r="I39" s="96">
        <v>2542</v>
      </c>
      <c r="J39" s="96">
        <v>2524</v>
      </c>
      <c r="K39" s="96">
        <v>2671</v>
      </c>
      <c r="L39" s="96">
        <v>2524</v>
      </c>
      <c r="M39" s="96">
        <v>2195</v>
      </c>
      <c r="N39" s="96">
        <v>2817</v>
      </c>
      <c r="O39" s="96">
        <v>2725</v>
      </c>
      <c r="P39" s="96">
        <v>2835</v>
      </c>
      <c r="Q39" s="96">
        <v>2634</v>
      </c>
      <c r="R39" s="96">
        <v>2322</v>
      </c>
      <c r="S39" s="96">
        <v>2615</v>
      </c>
      <c r="T39" s="96">
        <v>2999</v>
      </c>
      <c r="U39" s="96">
        <v>2468</v>
      </c>
      <c r="V39" s="96">
        <v>2688</v>
      </c>
      <c r="W39" s="96">
        <v>2505</v>
      </c>
      <c r="X39" s="96">
        <v>2433</v>
      </c>
      <c r="Y39" s="96">
        <v>2762</v>
      </c>
      <c r="Z39" s="96">
        <v>2177</v>
      </c>
      <c r="AA39" s="96">
        <v>2816</v>
      </c>
      <c r="AB39" s="96">
        <v>1811</v>
      </c>
      <c r="AC39" s="96">
        <v>2652</v>
      </c>
      <c r="AD39" s="96">
        <v>2560</v>
      </c>
      <c r="AE39" s="96">
        <v>2341</v>
      </c>
      <c r="AF39" s="58"/>
      <c r="AG39" s="28">
        <f t="shared" si="2"/>
        <v>76485</v>
      </c>
    </row>
    <row r="40" spans="1:34" ht="14.25" customHeight="1" x14ac:dyDescent="0.15">
      <c r="A40" s="29" t="s">
        <v>61</v>
      </c>
      <c r="B40" s="96">
        <v>2926</v>
      </c>
      <c r="C40" s="96">
        <v>2670</v>
      </c>
      <c r="D40" s="96">
        <v>2103</v>
      </c>
      <c r="E40" s="96">
        <v>3090</v>
      </c>
      <c r="F40" s="96">
        <v>2560</v>
      </c>
      <c r="G40" s="96">
        <v>2450</v>
      </c>
      <c r="H40" s="96">
        <v>2250</v>
      </c>
      <c r="I40" s="96">
        <v>2579</v>
      </c>
      <c r="J40" s="96">
        <v>2267</v>
      </c>
      <c r="K40" s="96">
        <v>2505</v>
      </c>
      <c r="L40" s="96">
        <v>2377</v>
      </c>
      <c r="M40" s="96">
        <v>2889</v>
      </c>
      <c r="N40" s="96">
        <v>2779</v>
      </c>
      <c r="O40" s="96">
        <v>2816</v>
      </c>
      <c r="P40" s="96">
        <v>2780</v>
      </c>
      <c r="Q40" s="96">
        <v>2707</v>
      </c>
      <c r="R40" s="96">
        <v>2433</v>
      </c>
      <c r="S40" s="96">
        <v>2725</v>
      </c>
      <c r="T40" s="96">
        <v>2908</v>
      </c>
      <c r="U40" s="96">
        <v>2652</v>
      </c>
      <c r="V40" s="96">
        <v>2542</v>
      </c>
      <c r="W40" s="96">
        <v>2378</v>
      </c>
      <c r="X40" s="96">
        <v>2432</v>
      </c>
      <c r="Y40" s="96">
        <v>2871</v>
      </c>
      <c r="Z40" s="96">
        <v>2322</v>
      </c>
      <c r="AA40" s="96">
        <v>2817</v>
      </c>
      <c r="AB40" s="96">
        <v>1810</v>
      </c>
      <c r="AC40" s="96">
        <v>2633</v>
      </c>
      <c r="AD40" s="96">
        <v>2505</v>
      </c>
      <c r="AE40" s="96">
        <v>2286</v>
      </c>
      <c r="AF40" s="58"/>
      <c r="AG40" s="28">
        <f t="shared" si="2"/>
        <v>77062</v>
      </c>
    </row>
    <row r="41" spans="1:34" ht="14.25" customHeight="1" x14ac:dyDescent="0.15">
      <c r="A41" s="29" t="s">
        <v>62</v>
      </c>
      <c r="B41" s="96">
        <v>2981</v>
      </c>
      <c r="C41" s="96">
        <v>2798</v>
      </c>
      <c r="D41" s="96">
        <v>2707</v>
      </c>
      <c r="E41" s="96">
        <v>3182</v>
      </c>
      <c r="F41" s="96">
        <v>2744</v>
      </c>
      <c r="G41" s="96">
        <v>2707</v>
      </c>
      <c r="H41" s="96">
        <v>2505</v>
      </c>
      <c r="I41" s="96">
        <v>2634</v>
      </c>
      <c r="J41" s="96">
        <v>2122</v>
      </c>
      <c r="K41" s="96">
        <v>2670</v>
      </c>
      <c r="L41" s="96">
        <v>2634</v>
      </c>
      <c r="M41" s="96">
        <v>2707</v>
      </c>
      <c r="N41" s="96">
        <v>2872</v>
      </c>
      <c r="O41" s="96">
        <v>2743</v>
      </c>
      <c r="P41" s="96">
        <v>2761</v>
      </c>
      <c r="Q41" s="96">
        <v>2560</v>
      </c>
      <c r="R41" s="96">
        <v>2395</v>
      </c>
      <c r="S41" s="96">
        <v>2688</v>
      </c>
      <c r="T41" s="96">
        <v>3145</v>
      </c>
      <c r="U41" s="96">
        <v>1866</v>
      </c>
      <c r="V41" s="96">
        <v>2762</v>
      </c>
      <c r="W41" s="96">
        <v>2249</v>
      </c>
      <c r="X41" s="96">
        <v>2487</v>
      </c>
      <c r="Y41" s="96">
        <v>2926</v>
      </c>
      <c r="Z41" s="96">
        <v>2213</v>
      </c>
      <c r="AA41" s="96">
        <v>2981</v>
      </c>
      <c r="AB41" s="96">
        <v>2104</v>
      </c>
      <c r="AC41" s="96">
        <v>2579</v>
      </c>
      <c r="AD41" s="96">
        <v>2798</v>
      </c>
      <c r="AE41" s="96">
        <v>2395</v>
      </c>
      <c r="AF41" s="58"/>
      <c r="AG41" s="28">
        <f t="shared" si="2"/>
        <v>78915</v>
      </c>
    </row>
    <row r="42" spans="1:34" ht="14.25" customHeight="1" x14ac:dyDescent="0.15">
      <c r="A42" s="29" t="s">
        <v>63</v>
      </c>
      <c r="B42" s="96">
        <v>2926</v>
      </c>
      <c r="C42" s="96">
        <v>2817</v>
      </c>
      <c r="D42" s="96">
        <v>2688</v>
      </c>
      <c r="E42" s="96">
        <v>3329</v>
      </c>
      <c r="F42" s="96">
        <v>2450</v>
      </c>
      <c r="G42" s="96">
        <v>2652</v>
      </c>
      <c r="H42" s="96">
        <v>2597</v>
      </c>
      <c r="I42" s="96">
        <v>2688</v>
      </c>
      <c r="J42" s="96">
        <v>2706</v>
      </c>
      <c r="K42" s="96">
        <v>2670</v>
      </c>
      <c r="L42" s="96">
        <v>2597</v>
      </c>
      <c r="M42" s="96">
        <v>2560</v>
      </c>
      <c r="N42" s="96">
        <v>2907</v>
      </c>
      <c r="O42" s="96">
        <v>2853</v>
      </c>
      <c r="P42" s="96">
        <v>2853</v>
      </c>
      <c r="Q42" s="96">
        <v>2505</v>
      </c>
      <c r="R42" s="96">
        <v>2396</v>
      </c>
      <c r="S42" s="96">
        <v>2871</v>
      </c>
      <c r="T42" s="96">
        <v>3237</v>
      </c>
      <c r="U42" s="96">
        <v>1755</v>
      </c>
      <c r="V42" s="96">
        <v>2633</v>
      </c>
      <c r="W42" s="96">
        <v>2286</v>
      </c>
      <c r="X42" s="96">
        <v>2524</v>
      </c>
      <c r="Y42" s="96">
        <v>2744</v>
      </c>
      <c r="Z42" s="96">
        <v>2615</v>
      </c>
      <c r="AA42" s="96">
        <v>2724</v>
      </c>
      <c r="AB42" s="96">
        <v>2560</v>
      </c>
      <c r="AC42" s="96">
        <v>2396</v>
      </c>
      <c r="AD42" s="96">
        <v>2634</v>
      </c>
      <c r="AE42" s="96">
        <v>2323</v>
      </c>
      <c r="AF42" s="58"/>
      <c r="AG42" s="28">
        <f t="shared" si="2"/>
        <v>79496</v>
      </c>
    </row>
    <row r="43" spans="1:34" ht="14.25" customHeight="1" x14ac:dyDescent="0.15">
      <c r="A43" s="29" t="s">
        <v>64</v>
      </c>
      <c r="B43" s="96">
        <v>2999</v>
      </c>
      <c r="C43" s="96">
        <v>2816</v>
      </c>
      <c r="D43" s="96">
        <v>2798</v>
      </c>
      <c r="E43" s="96">
        <v>3292</v>
      </c>
      <c r="F43" s="96">
        <v>2487</v>
      </c>
      <c r="G43" s="96">
        <v>2579</v>
      </c>
      <c r="H43" s="96">
        <v>2451</v>
      </c>
      <c r="I43" s="96">
        <v>2688</v>
      </c>
      <c r="J43" s="96">
        <v>2415</v>
      </c>
      <c r="K43" s="96">
        <v>2652</v>
      </c>
      <c r="L43" s="96">
        <v>2304</v>
      </c>
      <c r="M43" s="96">
        <v>2670</v>
      </c>
      <c r="N43" s="96">
        <v>3018</v>
      </c>
      <c r="O43" s="96">
        <v>2853</v>
      </c>
      <c r="P43" s="96">
        <v>2744</v>
      </c>
      <c r="Q43" s="96">
        <v>2524</v>
      </c>
      <c r="R43" s="96">
        <v>2542</v>
      </c>
      <c r="S43" s="96">
        <v>2926</v>
      </c>
      <c r="T43" s="96">
        <v>3146</v>
      </c>
      <c r="U43" s="96">
        <v>2030</v>
      </c>
      <c r="V43" s="96">
        <v>2652</v>
      </c>
      <c r="W43" s="96">
        <v>2286</v>
      </c>
      <c r="X43" s="96">
        <v>2322</v>
      </c>
      <c r="Y43" s="96">
        <v>2761</v>
      </c>
      <c r="Z43" s="96">
        <v>2798</v>
      </c>
      <c r="AA43" s="96">
        <v>2725</v>
      </c>
      <c r="AB43" s="96">
        <v>2322</v>
      </c>
      <c r="AC43" s="96">
        <v>2597</v>
      </c>
      <c r="AD43" s="96">
        <v>2780</v>
      </c>
      <c r="AE43" s="96">
        <v>2487</v>
      </c>
      <c r="AF43" s="58"/>
      <c r="AG43" s="28">
        <f t="shared" si="2"/>
        <v>79664</v>
      </c>
    </row>
    <row r="44" spans="1:34" ht="14.25" customHeight="1" x14ac:dyDescent="0.15">
      <c r="A44" s="29" t="s">
        <v>65</v>
      </c>
      <c r="B44" s="96">
        <v>3036</v>
      </c>
      <c r="C44" s="96">
        <v>2871</v>
      </c>
      <c r="D44" s="96">
        <v>2744</v>
      </c>
      <c r="E44" s="96">
        <v>3438</v>
      </c>
      <c r="F44" s="96">
        <v>2543</v>
      </c>
      <c r="G44" s="96">
        <v>2414</v>
      </c>
      <c r="H44" s="96">
        <v>2524</v>
      </c>
      <c r="I44" s="96">
        <v>2890</v>
      </c>
      <c r="J44" s="96">
        <v>2523</v>
      </c>
      <c r="K44" s="96">
        <v>2871</v>
      </c>
      <c r="L44" s="96">
        <v>2707</v>
      </c>
      <c r="M44" s="96">
        <v>2780</v>
      </c>
      <c r="N44" s="96">
        <v>2926</v>
      </c>
      <c r="O44" s="96">
        <v>2908</v>
      </c>
      <c r="P44" s="96">
        <v>2926</v>
      </c>
      <c r="Q44" s="96">
        <v>2652</v>
      </c>
      <c r="R44" s="96">
        <v>2634</v>
      </c>
      <c r="S44" s="96">
        <v>3073</v>
      </c>
      <c r="T44" s="96">
        <v>3182</v>
      </c>
      <c r="U44" s="96">
        <v>2067</v>
      </c>
      <c r="V44" s="96">
        <v>2761</v>
      </c>
      <c r="W44" s="96">
        <v>2506</v>
      </c>
      <c r="X44" s="96">
        <v>2305</v>
      </c>
      <c r="Y44" s="96">
        <v>3054</v>
      </c>
      <c r="Z44" s="96">
        <v>2634</v>
      </c>
      <c r="AA44" s="96">
        <v>2890</v>
      </c>
      <c r="AB44" s="96">
        <v>1957</v>
      </c>
      <c r="AC44" s="96">
        <v>2743</v>
      </c>
      <c r="AD44" s="96">
        <v>2853</v>
      </c>
      <c r="AE44" s="96">
        <v>2506</v>
      </c>
      <c r="AF44" s="58"/>
      <c r="AG44" s="28">
        <f t="shared" si="2"/>
        <v>81918</v>
      </c>
    </row>
    <row r="45" spans="1:34" ht="14.25" customHeight="1" x14ac:dyDescent="0.15">
      <c r="A45" s="29" t="s">
        <v>66</v>
      </c>
      <c r="B45" s="96">
        <v>3182</v>
      </c>
      <c r="C45" s="96">
        <v>2926</v>
      </c>
      <c r="D45" s="96">
        <v>2761</v>
      </c>
      <c r="E45" s="96">
        <v>3603</v>
      </c>
      <c r="F45" s="96">
        <v>2542</v>
      </c>
      <c r="G45" s="96">
        <v>2633</v>
      </c>
      <c r="H45" s="96">
        <v>2542</v>
      </c>
      <c r="I45" s="96">
        <v>2780</v>
      </c>
      <c r="J45" s="96">
        <v>2542</v>
      </c>
      <c r="K45" s="96">
        <v>2926</v>
      </c>
      <c r="L45" s="96">
        <v>2542</v>
      </c>
      <c r="M45" s="96">
        <v>2652</v>
      </c>
      <c r="N45" s="96">
        <v>2890</v>
      </c>
      <c r="O45" s="96">
        <v>2890</v>
      </c>
      <c r="P45" s="96">
        <v>2926</v>
      </c>
      <c r="Q45" s="96">
        <v>2505</v>
      </c>
      <c r="R45" s="96">
        <v>2615</v>
      </c>
      <c r="S45" s="96">
        <v>3072</v>
      </c>
      <c r="T45" s="96">
        <v>3164</v>
      </c>
      <c r="U45" s="96">
        <v>2578</v>
      </c>
      <c r="V45" s="96">
        <v>2488</v>
      </c>
      <c r="W45" s="96">
        <v>2505</v>
      </c>
      <c r="X45" s="96">
        <v>2231</v>
      </c>
      <c r="Y45" s="96">
        <v>3036</v>
      </c>
      <c r="Z45" s="96">
        <v>2633</v>
      </c>
      <c r="AA45" s="96">
        <v>2999</v>
      </c>
      <c r="AB45" s="96">
        <v>1994</v>
      </c>
      <c r="AC45" s="96">
        <v>2633</v>
      </c>
      <c r="AD45" s="96">
        <v>2761</v>
      </c>
      <c r="AE45" s="96">
        <v>2542</v>
      </c>
      <c r="AF45" s="58"/>
      <c r="AG45" s="28">
        <f t="shared" si="2"/>
        <v>82093</v>
      </c>
    </row>
    <row r="46" spans="1:34" ht="14.25" customHeight="1" x14ac:dyDescent="0.15">
      <c r="A46" s="29" t="s">
        <v>67</v>
      </c>
      <c r="B46" s="96">
        <v>3054</v>
      </c>
      <c r="C46" s="96">
        <v>2707</v>
      </c>
      <c r="D46" s="96">
        <v>2817</v>
      </c>
      <c r="E46" s="96">
        <v>3420</v>
      </c>
      <c r="F46" s="96">
        <v>2505</v>
      </c>
      <c r="G46" s="96">
        <v>2688</v>
      </c>
      <c r="H46" s="96">
        <v>2688</v>
      </c>
      <c r="I46" s="96">
        <v>2761</v>
      </c>
      <c r="J46" s="96">
        <v>2506</v>
      </c>
      <c r="K46" s="96">
        <v>2835</v>
      </c>
      <c r="L46" s="96">
        <v>2597</v>
      </c>
      <c r="M46" s="96">
        <v>2816</v>
      </c>
      <c r="N46" s="96">
        <v>2907</v>
      </c>
      <c r="O46" s="96">
        <v>2926</v>
      </c>
      <c r="P46" s="96">
        <v>2926</v>
      </c>
      <c r="Q46" s="96">
        <v>2634</v>
      </c>
      <c r="R46" s="96">
        <v>2249</v>
      </c>
      <c r="S46" s="96">
        <v>2963</v>
      </c>
      <c r="T46" s="96">
        <v>3273</v>
      </c>
      <c r="U46" s="96">
        <v>2597</v>
      </c>
      <c r="V46" s="96">
        <v>2505</v>
      </c>
      <c r="W46" s="96">
        <v>2597</v>
      </c>
      <c r="X46" s="96">
        <v>2524</v>
      </c>
      <c r="Y46" s="96">
        <v>2871</v>
      </c>
      <c r="Z46" s="96">
        <v>2671</v>
      </c>
      <c r="AA46" s="96">
        <v>3091</v>
      </c>
      <c r="AB46" s="96">
        <v>2432</v>
      </c>
      <c r="AC46" s="96">
        <v>2213</v>
      </c>
      <c r="AD46" s="96">
        <v>2780</v>
      </c>
      <c r="AE46" s="96">
        <v>2487</v>
      </c>
      <c r="AF46" s="58"/>
      <c r="AG46" s="28">
        <f t="shared" si="2"/>
        <v>82040</v>
      </c>
    </row>
    <row r="47" spans="1:34" ht="14.25" customHeight="1" x14ac:dyDescent="0.15">
      <c r="A47" s="29" t="s">
        <v>68</v>
      </c>
      <c r="B47" s="96">
        <v>3128</v>
      </c>
      <c r="C47" s="96">
        <v>2743</v>
      </c>
      <c r="D47" s="96">
        <v>2980</v>
      </c>
      <c r="E47" s="96">
        <v>3401</v>
      </c>
      <c r="F47" s="96">
        <v>2597</v>
      </c>
      <c r="G47" s="96">
        <v>2762</v>
      </c>
      <c r="H47" s="96">
        <v>2634</v>
      </c>
      <c r="I47" s="96">
        <v>2688</v>
      </c>
      <c r="J47" s="96">
        <v>2432</v>
      </c>
      <c r="K47" s="96">
        <v>2835</v>
      </c>
      <c r="L47" s="96">
        <v>2542</v>
      </c>
      <c r="M47" s="96">
        <v>3036</v>
      </c>
      <c r="N47" s="96">
        <v>2981</v>
      </c>
      <c r="O47" s="96">
        <v>3072</v>
      </c>
      <c r="P47" s="96">
        <v>3017</v>
      </c>
      <c r="Q47" s="96">
        <v>2652</v>
      </c>
      <c r="R47" s="96">
        <v>2213</v>
      </c>
      <c r="S47" s="96">
        <v>3127</v>
      </c>
      <c r="T47" s="96">
        <v>3237</v>
      </c>
      <c r="U47" s="96">
        <v>2725</v>
      </c>
      <c r="V47" s="96">
        <v>2634</v>
      </c>
      <c r="W47" s="96">
        <v>2944</v>
      </c>
      <c r="X47" s="96">
        <v>2377</v>
      </c>
      <c r="Y47" s="96">
        <v>2981</v>
      </c>
      <c r="Z47" s="96">
        <v>2761</v>
      </c>
      <c r="AA47" s="96">
        <v>2944</v>
      </c>
      <c r="AB47" s="96">
        <v>2871</v>
      </c>
      <c r="AC47" s="96">
        <v>2451</v>
      </c>
      <c r="AD47" s="96">
        <v>2798</v>
      </c>
      <c r="AE47" s="96">
        <v>2450</v>
      </c>
      <c r="AF47" s="58"/>
      <c r="AG47" s="28">
        <f t="shared" si="2"/>
        <v>84013</v>
      </c>
    </row>
    <row r="48" spans="1:34" ht="14.25" customHeight="1" x14ac:dyDescent="0.15">
      <c r="A48" s="29" t="s">
        <v>69</v>
      </c>
      <c r="B48" s="96">
        <v>2944</v>
      </c>
      <c r="C48" s="96">
        <v>2871</v>
      </c>
      <c r="D48" s="96">
        <v>2707</v>
      </c>
      <c r="E48" s="96">
        <v>3109</v>
      </c>
      <c r="F48" s="96">
        <v>2524</v>
      </c>
      <c r="G48" s="96">
        <v>2579</v>
      </c>
      <c r="H48" s="96">
        <v>2578</v>
      </c>
      <c r="I48" s="96">
        <v>2469</v>
      </c>
      <c r="J48" s="96">
        <v>2286</v>
      </c>
      <c r="K48" s="96">
        <v>2889</v>
      </c>
      <c r="L48" s="96">
        <v>2615</v>
      </c>
      <c r="M48" s="96">
        <v>2798</v>
      </c>
      <c r="N48" s="96">
        <v>2981</v>
      </c>
      <c r="O48" s="96">
        <v>2890</v>
      </c>
      <c r="P48" s="96">
        <v>2872</v>
      </c>
      <c r="Q48" s="96">
        <v>2505</v>
      </c>
      <c r="R48" s="96">
        <v>2195</v>
      </c>
      <c r="S48" s="96">
        <v>2908</v>
      </c>
      <c r="T48" s="96">
        <v>3146</v>
      </c>
      <c r="U48" s="96">
        <v>2488</v>
      </c>
      <c r="V48" s="96">
        <v>2432</v>
      </c>
      <c r="W48" s="96">
        <v>2689</v>
      </c>
      <c r="X48" s="96">
        <v>2323</v>
      </c>
      <c r="Y48" s="96">
        <v>2908</v>
      </c>
      <c r="Z48" s="96">
        <v>2579</v>
      </c>
      <c r="AA48" s="96">
        <v>3073</v>
      </c>
      <c r="AB48" s="96">
        <v>2689</v>
      </c>
      <c r="AC48" s="96">
        <v>2524</v>
      </c>
      <c r="AD48" s="96">
        <v>2725</v>
      </c>
      <c r="AE48" s="96">
        <v>2341</v>
      </c>
      <c r="AF48" s="58"/>
      <c r="AG48" s="28">
        <f t="shared" si="2"/>
        <v>80637</v>
      </c>
      <c r="AH48" s="19"/>
    </row>
    <row r="49" spans="1:34" ht="14.25" customHeight="1" x14ac:dyDescent="0.15">
      <c r="A49" s="29" t="s">
        <v>70</v>
      </c>
      <c r="B49" s="96">
        <v>2853</v>
      </c>
      <c r="C49" s="96">
        <v>2872</v>
      </c>
      <c r="D49" s="96">
        <v>2762</v>
      </c>
      <c r="E49" s="96">
        <v>3073</v>
      </c>
      <c r="F49" s="96">
        <v>2487</v>
      </c>
      <c r="G49" s="96">
        <v>2578</v>
      </c>
      <c r="H49" s="96">
        <v>2487</v>
      </c>
      <c r="I49" s="96">
        <v>2286</v>
      </c>
      <c r="J49" s="96">
        <v>2304</v>
      </c>
      <c r="K49" s="96">
        <v>2743</v>
      </c>
      <c r="L49" s="96">
        <v>2542</v>
      </c>
      <c r="M49" s="96">
        <v>2688</v>
      </c>
      <c r="N49" s="96">
        <v>2835</v>
      </c>
      <c r="O49" s="96">
        <v>2871</v>
      </c>
      <c r="P49" s="96">
        <v>2926</v>
      </c>
      <c r="Q49" s="96">
        <v>2396</v>
      </c>
      <c r="R49" s="96">
        <v>2304</v>
      </c>
      <c r="S49" s="96">
        <v>3018</v>
      </c>
      <c r="T49" s="96">
        <v>3146</v>
      </c>
      <c r="U49" s="96">
        <v>2596</v>
      </c>
      <c r="V49" s="96">
        <v>2158</v>
      </c>
      <c r="W49" s="96">
        <v>2725</v>
      </c>
      <c r="X49" s="96">
        <v>2267</v>
      </c>
      <c r="Y49" s="96">
        <v>2963</v>
      </c>
      <c r="Z49" s="96">
        <v>2469</v>
      </c>
      <c r="AA49" s="96">
        <v>3017</v>
      </c>
      <c r="AB49" s="96">
        <v>2779</v>
      </c>
      <c r="AC49" s="96">
        <v>2359</v>
      </c>
      <c r="AD49" s="96">
        <v>2615</v>
      </c>
      <c r="AE49" s="96">
        <v>2195</v>
      </c>
      <c r="AF49" s="58"/>
      <c r="AG49" s="28">
        <f t="shared" si="2"/>
        <v>79314</v>
      </c>
      <c r="AH49" s="19"/>
    </row>
    <row r="50" spans="1:34" ht="14.25" customHeight="1" x14ac:dyDescent="0.15">
      <c r="A50" s="29" t="s">
        <v>71</v>
      </c>
      <c r="B50" s="97">
        <v>2597</v>
      </c>
      <c r="C50" s="97">
        <v>2779</v>
      </c>
      <c r="D50" s="97">
        <v>2688</v>
      </c>
      <c r="E50" s="97">
        <v>3035</v>
      </c>
      <c r="F50" s="97">
        <v>2670</v>
      </c>
      <c r="G50" s="97">
        <v>2707</v>
      </c>
      <c r="H50" s="97">
        <v>2414</v>
      </c>
      <c r="I50" s="97">
        <v>2231</v>
      </c>
      <c r="J50" s="97">
        <v>2286</v>
      </c>
      <c r="K50" s="97">
        <v>2835</v>
      </c>
      <c r="L50" s="97">
        <v>2451</v>
      </c>
      <c r="M50" s="97">
        <v>2835</v>
      </c>
      <c r="N50" s="97">
        <v>2835</v>
      </c>
      <c r="O50" s="97">
        <v>2944</v>
      </c>
      <c r="P50" s="97">
        <v>2853</v>
      </c>
      <c r="Q50" s="97">
        <v>2450</v>
      </c>
      <c r="R50" s="97">
        <v>2195</v>
      </c>
      <c r="S50" s="97">
        <v>2889</v>
      </c>
      <c r="T50" s="97">
        <v>2670</v>
      </c>
      <c r="U50" s="97">
        <v>2561</v>
      </c>
      <c r="V50" s="97">
        <v>2121</v>
      </c>
      <c r="W50" s="97">
        <v>2688</v>
      </c>
      <c r="X50" s="97">
        <v>2433</v>
      </c>
      <c r="Y50" s="97">
        <v>2743</v>
      </c>
      <c r="Z50" s="97">
        <v>2615</v>
      </c>
      <c r="AA50" s="97">
        <v>2926</v>
      </c>
      <c r="AB50" s="97">
        <v>2652</v>
      </c>
      <c r="AC50" s="97">
        <v>2450</v>
      </c>
      <c r="AD50" s="97">
        <v>2561</v>
      </c>
      <c r="AE50" s="97">
        <v>2121</v>
      </c>
      <c r="AF50" s="58"/>
      <c r="AG50" s="28">
        <f t="shared" si="2"/>
        <v>78235</v>
      </c>
      <c r="AH50" s="19"/>
    </row>
    <row r="51" spans="1:34" ht="14.25" customHeight="1" x14ac:dyDescent="0.15">
      <c r="A51" s="29" t="s">
        <v>72</v>
      </c>
      <c r="B51" s="98">
        <v>2743</v>
      </c>
      <c r="C51" s="98">
        <v>2853</v>
      </c>
      <c r="D51" s="98">
        <v>2780</v>
      </c>
      <c r="E51" s="98">
        <v>3183</v>
      </c>
      <c r="F51" s="98">
        <v>2505</v>
      </c>
      <c r="G51" s="98">
        <v>2652</v>
      </c>
      <c r="H51" s="98">
        <v>2506</v>
      </c>
      <c r="I51" s="98">
        <v>2360</v>
      </c>
      <c r="J51" s="98">
        <v>2323</v>
      </c>
      <c r="K51" s="98">
        <v>2890</v>
      </c>
      <c r="L51" s="98">
        <v>2505</v>
      </c>
      <c r="M51" s="98">
        <v>2853</v>
      </c>
      <c r="N51" s="98">
        <v>2853</v>
      </c>
      <c r="O51" s="98">
        <v>2762</v>
      </c>
      <c r="P51" s="98">
        <v>2962</v>
      </c>
      <c r="Q51" s="98">
        <v>2506</v>
      </c>
      <c r="R51" s="98">
        <v>2359</v>
      </c>
      <c r="S51" s="98">
        <v>2945</v>
      </c>
      <c r="T51" s="98">
        <v>2834</v>
      </c>
      <c r="U51" s="98">
        <v>2450</v>
      </c>
      <c r="V51" s="98">
        <v>2195</v>
      </c>
      <c r="W51" s="98">
        <v>2780</v>
      </c>
      <c r="X51" s="98">
        <v>2450</v>
      </c>
      <c r="Y51" s="98">
        <v>3017</v>
      </c>
      <c r="Z51" s="98">
        <v>2542</v>
      </c>
      <c r="AA51" s="98">
        <v>3073</v>
      </c>
      <c r="AB51" s="98">
        <v>2670</v>
      </c>
      <c r="AC51" s="98">
        <v>2360</v>
      </c>
      <c r="AD51" s="98">
        <v>2688</v>
      </c>
      <c r="AE51" s="98">
        <v>2286</v>
      </c>
      <c r="AF51" s="58"/>
      <c r="AG51" s="28">
        <f t="shared" si="2"/>
        <v>79885</v>
      </c>
      <c r="AH51" s="19"/>
    </row>
    <row r="52" spans="1:34" ht="14.25" customHeight="1" x14ac:dyDescent="0.15">
      <c r="A52" s="29" t="s">
        <v>73</v>
      </c>
      <c r="B52" s="96">
        <v>2780</v>
      </c>
      <c r="C52" s="96">
        <v>2908</v>
      </c>
      <c r="D52" s="96">
        <v>2871</v>
      </c>
      <c r="E52" s="96">
        <v>3127</v>
      </c>
      <c r="F52" s="96">
        <v>2543</v>
      </c>
      <c r="G52" s="96">
        <v>2560</v>
      </c>
      <c r="H52" s="96">
        <v>2542</v>
      </c>
      <c r="I52" s="96">
        <v>2304</v>
      </c>
      <c r="J52" s="96">
        <v>2323</v>
      </c>
      <c r="K52" s="96">
        <v>2834</v>
      </c>
      <c r="L52" s="96">
        <v>2432</v>
      </c>
      <c r="M52" s="96">
        <v>2743</v>
      </c>
      <c r="N52" s="96">
        <v>2834</v>
      </c>
      <c r="O52" s="96">
        <v>2780</v>
      </c>
      <c r="P52" s="96">
        <v>2853</v>
      </c>
      <c r="Q52" s="96">
        <v>2487</v>
      </c>
      <c r="R52" s="96">
        <v>2158</v>
      </c>
      <c r="S52" s="96">
        <v>3035</v>
      </c>
      <c r="T52" s="96">
        <v>2725</v>
      </c>
      <c r="U52" s="96">
        <v>2488</v>
      </c>
      <c r="V52" s="96">
        <v>2121</v>
      </c>
      <c r="W52" s="96">
        <v>2706</v>
      </c>
      <c r="X52" s="96">
        <v>2360</v>
      </c>
      <c r="Y52" s="96">
        <v>2908</v>
      </c>
      <c r="Z52" s="96">
        <v>2450</v>
      </c>
      <c r="AA52" s="96">
        <v>3036</v>
      </c>
      <c r="AB52" s="96">
        <v>2506</v>
      </c>
      <c r="AC52" s="96">
        <v>2231</v>
      </c>
      <c r="AD52" s="96">
        <v>2633</v>
      </c>
      <c r="AE52" s="96">
        <v>2195</v>
      </c>
      <c r="AF52" s="58"/>
      <c r="AG52" s="28">
        <f t="shared" si="2"/>
        <v>78473</v>
      </c>
      <c r="AH52" s="19"/>
    </row>
    <row r="53" spans="1:34" ht="14.25" customHeight="1" x14ac:dyDescent="0.15">
      <c r="A53" s="29" t="s">
        <v>74</v>
      </c>
      <c r="B53" s="96">
        <v>2835</v>
      </c>
      <c r="C53" s="96">
        <v>3036</v>
      </c>
      <c r="D53" s="96">
        <v>2999</v>
      </c>
      <c r="E53" s="96">
        <v>3219</v>
      </c>
      <c r="F53" s="96">
        <v>2724</v>
      </c>
      <c r="G53" s="96">
        <v>2816</v>
      </c>
      <c r="H53" s="96">
        <v>2597</v>
      </c>
      <c r="I53" s="96">
        <v>2524</v>
      </c>
      <c r="J53" s="96">
        <v>2432</v>
      </c>
      <c r="K53" s="96">
        <v>3036</v>
      </c>
      <c r="L53" s="96">
        <v>2652</v>
      </c>
      <c r="M53" s="96">
        <v>3000</v>
      </c>
      <c r="N53" s="96">
        <v>3000</v>
      </c>
      <c r="O53" s="96">
        <v>2999</v>
      </c>
      <c r="P53" s="96">
        <v>3000</v>
      </c>
      <c r="Q53" s="96">
        <v>2725</v>
      </c>
      <c r="R53" s="96">
        <v>2432</v>
      </c>
      <c r="S53" s="96">
        <v>3109</v>
      </c>
      <c r="T53" s="96">
        <v>2945</v>
      </c>
      <c r="U53" s="96">
        <v>2615</v>
      </c>
      <c r="V53" s="96">
        <v>2341</v>
      </c>
      <c r="W53" s="96">
        <v>2890</v>
      </c>
      <c r="X53" s="96">
        <v>2651</v>
      </c>
      <c r="Y53" s="96">
        <v>3018</v>
      </c>
      <c r="Z53" s="96">
        <v>2762</v>
      </c>
      <c r="AA53" s="96">
        <v>3200</v>
      </c>
      <c r="AB53" s="96">
        <v>2816</v>
      </c>
      <c r="AC53" s="96">
        <v>2396</v>
      </c>
      <c r="AD53" s="96">
        <v>2798</v>
      </c>
      <c r="AE53" s="96">
        <v>2323</v>
      </c>
      <c r="AF53" s="58"/>
      <c r="AG53" s="28">
        <f t="shared" si="2"/>
        <v>83890</v>
      </c>
      <c r="AH53" s="19"/>
    </row>
    <row r="54" spans="1:34" ht="14.25" thickBot="1" x14ac:dyDescent="0.2">
      <c r="A54" s="30" t="s">
        <v>75</v>
      </c>
      <c r="B54" s="97">
        <v>2834</v>
      </c>
      <c r="C54" s="97">
        <v>3109</v>
      </c>
      <c r="D54" s="97">
        <v>2908</v>
      </c>
      <c r="E54" s="97">
        <v>2999</v>
      </c>
      <c r="F54" s="97">
        <v>2799</v>
      </c>
      <c r="G54" s="97">
        <v>2835</v>
      </c>
      <c r="H54" s="97">
        <v>2578</v>
      </c>
      <c r="I54" s="97">
        <v>2505</v>
      </c>
      <c r="J54" s="97">
        <v>2469</v>
      </c>
      <c r="K54" s="97">
        <v>3054</v>
      </c>
      <c r="L54" s="97">
        <v>2707</v>
      </c>
      <c r="M54" s="97">
        <v>2853</v>
      </c>
      <c r="N54" s="97">
        <v>3035</v>
      </c>
      <c r="O54" s="97">
        <v>2853</v>
      </c>
      <c r="P54" s="97">
        <v>3127</v>
      </c>
      <c r="Q54" s="97">
        <v>2652</v>
      </c>
      <c r="R54" s="97">
        <v>2432</v>
      </c>
      <c r="S54" s="97">
        <v>3109</v>
      </c>
      <c r="T54" s="97">
        <v>2999</v>
      </c>
      <c r="U54" s="97">
        <v>2725</v>
      </c>
      <c r="V54" s="97">
        <v>2414</v>
      </c>
      <c r="W54" s="97">
        <v>3145</v>
      </c>
      <c r="X54" s="97">
        <v>2524</v>
      </c>
      <c r="Y54" s="97">
        <v>3054</v>
      </c>
      <c r="Z54" s="97">
        <v>2725</v>
      </c>
      <c r="AA54" s="97">
        <v>3237</v>
      </c>
      <c r="AB54" s="97">
        <v>3054</v>
      </c>
      <c r="AC54" s="97">
        <v>2468</v>
      </c>
      <c r="AD54" s="97">
        <v>2853</v>
      </c>
      <c r="AE54" s="97">
        <v>2377</v>
      </c>
      <c r="AF54" s="61"/>
      <c r="AG54" s="31">
        <f t="shared" si="2"/>
        <v>84433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77322</v>
      </c>
      <c r="C55" s="35">
        <f t="shared" si="3"/>
        <v>77048</v>
      </c>
      <c r="D55" s="35">
        <f t="shared" si="3"/>
        <v>62600</v>
      </c>
      <c r="E55" s="35">
        <f t="shared" si="3"/>
        <v>79078</v>
      </c>
      <c r="F55" s="35">
        <f t="shared" si="3"/>
        <v>71744</v>
      </c>
      <c r="G55" s="35">
        <f t="shared" si="3"/>
        <v>67904</v>
      </c>
      <c r="H55" s="35">
        <f t="shared" si="3"/>
        <v>0</v>
      </c>
      <c r="I55" s="35">
        <f t="shared" si="3"/>
        <v>71524</v>
      </c>
      <c r="J55" s="35">
        <f t="shared" si="3"/>
        <v>72329</v>
      </c>
      <c r="K55" s="35">
        <f t="shared" si="3"/>
        <v>71141</v>
      </c>
      <c r="L55" s="35">
        <f t="shared" si="3"/>
        <v>70538</v>
      </c>
      <c r="M55" s="35">
        <f t="shared" si="3"/>
        <v>71817</v>
      </c>
      <c r="N55" s="35">
        <f t="shared" si="3"/>
        <v>84382</v>
      </c>
      <c r="O55" s="35">
        <f t="shared" si="3"/>
        <v>0</v>
      </c>
      <c r="P55" s="35">
        <f t="shared" si="3"/>
        <v>80121</v>
      </c>
      <c r="Q55" s="35">
        <f t="shared" si="3"/>
        <v>76005</v>
      </c>
      <c r="R55" s="35">
        <f t="shared" si="3"/>
        <v>65746</v>
      </c>
      <c r="S55" s="35">
        <f t="shared" si="3"/>
        <v>72549</v>
      </c>
      <c r="T55" s="35">
        <f t="shared" si="3"/>
        <v>77725</v>
      </c>
      <c r="U55" s="35">
        <f t="shared" si="3"/>
        <v>70867</v>
      </c>
      <c r="V55" s="35">
        <f t="shared" si="3"/>
        <v>0</v>
      </c>
      <c r="W55" s="35">
        <f t="shared" si="3"/>
        <v>73921</v>
      </c>
      <c r="X55" s="35">
        <f t="shared" si="3"/>
        <v>68965</v>
      </c>
      <c r="Y55" s="35">
        <f t="shared" si="3"/>
        <v>77414</v>
      </c>
      <c r="Z55" s="35">
        <f t="shared" si="3"/>
        <v>66569</v>
      </c>
      <c r="AA55" s="35">
        <f t="shared" si="3"/>
        <v>74926</v>
      </c>
      <c r="AB55" s="35">
        <f t="shared" si="3"/>
        <v>63844</v>
      </c>
      <c r="AC55" s="35">
        <f t="shared" si="3"/>
        <v>0</v>
      </c>
      <c r="AD55" s="35">
        <f t="shared" si="3"/>
        <v>68892</v>
      </c>
      <c r="AE55" s="35">
        <f t="shared" si="3"/>
        <v>66861</v>
      </c>
      <c r="AF55" s="52">
        <f>IF(AF6="平日",SUM(AF23:AF50),0)</f>
        <v>0</v>
      </c>
      <c r="AG55" s="36">
        <f>ROUND(SUM(B55:AF55),0)</f>
        <v>1881832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59985</v>
      </c>
      <c r="C56" s="39">
        <f t="shared" si="4"/>
        <v>56657</v>
      </c>
      <c r="D56" s="39">
        <f t="shared" si="4"/>
        <v>55907</v>
      </c>
      <c r="E56" s="39">
        <f t="shared" si="4"/>
        <v>58632</v>
      </c>
      <c r="F56" s="39">
        <f t="shared" si="4"/>
        <v>55816</v>
      </c>
      <c r="G56" s="39">
        <f t="shared" si="4"/>
        <v>53730</v>
      </c>
      <c r="H56" s="39">
        <f t="shared" si="4"/>
        <v>118086</v>
      </c>
      <c r="I56" s="39">
        <f t="shared" si="4"/>
        <v>46892</v>
      </c>
      <c r="J56" s="39">
        <f t="shared" si="4"/>
        <v>49196</v>
      </c>
      <c r="K56" s="39">
        <f t="shared" si="4"/>
        <v>51499</v>
      </c>
      <c r="L56" s="39">
        <f t="shared" si="4"/>
        <v>58924</v>
      </c>
      <c r="M56" s="39">
        <f t="shared" si="4"/>
        <v>56877</v>
      </c>
      <c r="N56" s="39">
        <f t="shared" si="4"/>
        <v>65397</v>
      </c>
      <c r="O56" s="39">
        <f t="shared" si="4"/>
        <v>137052</v>
      </c>
      <c r="P56" s="39">
        <f t="shared" si="4"/>
        <v>59710</v>
      </c>
      <c r="Q56" s="39">
        <f t="shared" si="4"/>
        <v>55377</v>
      </c>
      <c r="R56" s="39">
        <f t="shared" si="4"/>
        <v>52596</v>
      </c>
      <c r="S56" s="39">
        <f t="shared" si="4"/>
        <v>49689</v>
      </c>
      <c r="T56" s="39">
        <f t="shared" si="4"/>
        <v>58010</v>
      </c>
      <c r="U56" s="39">
        <f t="shared" si="4"/>
        <v>57077</v>
      </c>
      <c r="V56" s="39">
        <f t="shared" si="4"/>
        <v>119805</v>
      </c>
      <c r="W56" s="39">
        <f t="shared" si="4"/>
        <v>53474</v>
      </c>
      <c r="X56" s="39">
        <f t="shared" si="4"/>
        <v>60936</v>
      </c>
      <c r="Y56" s="39">
        <f t="shared" si="4"/>
        <v>56620</v>
      </c>
      <c r="Z56" s="39">
        <f t="shared" si="4"/>
        <v>53511</v>
      </c>
      <c r="AA56" s="39">
        <f t="shared" si="4"/>
        <v>54371</v>
      </c>
      <c r="AB56" s="39">
        <f t="shared" si="4"/>
        <v>53145</v>
      </c>
      <c r="AC56" s="39">
        <f t="shared" si="4"/>
        <v>130888</v>
      </c>
      <c r="AD56" s="39">
        <f t="shared" si="4"/>
        <v>50365</v>
      </c>
      <c r="AE56" s="39">
        <f t="shared" si="4"/>
        <v>52945</v>
      </c>
      <c r="AF56" s="40">
        <f t="shared" si="4"/>
        <v>0</v>
      </c>
      <c r="AG56" s="36">
        <f>ROUND(SUM(B56:AF56),0)</f>
        <v>1943169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137307</v>
      </c>
      <c r="C57" s="47">
        <f t="shared" si="5"/>
        <v>133705</v>
      </c>
      <c r="D57" s="47">
        <f t="shared" si="5"/>
        <v>118507</v>
      </c>
      <c r="E57" s="47">
        <f t="shared" si="5"/>
        <v>137710</v>
      </c>
      <c r="F57" s="47">
        <f t="shared" si="5"/>
        <v>127560</v>
      </c>
      <c r="G57" s="47">
        <f t="shared" si="5"/>
        <v>121634</v>
      </c>
      <c r="H57" s="47">
        <f t="shared" si="5"/>
        <v>118086</v>
      </c>
      <c r="I57" s="47">
        <f t="shared" si="5"/>
        <v>118416</v>
      </c>
      <c r="J57" s="47">
        <f t="shared" si="5"/>
        <v>121525</v>
      </c>
      <c r="K57" s="47">
        <f t="shared" si="5"/>
        <v>122640</v>
      </c>
      <c r="L57" s="47">
        <f t="shared" si="5"/>
        <v>129462</v>
      </c>
      <c r="M57" s="47">
        <f t="shared" si="5"/>
        <v>128694</v>
      </c>
      <c r="N57" s="47">
        <f t="shared" si="5"/>
        <v>149779</v>
      </c>
      <c r="O57" s="47">
        <f t="shared" si="5"/>
        <v>137052</v>
      </c>
      <c r="P57" s="47">
        <f t="shared" si="5"/>
        <v>139831</v>
      </c>
      <c r="Q57" s="47">
        <f t="shared" si="5"/>
        <v>131382</v>
      </c>
      <c r="R57" s="47">
        <f t="shared" si="5"/>
        <v>118342</v>
      </c>
      <c r="S57" s="47">
        <f t="shared" si="5"/>
        <v>122238</v>
      </c>
      <c r="T57" s="47">
        <f t="shared" si="5"/>
        <v>135735</v>
      </c>
      <c r="U57" s="47">
        <f t="shared" si="5"/>
        <v>127944</v>
      </c>
      <c r="V57" s="47">
        <f t="shared" si="5"/>
        <v>119805</v>
      </c>
      <c r="W57" s="47">
        <f t="shared" si="5"/>
        <v>127395</v>
      </c>
      <c r="X57" s="47">
        <f t="shared" si="5"/>
        <v>129901</v>
      </c>
      <c r="Y57" s="47">
        <f t="shared" si="5"/>
        <v>134034</v>
      </c>
      <c r="Z57" s="47">
        <f t="shared" si="5"/>
        <v>120080</v>
      </c>
      <c r="AA57" s="47">
        <f t="shared" si="5"/>
        <v>129297</v>
      </c>
      <c r="AB57" s="47">
        <f t="shared" si="5"/>
        <v>116989</v>
      </c>
      <c r="AC57" s="47">
        <f t="shared" si="5"/>
        <v>130888</v>
      </c>
      <c r="AD57" s="47">
        <f t="shared" si="5"/>
        <v>119257</v>
      </c>
      <c r="AE57" s="47">
        <f t="shared" si="5"/>
        <v>119806</v>
      </c>
      <c r="AF57" s="48">
        <f t="shared" si="5"/>
        <v>0</v>
      </c>
      <c r="AG57" s="49">
        <f>SUM(AG55:AG56)</f>
        <v>3825001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5" priority="1" stopIfTrue="1" operator="equal">
      <formula>"日"</formula>
    </cfRule>
  </conditionalFormatting>
  <conditionalFormatting sqref="B5:AF5">
    <cfRule type="cellIs" dxfId="4" priority="2" stopIfTrue="1" operator="equal">
      <formula>"日"</formula>
    </cfRule>
  </conditionalFormatting>
  <conditionalFormatting sqref="B6:AF6">
    <cfRule type="cellIs" dxfId="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B9E3-F5B4-4B31-BB76-3CDF37140BD2}">
  <sheetPr>
    <pageSetUpPr fitToPage="1"/>
  </sheetPr>
  <dimension ref="A1:AI88"/>
  <sheetViews>
    <sheetView showGridLines="0" tabSelected="1" view="pageBreakPreview" zoomScale="80" zoomScaleNormal="70" zoomScaleSheetLayoutView="80" workbookViewId="0">
      <pane xSplit="2" ySplit="7" topLeftCell="L52" activePane="bottomRight" state="frozen"/>
      <selection activeCell="B3" sqref="B3"/>
      <selection pane="topRight" activeCell="B3" sqref="B3"/>
      <selection pane="bottomLeft" activeCell="B3" sqref="B3"/>
      <selection pane="bottomRight" activeCell="AD64" sqref="AD6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5"/>
      <c r="AF1" s="105"/>
      <c r="AG1" s="105"/>
      <c r="AH1" s="105"/>
    </row>
    <row r="2" spans="1:35" ht="24.75" customHeight="1" x14ac:dyDescent="0.15">
      <c r="A2" s="62">
        <v>46204</v>
      </c>
      <c r="B2" s="44" t="s">
        <v>97</v>
      </c>
      <c r="AE2" s="105"/>
      <c r="AF2" s="105"/>
      <c r="AG2" s="105"/>
      <c r="AH2" s="105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6"/>
      <c r="B4" s="21">
        <f>A2</f>
        <v>46204</v>
      </c>
      <c r="C4" s="22">
        <f>B4+1</f>
        <v>46205</v>
      </c>
      <c r="D4" s="22">
        <f>C4+1</f>
        <v>46206</v>
      </c>
      <c r="E4" s="22">
        <f t="shared" ref="E4:AC4" si="0">D4+1</f>
        <v>46207</v>
      </c>
      <c r="F4" s="22">
        <f t="shared" si="0"/>
        <v>46208</v>
      </c>
      <c r="G4" s="22">
        <f t="shared" si="0"/>
        <v>46209</v>
      </c>
      <c r="H4" s="22">
        <f t="shared" si="0"/>
        <v>46210</v>
      </c>
      <c r="I4" s="22">
        <f t="shared" si="0"/>
        <v>46211</v>
      </c>
      <c r="J4" s="22">
        <f t="shared" si="0"/>
        <v>46212</v>
      </c>
      <c r="K4" s="22">
        <f t="shared" si="0"/>
        <v>46213</v>
      </c>
      <c r="L4" s="22">
        <f t="shared" si="0"/>
        <v>46214</v>
      </c>
      <c r="M4" s="22">
        <f t="shared" si="0"/>
        <v>46215</v>
      </c>
      <c r="N4" s="22">
        <f t="shared" si="0"/>
        <v>46216</v>
      </c>
      <c r="O4" s="22">
        <f t="shared" si="0"/>
        <v>46217</v>
      </c>
      <c r="P4" s="22">
        <f t="shared" si="0"/>
        <v>46218</v>
      </c>
      <c r="Q4" s="22">
        <f t="shared" si="0"/>
        <v>46219</v>
      </c>
      <c r="R4" s="22">
        <f t="shared" si="0"/>
        <v>46220</v>
      </c>
      <c r="S4" s="22">
        <f t="shared" si="0"/>
        <v>46221</v>
      </c>
      <c r="T4" s="22">
        <f t="shared" si="0"/>
        <v>46222</v>
      </c>
      <c r="U4" s="22">
        <f t="shared" si="0"/>
        <v>46223</v>
      </c>
      <c r="V4" s="22">
        <f t="shared" si="0"/>
        <v>46224</v>
      </c>
      <c r="W4" s="22">
        <f t="shared" si="0"/>
        <v>46225</v>
      </c>
      <c r="X4" s="22">
        <f t="shared" si="0"/>
        <v>46226</v>
      </c>
      <c r="Y4" s="22">
        <f t="shared" si="0"/>
        <v>46227</v>
      </c>
      <c r="Z4" s="22">
        <f t="shared" si="0"/>
        <v>46228</v>
      </c>
      <c r="AA4" s="22">
        <f t="shared" si="0"/>
        <v>46229</v>
      </c>
      <c r="AB4" s="22">
        <f t="shared" si="0"/>
        <v>46230</v>
      </c>
      <c r="AC4" s="22">
        <f t="shared" si="0"/>
        <v>46231</v>
      </c>
      <c r="AD4" s="22">
        <f>AC4+1</f>
        <v>46232</v>
      </c>
      <c r="AE4" s="22">
        <f>AD4+1</f>
        <v>46233</v>
      </c>
      <c r="AF4" s="22">
        <f>AE4+1</f>
        <v>46234</v>
      </c>
      <c r="AG4" s="109" t="s">
        <v>27</v>
      </c>
      <c r="AH4" s="23"/>
    </row>
    <row r="5" spans="1:35" ht="16.5" customHeight="1" x14ac:dyDescent="0.15">
      <c r="A5" s="107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10"/>
      <c r="AH5" s="23"/>
    </row>
    <row r="6" spans="1:35" ht="16.5" customHeight="1" thickBot="1" x14ac:dyDescent="0.2">
      <c r="A6" s="108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11"/>
    </row>
    <row r="7" spans="1:35" x14ac:dyDescent="0.15">
      <c r="A7" s="27" t="s">
        <v>28</v>
      </c>
      <c r="B7" s="95">
        <v>2171</v>
      </c>
      <c r="C7" s="95">
        <v>2154</v>
      </c>
      <c r="D7" s="95">
        <v>2671</v>
      </c>
      <c r="E7" s="95">
        <v>2538</v>
      </c>
      <c r="F7" s="95">
        <v>2505</v>
      </c>
      <c r="G7" s="95">
        <v>2438</v>
      </c>
      <c r="H7" s="95">
        <v>2455</v>
      </c>
      <c r="I7" s="95">
        <v>1252</v>
      </c>
      <c r="J7" s="95">
        <v>585</v>
      </c>
      <c r="K7" s="95">
        <v>468</v>
      </c>
      <c r="L7" s="95">
        <v>318</v>
      </c>
      <c r="M7" s="95">
        <v>401</v>
      </c>
      <c r="N7" s="95">
        <v>417</v>
      </c>
      <c r="O7" s="95">
        <v>401</v>
      </c>
      <c r="P7" s="95">
        <v>267</v>
      </c>
      <c r="Q7" s="95">
        <v>318</v>
      </c>
      <c r="R7" s="95">
        <v>84</v>
      </c>
      <c r="S7" s="95">
        <v>367</v>
      </c>
      <c r="T7" s="95">
        <v>301</v>
      </c>
      <c r="U7" s="95">
        <v>902</v>
      </c>
      <c r="V7" s="95">
        <v>250</v>
      </c>
      <c r="W7" s="95">
        <v>300</v>
      </c>
      <c r="X7" s="95">
        <v>284</v>
      </c>
      <c r="Y7" s="95">
        <v>150</v>
      </c>
      <c r="Z7" s="95">
        <v>2221</v>
      </c>
      <c r="AA7" s="95">
        <v>1770</v>
      </c>
      <c r="AB7" s="95">
        <v>2104</v>
      </c>
      <c r="AC7" s="95">
        <v>2805</v>
      </c>
      <c r="AD7" s="95">
        <v>2338</v>
      </c>
      <c r="AE7" s="95">
        <v>1954</v>
      </c>
      <c r="AF7" s="95">
        <v>2455</v>
      </c>
      <c r="AG7" s="28">
        <f t="shared" ref="AG7:AG54" si="2">SUM(B7:AF7)</f>
        <v>39644</v>
      </c>
    </row>
    <row r="8" spans="1:35" x14ac:dyDescent="0.15">
      <c r="A8" s="27" t="s">
        <v>29</v>
      </c>
      <c r="B8" s="96">
        <v>2103</v>
      </c>
      <c r="C8" s="96">
        <v>2137</v>
      </c>
      <c r="D8" s="96">
        <v>2639</v>
      </c>
      <c r="E8" s="96">
        <v>2588</v>
      </c>
      <c r="F8" s="96">
        <v>2621</v>
      </c>
      <c r="G8" s="96">
        <v>2455</v>
      </c>
      <c r="H8" s="96">
        <v>2337</v>
      </c>
      <c r="I8" s="96">
        <v>1185</v>
      </c>
      <c r="J8" s="96">
        <v>484</v>
      </c>
      <c r="K8" s="96">
        <v>417</v>
      </c>
      <c r="L8" s="96">
        <v>350</v>
      </c>
      <c r="M8" s="96">
        <v>484</v>
      </c>
      <c r="N8" s="96">
        <v>301</v>
      </c>
      <c r="O8" s="96">
        <v>384</v>
      </c>
      <c r="P8" s="96">
        <v>134</v>
      </c>
      <c r="Q8" s="96">
        <v>384</v>
      </c>
      <c r="R8" s="96">
        <v>116</v>
      </c>
      <c r="S8" s="96">
        <v>351</v>
      </c>
      <c r="T8" s="96">
        <v>301</v>
      </c>
      <c r="U8" s="96">
        <v>601</v>
      </c>
      <c r="V8" s="96">
        <v>317</v>
      </c>
      <c r="W8" s="96">
        <v>334</v>
      </c>
      <c r="X8" s="96">
        <v>251</v>
      </c>
      <c r="Y8" s="96">
        <v>134</v>
      </c>
      <c r="Z8" s="96">
        <v>2237</v>
      </c>
      <c r="AA8" s="96">
        <v>2004</v>
      </c>
      <c r="AB8" s="96">
        <v>2003</v>
      </c>
      <c r="AC8" s="96">
        <v>2738</v>
      </c>
      <c r="AD8" s="96">
        <v>2454</v>
      </c>
      <c r="AE8" s="96">
        <v>2054</v>
      </c>
      <c r="AF8" s="96">
        <v>2270</v>
      </c>
      <c r="AG8" s="28">
        <f t="shared" si="2"/>
        <v>39168</v>
      </c>
    </row>
    <row r="9" spans="1:35" x14ac:dyDescent="0.15">
      <c r="A9" s="29" t="s">
        <v>30</v>
      </c>
      <c r="B9" s="96">
        <v>2087</v>
      </c>
      <c r="C9" s="96">
        <v>2188</v>
      </c>
      <c r="D9" s="96">
        <v>2638</v>
      </c>
      <c r="E9" s="96">
        <v>2588</v>
      </c>
      <c r="F9" s="96">
        <v>2538</v>
      </c>
      <c r="G9" s="96">
        <v>2421</v>
      </c>
      <c r="H9" s="96">
        <v>2455</v>
      </c>
      <c r="I9" s="96">
        <v>1236</v>
      </c>
      <c r="J9" s="96">
        <v>451</v>
      </c>
      <c r="K9" s="96">
        <v>150</v>
      </c>
      <c r="L9" s="96">
        <v>351</v>
      </c>
      <c r="M9" s="96">
        <v>518</v>
      </c>
      <c r="N9" s="96">
        <v>450</v>
      </c>
      <c r="O9" s="96">
        <v>451</v>
      </c>
      <c r="P9" s="96">
        <v>100</v>
      </c>
      <c r="Q9" s="96">
        <v>334</v>
      </c>
      <c r="R9" s="96">
        <v>67</v>
      </c>
      <c r="S9" s="96">
        <v>300</v>
      </c>
      <c r="T9" s="96">
        <v>317</v>
      </c>
      <c r="U9" s="96">
        <v>501</v>
      </c>
      <c r="V9" s="96">
        <v>234</v>
      </c>
      <c r="W9" s="96">
        <v>50</v>
      </c>
      <c r="X9" s="96">
        <v>317</v>
      </c>
      <c r="Y9" s="96">
        <v>133</v>
      </c>
      <c r="Z9" s="96">
        <v>2204</v>
      </c>
      <c r="AA9" s="96">
        <v>1953</v>
      </c>
      <c r="AB9" s="96">
        <v>1854</v>
      </c>
      <c r="AC9" s="96">
        <v>2805</v>
      </c>
      <c r="AD9" s="96">
        <v>2304</v>
      </c>
      <c r="AE9" s="96">
        <v>1936</v>
      </c>
      <c r="AF9" s="96">
        <v>2355</v>
      </c>
      <c r="AG9" s="28">
        <f t="shared" si="2"/>
        <v>38286</v>
      </c>
    </row>
    <row r="10" spans="1:35" ht="14.25" customHeight="1" x14ac:dyDescent="0.15">
      <c r="A10" s="29" t="s">
        <v>31</v>
      </c>
      <c r="B10" s="96">
        <v>2121</v>
      </c>
      <c r="C10" s="96">
        <v>2103</v>
      </c>
      <c r="D10" s="96">
        <v>2588</v>
      </c>
      <c r="E10" s="96">
        <v>2521</v>
      </c>
      <c r="F10" s="96">
        <v>2621</v>
      </c>
      <c r="G10" s="96">
        <v>2437</v>
      </c>
      <c r="H10" s="96">
        <v>2404</v>
      </c>
      <c r="I10" s="96">
        <v>918</v>
      </c>
      <c r="J10" s="96">
        <v>501</v>
      </c>
      <c r="K10" s="96">
        <v>151</v>
      </c>
      <c r="L10" s="96">
        <v>150</v>
      </c>
      <c r="M10" s="96">
        <v>484</v>
      </c>
      <c r="N10" s="96">
        <v>301</v>
      </c>
      <c r="O10" s="96">
        <v>367</v>
      </c>
      <c r="P10" s="96">
        <v>200</v>
      </c>
      <c r="Q10" s="96">
        <v>350</v>
      </c>
      <c r="R10" s="96">
        <v>150</v>
      </c>
      <c r="S10" s="96">
        <v>384</v>
      </c>
      <c r="T10" s="96">
        <v>267</v>
      </c>
      <c r="U10" s="96">
        <v>350</v>
      </c>
      <c r="V10" s="96">
        <v>301</v>
      </c>
      <c r="W10" s="96">
        <v>0</v>
      </c>
      <c r="X10" s="96">
        <v>250</v>
      </c>
      <c r="Y10" s="96">
        <v>234</v>
      </c>
      <c r="Z10" s="96">
        <v>2254</v>
      </c>
      <c r="AA10" s="96">
        <v>1920</v>
      </c>
      <c r="AB10" s="96">
        <v>1786</v>
      </c>
      <c r="AC10" s="96">
        <v>2605</v>
      </c>
      <c r="AD10" s="96">
        <v>2455</v>
      </c>
      <c r="AE10" s="96">
        <v>1987</v>
      </c>
      <c r="AF10" s="96">
        <v>2337</v>
      </c>
      <c r="AG10" s="28">
        <f t="shared" si="2"/>
        <v>37497</v>
      </c>
    </row>
    <row r="11" spans="1:35" ht="14.25" customHeight="1" x14ac:dyDescent="0.15">
      <c r="A11" s="29" t="s">
        <v>32</v>
      </c>
      <c r="B11" s="96">
        <v>2070</v>
      </c>
      <c r="C11" s="96">
        <v>2171</v>
      </c>
      <c r="D11" s="96">
        <v>2705</v>
      </c>
      <c r="E11" s="96">
        <v>2555</v>
      </c>
      <c r="F11" s="96">
        <v>2722</v>
      </c>
      <c r="G11" s="96">
        <v>2455</v>
      </c>
      <c r="H11" s="96">
        <v>2371</v>
      </c>
      <c r="I11" s="96">
        <v>752</v>
      </c>
      <c r="J11" s="96">
        <v>584</v>
      </c>
      <c r="K11" s="96">
        <v>116</v>
      </c>
      <c r="L11" s="96">
        <v>151</v>
      </c>
      <c r="M11" s="96">
        <v>418</v>
      </c>
      <c r="N11" s="96">
        <v>267</v>
      </c>
      <c r="O11" s="96">
        <v>351</v>
      </c>
      <c r="P11" s="96">
        <v>184</v>
      </c>
      <c r="Q11" s="96">
        <v>317</v>
      </c>
      <c r="R11" s="96">
        <v>117</v>
      </c>
      <c r="S11" s="96">
        <v>317</v>
      </c>
      <c r="T11" s="96">
        <v>184</v>
      </c>
      <c r="U11" s="96">
        <v>234</v>
      </c>
      <c r="V11" s="96">
        <v>317</v>
      </c>
      <c r="W11" s="96">
        <v>34</v>
      </c>
      <c r="X11" s="96">
        <v>217</v>
      </c>
      <c r="Y11" s="96">
        <v>117</v>
      </c>
      <c r="Z11" s="96">
        <v>2304</v>
      </c>
      <c r="AA11" s="96">
        <v>1987</v>
      </c>
      <c r="AB11" s="96">
        <v>1854</v>
      </c>
      <c r="AC11" s="96">
        <v>2838</v>
      </c>
      <c r="AD11" s="96">
        <v>2471</v>
      </c>
      <c r="AE11" s="96">
        <v>1971</v>
      </c>
      <c r="AF11" s="96">
        <v>2354</v>
      </c>
      <c r="AG11" s="28">
        <f t="shared" si="2"/>
        <v>37505</v>
      </c>
    </row>
    <row r="12" spans="1:35" ht="14.25" customHeight="1" x14ac:dyDescent="0.15">
      <c r="A12" s="29" t="s">
        <v>33</v>
      </c>
      <c r="B12" s="96">
        <v>2154</v>
      </c>
      <c r="C12" s="96">
        <v>2271</v>
      </c>
      <c r="D12" s="96">
        <v>2671</v>
      </c>
      <c r="E12" s="96">
        <v>2421</v>
      </c>
      <c r="F12" s="96">
        <v>2705</v>
      </c>
      <c r="G12" s="96">
        <v>2437</v>
      </c>
      <c r="H12" s="96">
        <v>2471</v>
      </c>
      <c r="I12" s="96">
        <v>634</v>
      </c>
      <c r="J12" s="96">
        <v>451</v>
      </c>
      <c r="K12" s="96">
        <v>151</v>
      </c>
      <c r="L12" s="96">
        <v>150</v>
      </c>
      <c r="M12" s="96">
        <v>384</v>
      </c>
      <c r="N12" s="96">
        <v>351</v>
      </c>
      <c r="O12" s="96">
        <v>367</v>
      </c>
      <c r="P12" s="96">
        <v>100</v>
      </c>
      <c r="Q12" s="96">
        <v>151</v>
      </c>
      <c r="R12" s="96">
        <v>117</v>
      </c>
      <c r="S12" s="96">
        <v>501</v>
      </c>
      <c r="T12" s="96">
        <v>217</v>
      </c>
      <c r="U12" s="96">
        <v>217</v>
      </c>
      <c r="V12" s="96">
        <v>267</v>
      </c>
      <c r="W12" s="96">
        <v>33</v>
      </c>
      <c r="X12" s="96">
        <v>151</v>
      </c>
      <c r="Y12" s="96">
        <v>150</v>
      </c>
      <c r="Z12" s="96">
        <v>2288</v>
      </c>
      <c r="AA12" s="96">
        <v>1887</v>
      </c>
      <c r="AB12" s="96">
        <v>1753</v>
      </c>
      <c r="AC12" s="96">
        <v>2872</v>
      </c>
      <c r="AD12" s="96">
        <v>2371</v>
      </c>
      <c r="AE12" s="96">
        <v>2153</v>
      </c>
      <c r="AF12" s="96">
        <v>2288</v>
      </c>
      <c r="AG12" s="28">
        <f t="shared" si="2"/>
        <v>37134</v>
      </c>
    </row>
    <row r="13" spans="1:35" ht="14.25" customHeight="1" x14ac:dyDescent="0.15">
      <c r="A13" s="29" t="s">
        <v>34</v>
      </c>
      <c r="B13" s="96">
        <v>2221</v>
      </c>
      <c r="C13" s="96">
        <v>2187</v>
      </c>
      <c r="D13" s="96">
        <v>2655</v>
      </c>
      <c r="E13" s="96">
        <v>2504</v>
      </c>
      <c r="F13" s="96">
        <v>2604</v>
      </c>
      <c r="G13" s="96">
        <v>2104</v>
      </c>
      <c r="H13" s="96">
        <v>2371</v>
      </c>
      <c r="I13" s="96">
        <v>601</v>
      </c>
      <c r="J13" s="96">
        <v>401</v>
      </c>
      <c r="K13" s="96">
        <v>133</v>
      </c>
      <c r="L13" s="96">
        <v>67</v>
      </c>
      <c r="M13" s="96">
        <v>467</v>
      </c>
      <c r="N13" s="96">
        <v>567</v>
      </c>
      <c r="O13" s="96">
        <v>334</v>
      </c>
      <c r="P13" s="96">
        <v>84</v>
      </c>
      <c r="Q13" s="96">
        <v>33</v>
      </c>
      <c r="R13" s="96">
        <v>50</v>
      </c>
      <c r="S13" s="96">
        <v>401</v>
      </c>
      <c r="T13" s="96">
        <v>167</v>
      </c>
      <c r="U13" s="96">
        <v>234</v>
      </c>
      <c r="V13" s="96">
        <v>334</v>
      </c>
      <c r="W13" s="96">
        <v>17</v>
      </c>
      <c r="X13" s="96">
        <v>183</v>
      </c>
      <c r="Y13" s="96">
        <v>167</v>
      </c>
      <c r="Z13" s="96">
        <v>2404</v>
      </c>
      <c r="AA13" s="96">
        <v>2104</v>
      </c>
      <c r="AB13" s="96">
        <v>1786</v>
      </c>
      <c r="AC13" s="96">
        <v>3005</v>
      </c>
      <c r="AD13" s="96">
        <v>2487</v>
      </c>
      <c r="AE13" s="96">
        <v>2071</v>
      </c>
      <c r="AF13" s="96">
        <v>2304</v>
      </c>
      <c r="AG13" s="28">
        <f t="shared" si="2"/>
        <v>37047</v>
      </c>
    </row>
    <row r="14" spans="1:35" ht="14.25" customHeight="1" x14ac:dyDescent="0.15">
      <c r="A14" s="29" t="s">
        <v>35</v>
      </c>
      <c r="B14" s="96">
        <v>2154</v>
      </c>
      <c r="C14" s="96">
        <v>2221</v>
      </c>
      <c r="D14" s="96">
        <v>2638</v>
      </c>
      <c r="E14" s="96">
        <v>2455</v>
      </c>
      <c r="F14" s="96">
        <v>2622</v>
      </c>
      <c r="G14" s="96">
        <v>2204</v>
      </c>
      <c r="H14" s="96">
        <v>2421</v>
      </c>
      <c r="I14" s="96">
        <v>501</v>
      </c>
      <c r="J14" s="96">
        <v>384</v>
      </c>
      <c r="K14" s="96">
        <v>167</v>
      </c>
      <c r="L14" s="96">
        <v>217</v>
      </c>
      <c r="M14" s="96">
        <v>418</v>
      </c>
      <c r="N14" s="96">
        <v>434</v>
      </c>
      <c r="O14" s="96">
        <v>467</v>
      </c>
      <c r="P14" s="96">
        <v>100</v>
      </c>
      <c r="Q14" s="96">
        <v>100</v>
      </c>
      <c r="R14" s="96">
        <v>84</v>
      </c>
      <c r="S14" s="96">
        <v>434</v>
      </c>
      <c r="T14" s="96">
        <v>167</v>
      </c>
      <c r="U14" s="96">
        <v>284</v>
      </c>
      <c r="V14" s="96">
        <v>334</v>
      </c>
      <c r="W14" s="96">
        <v>16</v>
      </c>
      <c r="X14" s="96">
        <v>17</v>
      </c>
      <c r="Y14" s="96">
        <v>217</v>
      </c>
      <c r="Z14" s="96">
        <v>2404</v>
      </c>
      <c r="AA14" s="96">
        <v>2404</v>
      </c>
      <c r="AB14" s="96">
        <v>1770</v>
      </c>
      <c r="AC14" s="96">
        <v>3039</v>
      </c>
      <c r="AD14" s="96">
        <v>2321</v>
      </c>
      <c r="AE14" s="96">
        <v>2087</v>
      </c>
      <c r="AF14" s="96">
        <v>2438</v>
      </c>
      <c r="AG14" s="28">
        <f t="shared" si="2"/>
        <v>37519</v>
      </c>
    </row>
    <row r="15" spans="1:35" ht="14.25" customHeight="1" x14ac:dyDescent="0.15">
      <c r="A15" s="29" t="s">
        <v>36</v>
      </c>
      <c r="B15" s="96">
        <v>2120</v>
      </c>
      <c r="C15" s="96">
        <v>2254</v>
      </c>
      <c r="D15" s="96">
        <v>2571</v>
      </c>
      <c r="E15" s="96">
        <v>2538</v>
      </c>
      <c r="F15" s="96">
        <v>2571</v>
      </c>
      <c r="G15" s="96">
        <v>2121</v>
      </c>
      <c r="H15" s="96">
        <v>2405</v>
      </c>
      <c r="I15" s="96">
        <v>284</v>
      </c>
      <c r="J15" s="96">
        <v>451</v>
      </c>
      <c r="K15" s="96">
        <v>201</v>
      </c>
      <c r="L15" s="96">
        <v>150</v>
      </c>
      <c r="M15" s="96">
        <v>434</v>
      </c>
      <c r="N15" s="96">
        <v>284</v>
      </c>
      <c r="O15" s="96">
        <v>418</v>
      </c>
      <c r="P15" s="96">
        <v>117</v>
      </c>
      <c r="Q15" s="96">
        <v>100</v>
      </c>
      <c r="R15" s="96">
        <v>67</v>
      </c>
      <c r="S15" s="96">
        <v>334</v>
      </c>
      <c r="T15" s="96">
        <v>217</v>
      </c>
      <c r="U15" s="96">
        <v>250</v>
      </c>
      <c r="V15" s="96">
        <v>351</v>
      </c>
      <c r="W15" s="96">
        <v>67</v>
      </c>
      <c r="X15" s="96">
        <v>50</v>
      </c>
      <c r="Y15" s="96">
        <v>234</v>
      </c>
      <c r="Z15" s="96">
        <v>2471</v>
      </c>
      <c r="AA15" s="96">
        <v>2321</v>
      </c>
      <c r="AB15" s="96">
        <v>2104</v>
      </c>
      <c r="AC15" s="96">
        <v>3072</v>
      </c>
      <c r="AD15" s="96">
        <v>2455</v>
      </c>
      <c r="AE15" s="96">
        <v>2087</v>
      </c>
      <c r="AF15" s="96">
        <v>2371</v>
      </c>
      <c r="AG15" s="28">
        <f t="shared" si="2"/>
        <v>37470</v>
      </c>
    </row>
    <row r="16" spans="1:35" ht="14.25" customHeight="1" x14ac:dyDescent="0.15">
      <c r="A16" s="29" t="s">
        <v>37</v>
      </c>
      <c r="B16" s="96">
        <v>2087</v>
      </c>
      <c r="C16" s="96">
        <v>2087</v>
      </c>
      <c r="D16" s="96">
        <v>2622</v>
      </c>
      <c r="E16" s="96">
        <v>2504</v>
      </c>
      <c r="F16" s="96">
        <v>2622</v>
      </c>
      <c r="G16" s="96">
        <v>2170</v>
      </c>
      <c r="H16" s="96">
        <v>2471</v>
      </c>
      <c r="I16" s="96">
        <v>267</v>
      </c>
      <c r="J16" s="96">
        <v>333</v>
      </c>
      <c r="K16" s="96">
        <v>83</v>
      </c>
      <c r="L16" s="96">
        <v>334</v>
      </c>
      <c r="M16" s="96">
        <v>467</v>
      </c>
      <c r="N16" s="96">
        <v>334</v>
      </c>
      <c r="O16" s="96">
        <v>484</v>
      </c>
      <c r="P16" s="96">
        <v>133</v>
      </c>
      <c r="Q16" s="96">
        <v>51</v>
      </c>
      <c r="R16" s="96">
        <v>33</v>
      </c>
      <c r="S16" s="96">
        <v>384</v>
      </c>
      <c r="T16" s="96">
        <v>233</v>
      </c>
      <c r="U16" s="96">
        <v>368</v>
      </c>
      <c r="V16" s="96">
        <v>300</v>
      </c>
      <c r="W16" s="96">
        <v>67</v>
      </c>
      <c r="X16" s="96">
        <v>33</v>
      </c>
      <c r="Y16" s="96">
        <v>234</v>
      </c>
      <c r="Z16" s="96">
        <v>2455</v>
      </c>
      <c r="AA16" s="96">
        <v>2237</v>
      </c>
      <c r="AB16" s="96">
        <v>2104</v>
      </c>
      <c r="AC16" s="96">
        <v>2939</v>
      </c>
      <c r="AD16" s="96">
        <v>2337</v>
      </c>
      <c r="AE16" s="96">
        <v>2070</v>
      </c>
      <c r="AF16" s="96">
        <v>2270</v>
      </c>
      <c r="AG16" s="28">
        <f t="shared" si="2"/>
        <v>37113</v>
      </c>
    </row>
    <row r="17" spans="1:33" ht="14.25" customHeight="1" x14ac:dyDescent="0.15">
      <c r="A17" s="29" t="s">
        <v>38</v>
      </c>
      <c r="B17" s="96">
        <v>2104</v>
      </c>
      <c r="C17" s="96">
        <v>1486</v>
      </c>
      <c r="D17" s="96">
        <v>2638</v>
      </c>
      <c r="E17" s="96">
        <v>2388</v>
      </c>
      <c r="F17" s="96">
        <v>2320</v>
      </c>
      <c r="G17" s="96">
        <v>2054</v>
      </c>
      <c r="H17" s="96">
        <v>2170</v>
      </c>
      <c r="I17" s="96">
        <v>117</v>
      </c>
      <c r="J17" s="96">
        <v>401</v>
      </c>
      <c r="K17" s="96">
        <v>100</v>
      </c>
      <c r="L17" s="96">
        <v>367</v>
      </c>
      <c r="M17" s="96">
        <v>468</v>
      </c>
      <c r="N17" s="96">
        <v>284</v>
      </c>
      <c r="O17" s="96">
        <v>234</v>
      </c>
      <c r="P17" s="96">
        <v>50</v>
      </c>
      <c r="Q17" s="96">
        <v>66</v>
      </c>
      <c r="R17" s="96">
        <v>50</v>
      </c>
      <c r="S17" s="96">
        <v>317</v>
      </c>
      <c r="T17" s="96">
        <v>101</v>
      </c>
      <c r="U17" s="96">
        <v>551</v>
      </c>
      <c r="V17" s="96">
        <v>217</v>
      </c>
      <c r="W17" s="96">
        <v>17</v>
      </c>
      <c r="X17" s="96">
        <v>34</v>
      </c>
      <c r="Y17" s="96">
        <v>150</v>
      </c>
      <c r="Z17" s="96">
        <v>2321</v>
      </c>
      <c r="AA17" s="96">
        <v>2204</v>
      </c>
      <c r="AB17" s="96">
        <v>1870</v>
      </c>
      <c r="AC17" s="96">
        <v>3006</v>
      </c>
      <c r="AD17" s="96">
        <v>2338</v>
      </c>
      <c r="AE17" s="96">
        <v>1954</v>
      </c>
      <c r="AF17" s="96">
        <v>2188</v>
      </c>
      <c r="AG17" s="28">
        <f t="shared" si="2"/>
        <v>34565</v>
      </c>
    </row>
    <row r="18" spans="1:33" ht="14.25" customHeight="1" x14ac:dyDescent="0.15">
      <c r="A18" s="29" t="s">
        <v>39</v>
      </c>
      <c r="B18" s="96">
        <v>1920</v>
      </c>
      <c r="C18" s="96">
        <v>1569</v>
      </c>
      <c r="D18" s="96">
        <v>2404</v>
      </c>
      <c r="E18" s="96">
        <v>2387</v>
      </c>
      <c r="F18" s="96">
        <v>2288</v>
      </c>
      <c r="G18" s="96">
        <v>1954</v>
      </c>
      <c r="H18" s="96">
        <v>2338</v>
      </c>
      <c r="I18" s="96">
        <v>184</v>
      </c>
      <c r="J18" s="96">
        <v>217</v>
      </c>
      <c r="K18" s="96">
        <v>67</v>
      </c>
      <c r="L18" s="96">
        <v>217</v>
      </c>
      <c r="M18" s="96">
        <v>334</v>
      </c>
      <c r="N18" s="96">
        <v>167</v>
      </c>
      <c r="O18" s="96">
        <v>317</v>
      </c>
      <c r="P18" s="96">
        <v>51</v>
      </c>
      <c r="Q18" s="96">
        <v>17</v>
      </c>
      <c r="R18" s="96">
        <v>33</v>
      </c>
      <c r="S18" s="96">
        <v>384</v>
      </c>
      <c r="T18" s="96">
        <v>116</v>
      </c>
      <c r="U18" s="96">
        <v>233</v>
      </c>
      <c r="V18" s="96">
        <v>100</v>
      </c>
      <c r="W18" s="96">
        <v>0</v>
      </c>
      <c r="X18" s="96">
        <v>0</v>
      </c>
      <c r="Y18" s="96">
        <v>67</v>
      </c>
      <c r="Z18" s="96">
        <v>2204</v>
      </c>
      <c r="AA18" s="96">
        <v>2104</v>
      </c>
      <c r="AB18" s="96">
        <v>1853</v>
      </c>
      <c r="AC18" s="96">
        <v>2905</v>
      </c>
      <c r="AD18" s="96">
        <v>2170</v>
      </c>
      <c r="AE18" s="96">
        <v>1920</v>
      </c>
      <c r="AF18" s="96">
        <v>2137</v>
      </c>
      <c r="AG18" s="28">
        <f t="shared" si="2"/>
        <v>32657</v>
      </c>
    </row>
    <row r="19" spans="1:33" ht="14.25" customHeight="1" x14ac:dyDescent="0.15">
      <c r="A19" s="29" t="s">
        <v>40</v>
      </c>
      <c r="B19" s="96">
        <v>1954</v>
      </c>
      <c r="C19" s="96">
        <v>1537</v>
      </c>
      <c r="D19" s="96">
        <v>2588</v>
      </c>
      <c r="E19" s="96">
        <v>2405</v>
      </c>
      <c r="F19" s="96">
        <v>2354</v>
      </c>
      <c r="G19" s="96">
        <v>2204</v>
      </c>
      <c r="H19" s="96">
        <v>2421</v>
      </c>
      <c r="I19" s="96">
        <v>350</v>
      </c>
      <c r="J19" s="96">
        <v>351</v>
      </c>
      <c r="K19" s="96">
        <v>184</v>
      </c>
      <c r="L19" s="96">
        <v>535</v>
      </c>
      <c r="M19" s="96">
        <v>601</v>
      </c>
      <c r="N19" s="96">
        <v>301</v>
      </c>
      <c r="O19" s="96">
        <v>434</v>
      </c>
      <c r="P19" s="96">
        <v>283</v>
      </c>
      <c r="Q19" s="96">
        <v>217</v>
      </c>
      <c r="R19" s="96">
        <v>84</v>
      </c>
      <c r="S19" s="96">
        <v>401</v>
      </c>
      <c r="T19" s="96">
        <v>201</v>
      </c>
      <c r="U19" s="96">
        <v>234</v>
      </c>
      <c r="V19" s="96">
        <v>234</v>
      </c>
      <c r="W19" s="96">
        <v>33</v>
      </c>
      <c r="X19" s="96">
        <v>0</v>
      </c>
      <c r="Y19" s="96">
        <v>167</v>
      </c>
      <c r="Z19" s="96">
        <v>2371</v>
      </c>
      <c r="AA19" s="96">
        <v>2087</v>
      </c>
      <c r="AB19" s="96">
        <v>1887</v>
      </c>
      <c r="AC19" s="96">
        <v>2955</v>
      </c>
      <c r="AD19" s="96">
        <v>2238</v>
      </c>
      <c r="AE19" s="96">
        <v>2004</v>
      </c>
      <c r="AF19" s="96">
        <v>2187</v>
      </c>
      <c r="AG19" s="28">
        <f t="shared" si="2"/>
        <v>35802</v>
      </c>
    </row>
    <row r="20" spans="1:33" ht="14.25" customHeight="1" x14ac:dyDescent="0.15">
      <c r="A20" s="29" t="s">
        <v>41</v>
      </c>
      <c r="B20" s="96">
        <v>2054</v>
      </c>
      <c r="C20" s="96">
        <v>1586</v>
      </c>
      <c r="D20" s="96">
        <v>2438</v>
      </c>
      <c r="E20" s="96">
        <v>2354</v>
      </c>
      <c r="F20" s="96">
        <v>2238</v>
      </c>
      <c r="G20" s="96">
        <v>2020</v>
      </c>
      <c r="H20" s="96">
        <v>2387</v>
      </c>
      <c r="I20" s="96">
        <v>418</v>
      </c>
      <c r="J20" s="96">
        <v>467</v>
      </c>
      <c r="K20" s="96">
        <v>133</v>
      </c>
      <c r="L20" s="96">
        <v>684</v>
      </c>
      <c r="M20" s="96">
        <v>467</v>
      </c>
      <c r="N20" s="96">
        <v>334</v>
      </c>
      <c r="O20" s="96">
        <v>334</v>
      </c>
      <c r="P20" s="96">
        <v>368</v>
      </c>
      <c r="Q20" s="96">
        <v>100</v>
      </c>
      <c r="R20" s="96">
        <v>100</v>
      </c>
      <c r="S20" s="96">
        <v>334</v>
      </c>
      <c r="T20" s="96">
        <v>267</v>
      </c>
      <c r="U20" s="96">
        <v>317</v>
      </c>
      <c r="V20" s="96">
        <v>184</v>
      </c>
      <c r="W20" s="96">
        <v>17</v>
      </c>
      <c r="X20" s="96">
        <v>33</v>
      </c>
      <c r="Y20" s="96">
        <v>217</v>
      </c>
      <c r="Z20" s="96">
        <v>2304</v>
      </c>
      <c r="AA20" s="96">
        <v>2037</v>
      </c>
      <c r="AB20" s="96">
        <v>1887</v>
      </c>
      <c r="AC20" s="96">
        <v>2855</v>
      </c>
      <c r="AD20" s="96">
        <v>2187</v>
      </c>
      <c r="AE20" s="96">
        <v>2137</v>
      </c>
      <c r="AF20" s="96">
        <v>2188</v>
      </c>
      <c r="AG20" s="28">
        <f t="shared" si="2"/>
        <v>35446</v>
      </c>
    </row>
    <row r="21" spans="1:33" ht="14.25" customHeight="1" x14ac:dyDescent="0.15">
      <c r="A21" s="29" t="s">
        <v>42</v>
      </c>
      <c r="B21" s="96">
        <v>1987</v>
      </c>
      <c r="C21" s="96">
        <v>1669</v>
      </c>
      <c r="D21" s="96">
        <v>2621</v>
      </c>
      <c r="E21" s="96">
        <v>2488</v>
      </c>
      <c r="F21" s="96">
        <v>2404</v>
      </c>
      <c r="G21" s="96">
        <v>2054</v>
      </c>
      <c r="H21" s="96">
        <v>2371</v>
      </c>
      <c r="I21" s="96">
        <v>484</v>
      </c>
      <c r="J21" s="96">
        <v>401</v>
      </c>
      <c r="K21" s="96">
        <v>301</v>
      </c>
      <c r="L21" s="96">
        <v>568</v>
      </c>
      <c r="M21" s="96">
        <v>484</v>
      </c>
      <c r="N21" s="96">
        <v>167</v>
      </c>
      <c r="O21" s="96">
        <v>317</v>
      </c>
      <c r="P21" s="96">
        <v>467</v>
      </c>
      <c r="Q21" s="96">
        <v>100</v>
      </c>
      <c r="R21" s="96">
        <v>34</v>
      </c>
      <c r="S21" s="96">
        <v>200</v>
      </c>
      <c r="T21" s="96">
        <v>167</v>
      </c>
      <c r="U21" s="96">
        <v>34</v>
      </c>
      <c r="V21" s="96">
        <v>150</v>
      </c>
      <c r="W21" s="96">
        <v>16</v>
      </c>
      <c r="X21" s="96">
        <v>17</v>
      </c>
      <c r="Y21" s="96">
        <v>67</v>
      </c>
      <c r="Z21" s="96">
        <v>2104</v>
      </c>
      <c r="AA21" s="96">
        <v>2054</v>
      </c>
      <c r="AB21" s="96">
        <v>2104</v>
      </c>
      <c r="AC21" s="96">
        <v>2889</v>
      </c>
      <c r="AD21" s="96">
        <v>2304</v>
      </c>
      <c r="AE21" s="96">
        <v>2120</v>
      </c>
      <c r="AF21" s="96">
        <v>2120</v>
      </c>
      <c r="AG21" s="28">
        <f t="shared" si="2"/>
        <v>35263</v>
      </c>
    </row>
    <row r="22" spans="1:33" ht="14.25" customHeight="1" x14ac:dyDescent="0.15">
      <c r="A22" s="29" t="s">
        <v>43</v>
      </c>
      <c r="B22" s="97">
        <v>1970</v>
      </c>
      <c r="C22" s="97">
        <v>1537</v>
      </c>
      <c r="D22" s="97">
        <v>2471</v>
      </c>
      <c r="E22" s="97">
        <v>2421</v>
      </c>
      <c r="F22" s="97">
        <v>2404</v>
      </c>
      <c r="G22" s="97">
        <v>1936</v>
      </c>
      <c r="H22" s="97">
        <v>2355</v>
      </c>
      <c r="I22" s="97">
        <v>501</v>
      </c>
      <c r="J22" s="97">
        <v>351</v>
      </c>
      <c r="K22" s="97">
        <v>284</v>
      </c>
      <c r="L22" s="97">
        <v>551</v>
      </c>
      <c r="M22" s="97">
        <v>401</v>
      </c>
      <c r="N22" s="97">
        <v>200</v>
      </c>
      <c r="O22" s="97">
        <v>234</v>
      </c>
      <c r="P22" s="97">
        <v>401</v>
      </c>
      <c r="Q22" s="97">
        <v>251</v>
      </c>
      <c r="R22" s="97">
        <v>116</v>
      </c>
      <c r="S22" s="97">
        <v>251</v>
      </c>
      <c r="T22" s="97">
        <v>150</v>
      </c>
      <c r="U22" s="97">
        <v>300</v>
      </c>
      <c r="V22" s="97">
        <v>84</v>
      </c>
      <c r="W22" s="97">
        <v>0</v>
      </c>
      <c r="X22" s="97">
        <v>67</v>
      </c>
      <c r="Y22" s="97">
        <v>133</v>
      </c>
      <c r="Z22" s="97">
        <v>2120</v>
      </c>
      <c r="AA22" s="97">
        <v>2020</v>
      </c>
      <c r="AB22" s="97">
        <v>1836</v>
      </c>
      <c r="AC22" s="97">
        <v>2805</v>
      </c>
      <c r="AD22" s="97">
        <v>2188</v>
      </c>
      <c r="AE22" s="97">
        <v>2221</v>
      </c>
      <c r="AF22" s="97">
        <v>2054</v>
      </c>
      <c r="AG22" s="28">
        <f t="shared" si="2"/>
        <v>34613</v>
      </c>
    </row>
    <row r="23" spans="1:33" ht="14.25" customHeight="1" x14ac:dyDescent="0.15">
      <c r="A23" s="29" t="s">
        <v>44</v>
      </c>
      <c r="B23" s="96">
        <v>1836</v>
      </c>
      <c r="C23" s="96">
        <v>1486</v>
      </c>
      <c r="D23" s="96">
        <v>2472</v>
      </c>
      <c r="E23" s="96">
        <v>2388</v>
      </c>
      <c r="F23" s="96">
        <v>2438</v>
      </c>
      <c r="G23" s="96">
        <v>1904</v>
      </c>
      <c r="H23" s="96">
        <v>2154</v>
      </c>
      <c r="I23" s="96">
        <v>451</v>
      </c>
      <c r="J23" s="96">
        <v>250</v>
      </c>
      <c r="K23" s="96">
        <v>234</v>
      </c>
      <c r="L23" s="96">
        <v>517</v>
      </c>
      <c r="M23" s="96">
        <v>351</v>
      </c>
      <c r="N23" s="96">
        <v>33</v>
      </c>
      <c r="O23" s="96">
        <v>200</v>
      </c>
      <c r="P23" s="96">
        <v>384</v>
      </c>
      <c r="Q23" s="96">
        <v>167</v>
      </c>
      <c r="R23" s="96">
        <v>117</v>
      </c>
      <c r="S23" s="96">
        <v>401</v>
      </c>
      <c r="T23" s="96">
        <v>100</v>
      </c>
      <c r="U23" s="96">
        <v>34</v>
      </c>
      <c r="V23" s="96">
        <v>167</v>
      </c>
      <c r="W23" s="96">
        <v>0</v>
      </c>
      <c r="X23" s="96">
        <v>16</v>
      </c>
      <c r="Y23" s="96">
        <v>201</v>
      </c>
      <c r="Z23" s="96">
        <v>2087</v>
      </c>
      <c r="AA23" s="96">
        <v>2171</v>
      </c>
      <c r="AB23" s="96">
        <v>2221</v>
      </c>
      <c r="AC23" s="96">
        <v>2805</v>
      </c>
      <c r="AD23" s="96">
        <v>2137</v>
      </c>
      <c r="AE23" s="96">
        <v>2154</v>
      </c>
      <c r="AF23" s="96">
        <v>1970</v>
      </c>
      <c r="AG23" s="28">
        <f t="shared" si="2"/>
        <v>33846</v>
      </c>
    </row>
    <row r="24" spans="1:33" ht="14.25" customHeight="1" x14ac:dyDescent="0.15">
      <c r="A24" s="29" t="s">
        <v>45</v>
      </c>
      <c r="B24" s="96">
        <v>1804</v>
      </c>
      <c r="C24" s="96">
        <v>1319</v>
      </c>
      <c r="D24" s="96">
        <v>2421</v>
      </c>
      <c r="E24" s="96">
        <v>2337</v>
      </c>
      <c r="F24" s="96">
        <v>2321</v>
      </c>
      <c r="G24" s="96">
        <v>1937</v>
      </c>
      <c r="H24" s="96">
        <v>2187</v>
      </c>
      <c r="I24" s="96">
        <v>417</v>
      </c>
      <c r="J24" s="96">
        <v>267</v>
      </c>
      <c r="K24" s="96">
        <v>166</v>
      </c>
      <c r="L24" s="96">
        <v>418</v>
      </c>
      <c r="M24" s="96">
        <v>267</v>
      </c>
      <c r="N24" s="96">
        <v>84</v>
      </c>
      <c r="O24" s="96">
        <v>101</v>
      </c>
      <c r="P24" s="96">
        <v>301</v>
      </c>
      <c r="Q24" s="96">
        <v>167</v>
      </c>
      <c r="R24" s="96">
        <v>50</v>
      </c>
      <c r="S24" s="96">
        <v>283</v>
      </c>
      <c r="T24" s="96">
        <v>67</v>
      </c>
      <c r="U24" s="96">
        <v>100</v>
      </c>
      <c r="V24" s="96">
        <v>66</v>
      </c>
      <c r="W24" s="96">
        <v>34</v>
      </c>
      <c r="X24" s="96">
        <v>50</v>
      </c>
      <c r="Y24" s="96">
        <v>100</v>
      </c>
      <c r="Z24" s="96">
        <v>2037</v>
      </c>
      <c r="AA24" s="96">
        <v>2388</v>
      </c>
      <c r="AB24" s="96">
        <v>2187</v>
      </c>
      <c r="AC24" s="96">
        <v>2705</v>
      </c>
      <c r="AD24" s="96">
        <v>1987</v>
      </c>
      <c r="AE24" s="96">
        <v>1920</v>
      </c>
      <c r="AF24" s="96">
        <v>1937</v>
      </c>
      <c r="AG24" s="28">
        <f t="shared" si="2"/>
        <v>32425</v>
      </c>
    </row>
    <row r="25" spans="1:33" ht="14.25" customHeight="1" x14ac:dyDescent="0.15">
      <c r="A25" s="29" t="s">
        <v>46</v>
      </c>
      <c r="B25" s="96">
        <v>1886</v>
      </c>
      <c r="C25" s="96">
        <v>2020</v>
      </c>
      <c r="D25" s="96">
        <v>2037</v>
      </c>
      <c r="E25" s="96">
        <v>2121</v>
      </c>
      <c r="F25" s="96">
        <v>2321</v>
      </c>
      <c r="G25" s="96">
        <v>1786</v>
      </c>
      <c r="H25" s="96">
        <v>2020</v>
      </c>
      <c r="I25" s="96">
        <v>351</v>
      </c>
      <c r="J25" s="96">
        <v>368</v>
      </c>
      <c r="K25" s="96">
        <v>167</v>
      </c>
      <c r="L25" s="96">
        <v>384</v>
      </c>
      <c r="M25" s="96">
        <v>167</v>
      </c>
      <c r="N25" s="96">
        <v>150</v>
      </c>
      <c r="O25" s="96">
        <v>183</v>
      </c>
      <c r="P25" s="96">
        <v>333</v>
      </c>
      <c r="Q25" s="96">
        <v>150</v>
      </c>
      <c r="R25" s="96">
        <v>0</v>
      </c>
      <c r="S25" s="96">
        <v>234</v>
      </c>
      <c r="T25" s="96">
        <v>100</v>
      </c>
      <c r="U25" s="96">
        <v>0</v>
      </c>
      <c r="V25" s="96">
        <v>67</v>
      </c>
      <c r="W25" s="96">
        <v>0</v>
      </c>
      <c r="X25" s="96">
        <v>0</v>
      </c>
      <c r="Y25" s="96">
        <v>33</v>
      </c>
      <c r="Z25" s="96">
        <v>1937</v>
      </c>
      <c r="AA25" s="96">
        <v>2337</v>
      </c>
      <c r="AB25" s="96">
        <v>2388</v>
      </c>
      <c r="AC25" s="96">
        <v>2588</v>
      </c>
      <c r="AD25" s="96">
        <v>1886</v>
      </c>
      <c r="AE25" s="96">
        <v>1803</v>
      </c>
      <c r="AF25" s="96">
        <v>1720</v>
      </c>
      <c r="AG25" s="28">
        <f t="shared" si="2"/>
        <v>31537</v>
      </c>
    </row>
    <row r="26" spans="1:33" ht="14.25" customHeight="1" x14ac:dyDescent="0.15">
      <c r="A26" s="29" t="s">
        <v>47</v>
      </c>
      <c r="B26" s="96">
        <v>2054</v>
      </c>
      <c r="C26" s="96">
        <v>1987</v>
      </c>
      <c r="D26" s="96">
        <v>2437</v>
      </c>
      <c r="E26" s="96">
        <v>2120</v>
      </c>
      <c r="F26" s="96">
        <v>2421</v>
      </c>
      <c r="G26" s="96">
        <v>1904</v>
      </c>
      <c r="H26" s="96">
        <v>2037</v>
      </c>
      <c r="I26" s="96">
        <v>317</v>
      </c>
      <c r="J26" s="96">
        <v>250</v>
      </c>
      <c r="K26" s="96">
        <v>67</v>
      </c>
      <c r="L26" s="96">
        <v>284</v>
      </c>
      <c r="M26" s="96">
        <v>184</v>
      </c>
      <c r="N26" s="96">
        <v>84</v>
      </c>
      <c r="O26" s="96">
        <v>167</v>
      </c>
      <c r="P26" s="96">
        <v>251</v>
      </c>
      <c r="Q26" s="96">
        <v>50</v>
      </c>
      <c r="R26" s="96">
        <v>0</v>
      </c>
      <c r="S26" s="96">
        <v>234</v>
      </c>
      <c r="T26" s="96">
        <v>101</v>
      </c>
      <c r="U26" s="96">
        <v>17</v>
      </c>
      <c r="V26" s="96">
        <v>67</v>
      </c>
      <c r="W26" s="96">
        <v>0</v>
      </c>
      <c r="X26" s="96">
        <v>0</v>
      </c>
      <c r="Y26" s="96">
        <v>17</v>
      </c>
      <c r="Z26" s="96">
        <v>1820</v>
      </c>
      <c r="AA26" s="96">
        <v>2321</v>
      </c>
      <c r="AB26" s="96">
        <v>2254</v>
      </c>
      <c r="AC26" s="96">
        <v>2571</v>
      </c>
      <c r="AD26" s="96">
        <v>1787</v>
      </c>
      <c r="AE26" s="96">
        <v>1737</v>
      </c>
      <c r="AF26" s="96">
        <v>1636</v>
      </c>
      <c r="AG26" s="28">
        <f t="shared" si="2"/>
        <v>31176</v>
      </c>
    </row>
    <row r="27" spans="1:33" ht="14.25" customHeight="1" x14ac:dyDescent="0.15">
      <c r="A27" s="29" t="s">
        <v>48</v>
      </c>
      <c r="B27" s="96">
        <v>2137</v>
      </c>
      <c r="C27" s="96">
        <v>1887</v>
      </c>
      <c r="D27" s="96">
        <v>2087</v>
      </c>
      <c r="E27" s="96">
        <v>2187</v>
      </c>
      <c r="F27" s="96">
        <v>2321</v>
      </c>
      <c r="G27" s="96">
        <v>1619</v>
      </c>
      <c r="H27" s="96">
        <v>1920</v>
      </c>
      <c r="I27" s="96">
        <v>534</v>
      </c>
      <c r="J27" s="96">
        <v>351</v>
      </c>
      <c r="K27" s="96">
        <v>151</v>
      </c>
      <c r="L27" s="96">
        <v>250</v>
      </c>
      <c r="M27" s="96">
        <v>167</v>
      </c>
      <c r="N27" s="96">
        <v>150</v>
      </c>
      <c r="O27" s="96">
        <v>201</v>
      </c>
      <c r="P27" s="96">
        <v>83</v>
      </c>
      <c r="Q27" s="96">
        <v>117</v>
      </c>
      <c r="R27" s="96">
        <v>50</v>
      </c>
      <c r="S27" s="96">
        <v>350</v>
      </c>
      <c r="T27" s="96">
        <v>100</v>
      </c>
      <c r="U27" s="96">
        <v>133</v>
      </c>
      <c r="V27" s="96">
        <v>100</v>
      </c>
      <c r="W27" s="96">
        <v>0</v>
      </c>
      <c r="X27" s="96">
        <v>84</v>
      </c>
      <c r="Y27" s="96">
        <v>17</v>
      </c>
      <c r="Z27" s="96">
        <v>1737</v>
      </c>
      <c r="AA27" s="96">
        <v>2104</v>
      </c>
      <c r="AB27" s="96">
        <v>2187</v>
      </c>
      <c r="AC27" s="96">
        <v>2839</v>
      </c>
      <c r="AD27" s="96">
        <v>1970</v>
      </c>
      <c r="AE27" s="96">
        <v>1703</v>
      </c>
      <c r="AF27" s="96">
        <v>2020</v>
      </c>
      <c r="AG27" s="28">
        <f t="shared" si="2"/>
        <v>31556</v>
      </c>
    </row>
    <row r="28" spans="1:33" ht="14.25" customHeight="1" x14ac:dyDescent="0.15">
      <c r="A28" s="29" t="s">
        <v>49</v>
      </c>
      <c r="B28" s="96">
        <v>1954</v>
      </c>
      <c r="C28" s="96">
        <v>1619</v>
      </c>
      <c r="D28" s="96">
        <v>2121</v>
      </c>
      <c r="E28" s="96">
        <v>2088</v>
      </c>
      <c r="F28" s="96">
        <v>2471</v>
      </c>
      <c r="G28" s="96">
        <v>1753</v>
      </c>
      <c r="H28" s="96">
        <v>1770</v>
      </c>
      <c r="I28" s="96">
        <v>535</v>
      </c>
      <c r="J28" s="96">
        <v>167</v>
      </c>
      <c r="K28" s="96">
        <v>300</v>
      </c>
      <c r="L28" s="96">
        <v>284</v>
      </c>
      <c r="M28" s="96">
        <v>133</v>
      </c>
      <c r="N28" s="96">
        <v>50</v>
      </c>
      <c r="O28" s="96">
        <v>167</v>
      </c>
      <c r="P28" s="96">
        <v>101</v>
      </c>
      <c r="Q28" s="96">
        <v>33</v>
      </c>
      <c r="R28" s="96">
        <v>34</v>
      </c>
      <c r="S28" s="96">
        <v>268</v>
      </c>
      <c r="T28" s="96">
        <v>50</v>
      </c>
      <c r="U28" s="96">
        <v>117</v>
      </c>
      <c r="V28" s="96">
        <v>117</v>
      </c>
      <c r="W28" s="96">
        <v>16</v>
      </c>
      <c r="X28" s="96">
        <v>67</v>
      </c>
      <c r="Y28" s="96">
        <v>150</v>
      </c>
      <c r="Z28" s="96">
        <v>1502</v>
      </c>
      <c r="AA28" s="96">
        <v>2154</v>
      </c>
      <c r="AB28" s="96">
        <v>2104</v>
      </c>
      <c r="AC28" s="96">
        <v>2604</v>
      </c>
      <c r="AD28" s="96">
        <v>1937</v>
      </c>
      <c r="AE28" s="96">
        <v>1553</v>
      </c>
      <c r="AF28" s="96">
        <v>1970</v>
      </c>
      <c r="AG28" s="28">
        <f t="shared" si="2"/>
        <v>30189</v>
      </c>
    </row>
    <row r="29" spans="1:33" ht="14.25" customHeight="1" x14ac:dyDescent="0.15">
      <c r="A29" s="29" t="s">
        <v>50</v>
      </c>
      <c r="B29" s="96">
        <v>1837</v>
      </c>
      <c r="C29" s="96">
        <v>1870</v>
      </c>
      <c r="D29" s="96">
        <v>2204</v>
      </c>
      <c r="E29" s="96">
        <v>2137</v>
      </c>
      <c r="F29" s="96">
        <v>2337</v>
      </c>
      <c r="G29" s="96">
        <v>1987</v>
      </c>
      <c r="H29" s="96">
        <v>1937</v>
      </c>
      <c r="I29" s="96">
        <v>567</v>
      </c>
      <c r="J29" s="96">
        <v>217</v>
      </c>
      <c r="K29" s="96">
        <v>301</v>
      </c>
      <c r="L29" s="96">
        <v>301</v>
      </c>
      <c r="M29" s="96">
        <v>167</v>
      </c>
      <c r="N29" s="96">
        <v>50</v>
      </c>
      <c r="O29" s="96">
        <v>133</v>
      </c>
      <c r="P29" s="96">
        <v>66</v>
      </c>
      <c r="Q29" s="96">
        <v>84</v>
      </c>
      <c r="R29" s="96">
        <v>50</v>
      </c>
      <c r="S29" s="96">
        <v>217</v>
      </c>
      <c r="T29" s="96">
        <v>50</v>
      </c>
      <c r="U29" s="96">
        <v>184</v>
      </c>
      <c r="V29" s="96">
        <v>84</v>
      </c>
      <c r="W29" s="96">
        <v>34</v>
      </c>
      <c r="X29" s="96">
        <v>100</v>
      </c>
      <c r="Y29" s="96">
        <v>551</v>
      </c>
      <c r="Z29" s="96">
        <v>1570</v>
      </c>
      <c r="AA29" s="96">
        <v>1987</v>
      </c>
      <c r="AB29" s="96">
        <v>2121</v>
      </c>
      <c r="AC29" s="96">
        <v>2572</v>
      </c>
      <c r="AD29" s="96">
        <v>2020</v>
      </c>
      <c r="AE29" s="96">
        <v>1636</v>
      </c>
      <c r="AF29" s="96">
        <v>2021</v>
      </c>
      <c r="AG29" s="28">
        <f t="shared" si="2"/>
        <v>31392</v>
      </c>
    </row>
    <row r="30" spans="1:33" ht="14.25" customHeight="1" x14ac:dyDescent="0.15">
      <c r="A30" s="29" t="s">
        <v>51</v>
      </c>
      <c r="B30" s="96">
        <v>1936</v>
      </c>
      <c r="C30" s="96">
        <v>2338</v>
      </c>
      <c r="D30" s="96">
        <v>2070</v>
      </c>
      <c r="E30" s="96">
        <v>2104</v>
      </c>
      <c r="F30" s="96">
        <v>2304</v>
      </c>
      <c r="G30" s="96">
        <v>2054</v>
      </c>
      <c r="H30" s="96">
        <v>2154</v>
      </c>
      <c r="I30" s="96">
        <v>551</v>
      </c>
      <c r="J30" s="96">
        <v>284</v>
      </c>
      <c r="K30" s="96">
        <v>267</v>
      </c>
      <c r="L30" s="96">
        <v>350</v>
      </c>
      <c r="M30" s="96">
        <v>117</v>
      </c>
      <c r="N30" s="96">
        <v>83</v>
      </c>
      <c r="O30" s="96">
        <v>234</v>
      </c>
      <c r="P30" s="96">
        <v>67</v>
      </c>
      <c r="Q30" s="96">
        <v>50</v>
      </c>
      <c r="R30" s="96">
        <v>117</v>
      </c>
      <c r="S30" s="96">
        <v>200</v>
      </c>
      <c r="T30" s="96">
        <v>150</v>
      </c>
      <c r="U30" s="96">
        <v>100</v>
      </c>
      <c r="V30" s="96">
        <v>100</v>
      </c>
      <c r="W30" s="96">
        <v>33</v>
      </c>
      <c r="X30" s="96">
        <v>83</v>
      </c>
      <c r="Y30" s="96">
        <v>634</v>
      </c>
      <c r="Z30" s="96">
        <v>1870</v>
      </c>
      <c r="AA30" s="96">
        <v>2003</v>
      </c>
      <c r="AB30" s="96">
        <v>2070</v>
      </c>
      <c r="AC30" s="96">
        <v>2454</v>
      </c>
      <c r="AD30" s="96">
        <v>1887</v>
      </c>
      <c r="AE30" s="96">
        <v>2338</v>
      </c>
      <c r="AF30" s="96">
        <v>2170</v>
      </c>
      <c r="AG30" s="28">
        <f t="shared" si="2"/>
        <v>33172</v>
      </c>
    </row>
    <row r="31" spans="1:33" ht="14.25" customHeight="1" x14ac:dyDescent="0.15">
      <c r="A31" s="27" t="s">
        <v>52</v>
      </c>
      <c r="B31" s="96">
        <v>2071</v>
      </c>
      <c r="C31" s="96">
        <v>2404</v>
      </c>
      <c r="D31" s="96">
        <v>2288</v>
      </c>
      <c r="E31" s="96">
        <v>2254</v>
      </c>
      <c r="F31" s="96">
        <v>2388</v>
      </c>
      <c r="G31" s="96">
        <v>2020</v>
      </c>
      <c r="H31" s="96">
        <v>2388</v>
      </c>
      <c r="I31" s="96">
        <v>635</v>
      </c>
      <c r="J31" s="96">
        <v>517</v>
      </c>
      <c r="K31" s="96">
        <v>117</v>
      </c>
      <c r="L31" s="96">
        <v>251</v>
      </c>
      <c r="M31" s="96">
        <v>150</v>
      </c>
      <c r="N31" s="96">
        <v>117</v>
      </c>
      <c r="O31" s="96">
        <v>300</v>
      </c>
      <c r="P31" s="96">
        <v>150</v>
      </c>
      <c r="Q31" s="96">
        <v>334</v>
      </c>
      <c r="R31" s="96">
        <v>33</v>
      </c>
      <c r="S31" s="96">
        <v>367</v>
      </c>
      <c r="T31" s="96">
        <v>50</v>
      </c>
      <c r="U31" s="96">
        <v>284</v>
      </c>
      <c r="V31" s="96">
        <v>117</v>
      </c>
      <c r="W31" s="96">
        <v>100</v>
      </c>
      <c r="X31" s="96">
        <v>117</v>
      </c>
      <c r="Y31" s="96">
        <v>1036</v>
      </c>
      <c r="Z31" s="96">
        <v>1870</v>
      </c>
      <c r="AA31" s="96">
        <v>2037</v>
      </c>
      <c r="AB31" s="96">
        <v>2354</v>
      </c>
      <c r="AC31" s="96">
        <v>2505</v>
      </c>
      <c r="AD31" s="96">
        <v>1787</v>
      </c>
      <c r="AE31" s="96">
        <v>2154</v>
      </c>
      <c r="AF31" s="96">
        <v>2104</v>
      </c>
      <c r="AG31" s="28">
        <f t="shared" si="2"/>
        <v>35299</v>
      </c>
    </row>
    <row r="32" spans="1:33" ht="14.25" customHeight="1" x14ac:dyDescent="0.15">
      <c r="A32" s="27" t="s">
        <v>53</v>
      </c>
      <c r="B32" s="96">
        <v>2070</v>
      </c>
      <c r="C32" s="96">
        <v>2588</v>
      </c>
      <c r="D32" s="96">
        <v>2254</v>
      </c>
      <c r="E32" s="96">
        <v>2187</v>
      </c>
      <c r="F32" s="96">
        <v>2304</v>
      </c>
      <c r="G32" s="96">
        <v>2221</v>
      </c>
      <c r="H32" s="96">
        <v>2421</v>
      </c>
      <c r="I32" s="96">
        <v>601</v>
      </c>
      <c r="J32" s="96">
        <v>635</v>
      </c>
      <c r="K32" s="96">
        <v>83</v>
      </c>
      <c r="L32" s="96">
        <v>334</v>
      </c>
      <c r="M32" s="96">
        <v>201</v>
      </c>
      <c r="N32" s="96">
        <v>151</v>
      </c>
      <c r="O32" s="96">
        <v>334</v>
      </c>
      <c r="P32" s="96">
        <v>151</v>
      </c>
      <c r="Q32" s="96">
        <v>451</v>
      </c>
      <c r="R32" s="96">
        <v>17</v>
      </c>
      <c r="S32" s="96">
        <v>368</v>
      </c>
      <c r="T32" s="96">
        <v>100</v>
      </c>
      <c r="U32" s="96">
        <v>200</v>
      </c>
      <c r="V32" s="96">
        <v>150</v>
      </c>
      <c r="W32" s="96">
        <v>201</v>
      </c>
      <c r="X32" s="96">
        <v>117</v>
      </c>
      <c r="Y32" s="96">
        <v>1068</v>
      </c>
      <c r="Z32" s="96">
        <v>2004</v>
      </c>
      <c r="AA32" s="96">
        <v>2271</v>
      </c>
      <c r="AB32" s="96">
        <v>2254</v>
      </c>
      <c r="AC32" s="96">
        <v>2488</v>
      </c>
      <c r="AD32" s="96">
        <v>1836</v>
      </c>
      <c r="AE32" s="96">
        <v>2454</v>
      </c>
      <c r="AF32" s="96">
        <v>2087</v>
      </c>
      <c r="AG32" s="28">
        <f t="shared" si="2"/>
        <v>36601</v>
      </c>
    </row>
    <row r="33" spans="1:34" ht="14.25" customHeight="1" x14ac:dyDescent="0.15">
      <c r="A33" s="29" t="s">
        <v>54</v>
      </c>
      <c r="B33" s="96">
        <v>1970</v>
      </c>
      <c r="C33" s="96">
        <v>2271</v>
      </c>
      <c r="D33" s="96">
        <v>2204</v>
      </c>
      <c r="E33" s="96">
        <v>2187</v>
      </c>
      <c r="F33" s="96">
        <v>2388</v>
      </c>
      <c r="G33" s="96">
        <v>2071</v>
      </c>
      <c r="H33" s="96">
        <v>2321</v>
      </c>
      <c r="I33" s="96">
        <v>568</v>
      </c>
      <c r="J33" s="96">
        <v>601</v>
      </c>
      <c r="K33" s="96">
        <v>200</v>
      </c>
      <c r="L33" s="96">
        <v>250</v>
      </c>
      <c r="M33" s="96">
        <v>133</v>
      </c>
      <c r="N33" s="96">
        <v>50</v>
      </c>
      <c r="O33" s="96">
        <v>284</v>
      </c>
      <c r="P33" s="96">
        <v>150</v>
      </c>
      <c r="Q33" s="96">
        <v>234</v>
      </c>
      <c r="R33" s="96">
        <v>0</v>
      </c>
      <c r="S33" s="96">
        <v>267</v>
      </c>
      <c r="T33" s="96">
        <v>167</v>
      </c>
      <c r="U33" s="96">
        <v>217</v>
      </c>
      <c r="V33" s="96">
        <v>83</v>
      </c>
      <c r="W33" s="96">
        <v>67</v>
      </c>
      <c r="X33" s="96">
        <v>50</v>
      </c>
      <c r="Y33" s="96">
        <v>818</v>
      </c>
      <c r="Z33" s="96">
        <v>2053</v>
      </c>
      <c r="AA33" s="96">
        <v>1987</v>
      </c>
      <c r="AB33" s="96">
        <v>2154</v>
      </c>
      <c r="AC33" s="96">
        <v>2471</v>
      </c>
      <c r="AD33" s="96">
        <v>1653</v>
      </c>
      <c r="AE33" s="96">
        <v>2087</v>
      </c>
      <c r="AF33" s="96">
        <v>2087</v>
      </c>
      <c r="AG33" s="28">
        <f t="shared" si="2"/>
        <v>34043</v>
      </c>
    </row>
    <row r="34" spans="1:34" ht="14.25" customHeight="1" x14ac:dyDescent="0.15">
      <c r="A34" s="29" t="s">
        <v>55</v>
      </c>
      <c r="B34" s="96">
        <v>1887</v>
      </c>
      <c r="C34" s="96">
        <v>2655</v>
      </c>
      <c r="D34" s="96">
        <v>2137</v>
      </c>
      <c r="E34" s="96">
        <v>2137</v>
      </c>
      <c r="F34" s="96">
        <v>2354</v>
      </c>
      <c r="G34" s="96">
        <v>2003</v>
      </c>
      <c r="H34" s="96">
        <v>1920</v>
      </c>
      <c r="I34" s="96">
        <v>567</v>
      </c>
      <c r="J34" s="96">
        <v>384</v>
      </c>
      <c r="K34" s="96">
        <v>51</v>
      </c>
      <c r="L34" s="96">
        <v>284</v>
      </c>
      <c r="M34" s="96">
        <v>134</v>
      </c>
      <c r="N34" s="96">
        <v>83</v>
      </c>
      <c r="O34" s="96">
        <v>267</v>
      </c>
      <c r="P34" s="96">
        <v>117</v>
      </c>
      <c r="Q34" s="96">
        <v>66</v>
      </c>
      <c r="R34" s="96">
        <v>67</v>
      </c>
      <c r="S34" s="96">
        <v>284</v>
      </c>
      <c r="T34" s="96">
        <v>401</v>
      </c>
      <c r="U34" s="96">
        <v>117</v>
      </c>
      <c r="V34" s="96">
        <v>101</v>
      </c>
      <c r="W34" s="96">
        <v>83</v>
      </c>
      <c r="X34" s="96">
        <v>0</v>
      </c>
      <c r="Y34" s="96">
        <v>1553</v>
      </c>
      <c r="Z34" s="96">
        <v>2087</v>
      </c>
      <c r="AA34" s="96">
        <v>2388</v>
      </c>
      <c r="AB34" s="96">
        <v>2004</v>
      </c>
      <c r="AC34" s="96">
        <v>2521</v>
      </c>
      <c r="AD34" s="96">
        <v>1804</v>
      </c>
      <c r="AE34" s="96">
        <v>2221</v>
      </c>
      <c r="AF34" s="96">
        <v>1420</v>
      </c>
      <c r="AG34" s="28">
        <f t="shared" si="2"/>
        <v>34097</v>
      </c>
    </row>
    <row r="35" spans="1:34" ht="14.25" customHeight="1" x14ac:dyDescent="0.15">
      <c r="A35" s="29" t="s">
        <v>56</v>
      </c>
      <c r="B35" s="96">
        <v>2004</v>
      </c>
      <c r="C35" s="96">
        <v>2604</v>
      </c>
      <c r="D35" s="96">
        <v>2187</v>
      </c>
      <c r="E35" s="96">
        <v>2054</v>
      </c>
      <c r="F35" s="96">
        <v>2321</v>
      </c>
      <c r="G35" s="96">
        <v>2121</v>
      </c>
      <c r="H35" s="96">
        <v>1786</v>
      </c>
      <c r="I35" s="96">
        <v>484</v>
      </c>
      <c r="J35" s="96">
        <v>217</v>
      </c>
      <c r="K35" s="96">
        <v>217</v>
      </c>
      <c r="L35" s="96">
        <v>250</v>
      </c>
      <c r="M35" s="96">
        <v>117</v>
      </c>
      <c r="N35" s="96">
        <v>67</v>
      </c>
      <c r="O35" s="96">
        <v>217</v>
      </c>
      <c r="P35" s="96">
        <v>83</v>
      </c>
      <c r="Q35" s="96">
        <v>50</v>
      </c>
      <c r="R35" s="96">
        <v>16</v>
      </c>
      <c r="S35" s="96">
        <v>284</v>
      </c>
      <c r="T35" s="96">
        <v>367</v>
      </c>
      <c r="U35" s="96">
        <v>134</v>
      </c>
      <c r="V35" s="96">
        <v>0</v>
      </c>
      <c r="W35" s="96">
        <v>50</v>
      </c>
      <c r="X35" s="96">
        <v>0</v>
      </c>
      <c r="Y35" s="96">
        <v>1102</v>
      </c>
      <c r="Z35" s="96">
        <v>2054</v>
      </c>
      <c r="AA35" s="96">
        <v>1953</v>
      </c>
      <c r="AB35" s="96">
        <v>2337</v>
      </c>
      <c r="AC35" s="96">
        <v>2721</v>
      </c>
      <c r="AD35" s="96">
        <v>1753</v>
      </c>
      <c r="AE35" s="96">
        <v>2003</v>
      </c>
      <c r="AF35" s="96">
        <v>1035</v>
      </c>
      <c r="AG35" s="28">
        <f t="shared" si="2"/>
        <v>32588</v>
      </c>
    </row>
    <row r="36" spans="1:34" ht="14.25" customHeight="1" x14ac:dyDescent="0.15">
      <c r="A36" s="29" t="s">
        <v>57</v>
      </c>
      <c r="B36" s="96">
        <v>2220</v>
      </c>
      <c r="C36" s="96">
        <v>2371</v>
      </c>
      <c r="D36" s="96">
        <v>2238</v>
      </c>
      <c r="E36" s="96">
        <v>2187</v>
      </c>
      <c r="F36" s="96">
        <v>2338</v>
      </c>
      <c r="G36" s="96">
        <v>1987</v>
      </c>
      <c r="H36" s="96">
        <v>1887</v>
      </c>
      <c r="I36" s="96">
        <v>535</v>
      </c>
      <c r="J36" s="96">
        <v>267</v>
      </c>
      <c r="K36" s="96">
        <v>50</v>
      </c>
      <c r="L36" s="96">
        <v>217</v>
      </c>
      <c r="M36" s="96">
        <v>116</v>
      </c>
      <c r="N36" s="96">
        <v>50</v>
      </c>
      <c r="O36" s="96">
        <v>34</v>
      </c>
      <c r="P36" s="96">
        <v>134</v>
      </c>
      <c r="Q36" s="96">
        <v>17</v>
      </c>
      <c r="R36" s="96">
        <v>34</v>
      </c>
      <c r="S36" s="96">
        <v>317</v>
      </c>
      <c r="T36" s="96">
        <v>268</v>
      </c>
      <c r="U36" s="96">
        <v>233</v>
      </c>
      <c r="V36" s="96">
        <v>33</v>
      </c>
      <c r="W36" s="96">
        <v>117</v>
      </c>
      <c r="X36" s="96">
        <v>0</v>
      </c>
      <c r="Y36" s="96">
        <v>1319</v>
      </c>
      <c r="Z36" s="96">
        <v>2171</v>
      </c>
      <c r="AA36" s="96">
        <v>2338</v>
      </c>
      <c r="AB36" s="96">
        <v>2254</v>
      </c>
      <c r="AC36" s="96">
        <v>2588</v>
      </c>
      <c r="AD36" s="96">
        <v>1803</v>
      </c>
      <c r="AE36" s="96">
        <v>2021</v>
      </c>
      <c r="AF36" s="96">
        <v>1219</v>
      </c>
      <c r="AG36" s="28">
        <f t="shared" si="2"/>
        <v>33363</v>
      </c>
    </row>
    <row r="37" spans="1:34" ht="14.25" customHeight="1" x14ac:dyDescent="0.15">
      <c r="A37" s="29" t="s">
        <v>58</v>
      </c>
      <c r="B37" s="96">
        <v>2021</v>
      </c>
      <c r="C37" s="96">
        <v>2338</v>
      </c>
      <c r="D37" s="96">
        <v>2270</v>
      </c>
      <c r="E37" s="96">
        <v>2188</v>
      </c>
      <c r="F37" s="96">
        <v>2237</v>
      </c>
      <c r="G37" s="96">
        <v>2003</v>
      </c>
      <c r="H37" s="96">
        <v>1736</v>
      </c>
      <c r="I37" s="96">
        <v>567</v>
      </c>
      <c r="J37" s="96">
        <v>117</v>
      </c>
      <c r="K37" s="96">
        <v>83</v>
      </c>
      <c r="L37" s="96">
        <v>268</v>
      </c>
      <c r="M37" s="96">
        <v>117</v>
      </c>
      <c r="N37" s="96">
        <v>117</v>
      </c>
      <c r="O37" s="96">
        <v>133</v>
      </c>
      <c r="P37" s="96">
        <v>117</v>
      </c>
      <c r="Q37" s="96">
        <v>0</v>
      </c>
      <c r="R37" s="96">
        <v>16</v>
      </c>
      <c r="S37" s="96">
        <v>300</v>
      </c>
      <c r="T37" s="96">
        <v>417</v>
      </c>
      <c r="U37" s="96">
        <v>201</v>
      </c>
      <c r="V37" s="96">
        <v>33</v>
      </c>
      <c r="W37" s="96">
        <v>50</v>
      </c>
      <c r="X37" s="96">
        <v>0</v>
      </c>
      <c r="Y37" s="96">
        <v>1503</v>
      </c>
      <c r="Z37" s="96">
        <v>2053</v>
      </c>
      <c r="AA37" s="96">
        <v>2187</v>
      </c>
      <c r="AB37" s="96">
        <v>2255</v>
      </c>
      <c r="AC37" s="96">
        <v>2405</v>
      </c>
      <c r="AD37" s="96">
        <v>1737</v>
      </c>
      <c r="AE37" s="96">
        <v>1953</v>
      </c>
      <c r="AF37" s="96">
        <v>1085</v>
      </c>
      <c r="AG37" s="28">
        <f t="shared" si="2"/>
        <v>32507</v>
      </c>
    </row>
    <row r="38" spans="1:34" ht="14.25" customHeight="1" x14ac:dyDescent="0.15">
      <c r="A38" s="29" t="s">
        <v>59</v>
      </c>
      <c r="B38" s="96">
        <v>1970</v>
      </c>
      <c r="C38" s="96">
        <v>2555</v>
      </c>
      <c r="D38" s="96">
        <v>2371</v>
      </c>
      <c r="E38" s="96">
        <v>2220</v>
      </c>
      <c r="F38" s="96">
        <v>2271</v>
      </c>
      <c r="G38" s="96">
        <v>2004</v>
      </c>
      <c r="H38" s="96">
        <v>1904</v>
      </c>
      <c r="I38" s="96">
        <v>618</v>
      </c>
      <c r="J38" s="96">
        <v>117</v>
      </c>
      <c r="K38" s="96">
        <v>84</v>
      </c>
      <c r="L38" s="96">
        <v>434</v>
      </c>
      <c r="M38" s="96">
        <v>117</v>
      </c>
      <c r="N38" s="96">
        <v>100</v>
      </c>
      <c r="O38" s="96">
        <v>318</v>
      </c>
      <c r="P38" s="96">
        <v>200</v>
      </c>
      <c r="Q38" s="96">
        <v>17</v>
      </c>
      <c r="R38" s="96">
        <v>34</v>
      </c>
      <c r="S38" s="96">
        <v>351</v>
      </c>
      <c r="T38" s="96">
        <v>351</v>
      </c>
      <c r="U38" s="96">
        <v>200</v>
      </c>
      <c r="V38" s="96">
        <v>84</v>
      </c>
      <c r="W38" s="96">
        <v>67</v>
      </c>
      <c r="X38" s="96">
        <v>50</v>
      </c>
      <c r="Y38" s="96">
        <v>1837</v>
      </c>
      <c r="Z38" s="96">
        <v>2037</v>
      </c>
      <c r="AA38" s="96">
        <v>2037</v>
      </c>
      <c r="AB38" s="96">
        <v>2337</v>
      </c>
      <c r="AC38" s="96">
        <v>2488</v>
      </c>
      <c r="AD38" s="96">
        <v>1753</v>
      </c>
      <c r="AE38" s="96">
        <v>2054</v>
      </c>
      <c r="AF38" s="96">
        <v>1202</v>
      </c>
      <c r="AG38" s="28">
        <f t="shared" si="2"/>
        <v>34182</v>
      </c>
    </row>
    <row r="39" spans="1:34" ht="14.25" customHeight="1" x14ac:dyDescent="0.15">
      <c r="A39" s="29" t="s">
        <v>60</v>
      </c>
      <c r="B39" s="96">
        <v>1887</v>
      </c>
      <c r="C39" s="96">
        <v>2771</v>
      </c>
      <c r="D39" s="96">
        <v>2371</v>
      </c>
      <c r="E39" s="96">
        <v>2321</v>
      </c>
      <c r="F39" s="96">
        <v>2154</v>
      </c>
      <c r="G39" s="96">
        <v>2187</v>
      </c>
      <c r="H39" s="96">
        <v>1903</v>
      </c>
      <c r="I39" s="96">
        <v>651</v>
      </c>
      <c r="J39" s="96">
        <v>267</v>
      </c>
      <c r="K39" s="96">
        <v>100</v>
      </c>
      <c r="L39" s="96">
        <v>300</v>
      </c>
      <c r="M39" s="96">
        <v>184</v>
      </c>
      <c r="N39" s="96">
        <v>167</v>
      </c>
      <c r="O39" s="96">
        <v>384</v>
      </c>
      <c r="P39" s="96">
        <v>284</v>
      </c>
      <c r="Q39" s="96">
        <v>17</v>
      </c>
      <c r="R39" s="96">
        <v>33</v>
      </c>
      <c r="S39" s="96">
        <v>334</v>
      </c>
      <c r="T39" s="96">
        <v>400</v>
      </c>
      <c r="U39" s="96">
        <v>267</v>
      </c>
      <c r="V39" s="96">
        <v>100</v>
      </c>
      <c r="W39" s="96">
        <v>100</v>
      </c>
      <c r="X39" s="96">
        <v>117</v>
      </c>
      <c r="Y39" s="96">
        <v>1803</v>
      </c>
      <c r="Z39" s="96">
        <v>1921</v>
      </c>
      <c r="AA39" s="96">
        <v>2087</v>
      </c>
      <c r="AB39" s="96">
        <v>2455</v>
      </c>
      <c r="AC39" s="96">
        <v>2454</v>
      </c>
      <c r="AD39" s="96">
        <v>1786</v>
      </c>
      <c r="AE39" s="96">
        <v>2037</v>
      </c>
      <c r="AF39" s="96">
        <v>1286</v>
      </c>
      <c r="AG39" s="28">
        <f t="shared" si="2"/>
        <v>35128</v>
      </c>
    </row>
    <row r="40" spans="1:34" ht="14.25" customHeight="1" x14ac:dyDescent="0.15">
      <c r="A40" s="29" t="s">
        <v>61</v>
      </c>
      <c r="B40" s="96">
        <v>2087</v>
      </c>
      <c r="C40" s="96">
        <v>2455</v>
      </c>
      <c r="D40" s="96">
        <v>2254</v>
      </c>
      <c r="E40" s="96">
        <v>2221</v>
      </c>
      <c r="F40" s="96">
        <v>2304</v>
      </c>
      <c r="G40" s="96">
        <v>2087</v>
      </c>
      <c r="H40" s="96">
        <v>2054</v>
      </c>
      <c r="I40" s="96">
        <v>702</v>
      </c>
      <c r="J40" s="96">
        <v>217</v>
      </c>
      <c r="K40" s="96">
        <v>150</v>
      </c>
      <c r="L40" s="96">
        <v>100</v>
      </c>
      <c r="M40" s="96">
        <v>234</v>
      </c>
      <c r="N40" s="96">
        <v>100</v>
      </c>
      <c r="O40" s="96">
        <v>334</v>
      </c>
      <c r="P40" s="96">
        <v>284</v>
      </c>
      <c r="Q40" s="96">
        <v>66</v>
      </c>
      <c r="R40" s="96">
        <v>34</v>
      </c>
      <c r="S40" s="96">
        <v>384</v>
      </c>
      <c r="T40" s="96">
        <v>318</v>
      </c>
      <c r="U40" s="96">
        <v>217</v>
      </c>
      <c r="V40" s="96">
        <v>100</v>
      </c>
      <c r="W40" s="96">
        <v>167</v>
      </c>
      <c r="X40" s="96">
        <v>84</v>
      </c>
      <c r="Y40" s="96">
        <v>2304</v>
      </c>
      <c r="Z40" s="96">
        <v>1803</v>
      </c>
      <c r="AA40" s="96">
        <v>2104</v>
      </c>
      <c r="AB40" s="96">
        <v>2304</v>
      </c>
      <c r="AC40" s="96">
        <v>2505</v>
      </c>
      <c r="AD40" s="96">
        <v>1804</v>
      </c>
      <c r="AE40" s="96">
        <v>2054</v>
      </c>
      <c r="AF40" s="96">
        <v>1269</v>
      </c>
      <c r="AG40" s="28">
        <f t="shared" si="2"/>
        <v>35100</v>
      </c>
    </row>
    <row r="41" spans="1:34" ht="14.25" customHeight="1" x14ac:dyDescent="0.15">
      <c r="A41" s="29" t="s">
        <v>62</v>
      </c>
      <c r="B41" s="96">
        <v>2304</v>
      </c>
      <c r="C41" s="96">
        <v>2604</v>
      </c>
      <c r="D41" s="96">
        <v>2305</v>
      </c>
      <c r="E41" s="96">
        <v>2254</v>
      </c>
      <c r="F41" s="96">
        <v>2187</v>
      </c>
      <c r="G41" s="96">
        <v>2204</v>
      </c>
      <c r="H41" s="96">
        <v>2037</v>
      </c>
      <c r="I41" s="96">
        <v>601</v>
      </c>
      <c r="J41" s="96">
        <v>317</v>
      </c>
      <c r="K41" s="96">
        <v>117</v>
      </c>
      <c r="L41" s="96">
        <v>67</v>
      </c>
      <c r="M41" s="96">
        <v>167</v>
      </c>
      <c r="N41" s="96">
        <v>251</v>
      </c>
      <c r="O41" s="96">
        <v>417</v>
      </c>
      <c r="P41" s="96">
        <v>167</v>
      </c>
      <c r="Q41" s="96">
        <v>50</v>
      </c>
      <c r="R41" s="96">
        <v>150</v>
      </c>
      <c r="S41" s="96">
        <v>417</v>
      </c>
      <c r="T41" s="96">
        <v>367</v>
      </c>
      <c r="U41" s="96">
        <v>301</v>
      </c>
      <c r="V41" s="96">
        <v>134</v>
      </c>
      <c r="W41" s="96">
        <v>217</v>
      </c>
      <c r="X41" s="96">
        <v>183</v>
      </c>
      <c r="Y41" s="96">
        <v>2271</v>
      </c>
      <c r="Z41" s="96">
        <v>1519</v>
      </c>
      <c r="AA41" s="96">
        <v>1953</v>
      </c>
      <c r="AB41" s="96">
        <v>2554</v>
      </c>
      <c r="AC41" s="96">
        <v>2504</v>
      </c>
      <c r="AD41" s="96">
        <v>1819</v>
      </c>
      <c r="AE41" s="96">
        <v>2170</v>
      </c>
      <c r="AF41" s="96">
        <v>1219</v>
      </c>
      <c r="AG41" s="28">
        <f t="shared" si="2"/>
        <v>35827</v>
      </c>
    </row>
    <row r="42" spans="1:34" ht="14.25" customHeight="1" x14ac:dyDescent="0.15">
      <c r="A42" s="29" t="s">
        <v>63</v>
      </c>
      <c r="B42" s="96">
        <v>2187</v>
      </c>
      <c r="C42" s="96">
        <v>2705</v>
      </c>
      <c r="D42" s="96">
        <v>2287</v>
      </c>
      <c r="E42" s="96">
        <v>2354</v>
      </c>
      <c r="F42" s="96">
        <v>2238</v>
      </c>
      <c r="G42" s="96">
        <v>2221</v>
      </c>
      <c r="H42" s="96">
        <v>2404</v>
      </c>
      <c r="I42" s="96">
        <v>451</v>
      </c>
      <c r="J42" s="96">
        <v>284</v>
      </c>
      <c r="K42" s="96">
        <v>434</v>
      </c>
      <c r="L42" s="96">
        <v>67</v>
      </c>
      <c r="M42" s="96">
        <v>150</v>
      </c>
      <c r="N42" s="96">
        <v>200</v>
      </c>
      <c r="O42" s="96">
        <v>518</v>
      </c>
      <c r="P42" s="96">
        <v>350</v>
      </c>
      <c r="Q42" s="96">
        <v>17</v>
      </c>
      <c r="R42" s="96">
        <v>100</v>
      </c>
      <c r="S42" s="96">
        <v>418</v>
      </c>
      <c r="T42" s="96">
        <v>317</v>
      </c>
      <c r="U42" s="96">
        <v>217</v>
      </c>
      <c r="V42" s="96">
        <v>117</v>
      </c>
      <c r="W42" s="96">
        <v>184</v>
      </c>
      <c r="X42" s="96">
        <v>167</v>
      </c>
      <c r="Y42" s="96">
        <v>2187</v>
      </c>
      <c r="Z42" s="96">
        <v>1503</v>
      </c>
      <c r="AA42" s="96">
        <v>1870</v>
      </c>
      <c r="AB42" s="96">
        <v>2405</v>
      </c>
      <c r="AC42" s="96">
        <v>2672</v>
      </c>
      <c r="AD42" s="96">
        <v>1737</v>
      </c>
      <c r="AE42" s="96">
        <v>2221</v>
      </c>
      <c r="AF42" s="96">
        <v>1335</v>
      </c>
      <c r="AG42" s="28">
        <f t="shared" si="2"/>
        <v>36317</v>
      </c>
    </row>
    <row r="43" spans="1:34" ht="14.25" customHeight="1" x14ac:dyDescent="0.15">
      <c r="A43" s="29" t="s">
        <v>64</v>
      </c>
      <c r="B43" s="96">
        <v>2271</v>
      </c>
      <c r="C43" s="96">
        <v>2705</v>
      </c>
      <c r="D43" s="96">
        <v>2371</v>
      </c>
      <c r="E43" s="96">
        <v>2354</v>
      </c>
      <c r="F43" s="96">
        <v>2621</v>
      </c>
      <c r="G43" s="96">
        <v>2254</v>
      </c>
      <c r="H43" s="96">
        <v>2288</v>
      </c>
      <c r="I43" s="96">
        <v>534</v>
      </c>
      <c r="J43" s="96">
        <v>367</v>
      </c>
      <c r="K43" s="96">
        <v>468</v>
      </c>
      <c r="L43" s="96">
        <v>134</v>
      </c>
      <c r="M43" s="96">
        <v>117</v>
      </c>
      <c r="N43" s="96">
        <v>184</v>
      </c>
      <c r="O43" s="96">
        <v>551</v>
      </c>
      <c r="P43" s="96">
        <v>251</v>
      </c>
      <c r="Q43" s="96">
        <v>34</v>
      </c>
      <c r="R43" s="96">
        <v>117</v>
      </c>
      <c r="S43" s="96">
        <v>467</v>
      </c>
      <c r="T43" s="96">
        <v>284</v>
      </c>
      <c r="U43" s="96">
        <v>167</v>
      </c>
      <c r="V43" s="96">
        <v>217</v>
      </c>
      <c r="W43" s="96">
        <v>234</v>
      </c>
      <c r="X43" s="96">
        <v>301</v>
      </c>
      <c r="Y43" s="96">
        <v>2254</v>
      </c>
      <c r="Z43" s="96">
        <v>1419</v>
      </c>
      <c r="AA43" s="96">
        <v>1987</v>
      </c>
      <c r="AB43" s="96">
        <v>2538</v>
      </c>
      <c r="AC43" s="96">
        <v>2721</v>
      </c>
      <c r="AD43" s="96">
        <v>1870</v>
      </c>
      <c r="AE43" s="96">
        <v>2154</v>
      </c>
      <c r="AF43" s="96">
        <v>1570</v>
      </c>
      <c r="AG43" s="28">
        <f t="shared" si="2"/>
        <v>37804</v>
      </c>
    </row>
    <row r="44" spans="1:34" ht="14.25" customHeight="1" x14ac:dyDescent="0.15">
      <c r="A44" s="29" t="s">
        <v>65</v>
      </c>
      <c r="B44" s="96">
        <v>2354</v>
      </c>
      <c r="C44" s="96">
        <v>2605</v>
      </c>
      <c r="D44" s="96">
        <v>2488</v>
      </c>
      <c r="E44" s="96">
        <v>2355</v>
      </c>
      <c r="F44" s="96">
        <v>2471</v>
      </c>
      <c r="G44" s="96">
        <v>2271</v>
      </c>
      <c r="H44" s="96">
        <v>2371</v>
      </c>
      <c r="I44" s="96">
        <v>618</v>
      </c>
      <c r="J44" s="96">
        <v>301</v>
      </c>
      <c r="K44" s="96">
        <v>567</v>
      </c>
      <c r="L44" s="96">
        <v>133</v>
      </c>
      <c r="M44" s="96">
        <v>150</v>
      </c>
      <c r="N44" s="96">
        <v>267</v>
      </c>
      <c r="O44" s="96">
        <v>367</v>
      </c>
      <c r="P44" s="96">
        <v>384</v>
      </c>
      <c r="Q44" s="96">
        <v>183</v>
      </c>
      <c r="R44" s="96">
        <v>200</v>
      </c>
      <c r="S44" s="96">
        <v>334</v>
      </c>
      <c r="T44" s="96">
        <v>367</v>
      </c>
      <c r="U44" s="96">
        <v>284</v>
      </c>
      <c r="V44" s="96">
        <v>233</v>
      </c>
      <c r="W44" s="96">
        <v>317</v>
      </c>
      <c r="X44" s="96">
        <v>267</v>
      </c>
      <c r="Y44" s="96">
        <v>2204</v>
      </c>
      <c r="Z44" s="96">
        <v>1653</v>
      </c>
      <c r="AA44" s="96">
        <v>2121</v>
      </c>
      <c r="AB44" s="96">
        <v>2671</v>
      </c>
      <c r="AC44" s="96">
        <v>2755</v>
      </c>
      <c r="AD44" s="96">
        <v>2037</v>
      </c>
      <c r="AE44" s="96">
        <v>2588</v>
      </c>
      <c r="AF44" s="96">
        <v>1553</v>
      </c>
      <c r="AG44" s="28">
        <f t="shared" si="2"/>
        <v>39469</v>
      </c>
    </row>
    <row r="45" spans="1:34" ht="14.25" customHeight="1" x14ac:dyDescent="0.15">
      <c r="A45" s="29" t="s">
        <v>66</v>
      </c>
      <c r="B45" s="96">
        <v>2405</v>
      </c>
      <c r="C45" s="96">
        <v>2554</v>
      </c>
      <c r="D45" s="96">
        <v>2388</v>
      </c>
      <c r="E45" s="96">
        <v>2237</v>
      </c>
      <c r="F45" s="96">
        <v>2304</v>
      </c>
      <c r="G45" s="96">
        <v>2354</v>
      </c>
      <c r="H45" s="96">
        <v>2387</v>
      </c>
      <c r="I45" s="96">
        <v>634</v>
      </c>
      <c r="J45" s="96">
        <v>384</v>
      </c>
      <c r="K45" s="96">
        <v>568</v>
      </c>
      <c r="L45" s="96">
        <v>200</v>
      </c>
      <c r="M45" s="96">
        <v>200</v>
      </c>
      <c r="N45" s="96">
        <v>250</v>
      </c>
      <c r="O45" s="96">
        <v>551</v>
      </c>
      <c r="P45" s="96">
        <v>401</v>
      </c>
      <c r="Q45" s="96">
        <v>100</v>
      </c>
      <c r="R45" s="96">
        <v>284</v>
      </c>
      <c r="S45" s="96">
        <v>451</v>
      </c>
      <c r="T45" s="96">
        <v>301</v>
      </c>
      <c r="U45" s="96">
        <v>250</v>
      </c>
      <c r="V45" s="96">
        <v>268</v>
      </c>
      <c r="W45" s="96">
        <v>350</v>
      </c>
      <c r="X45" s="96">
        <v>317</v>
      </c>
      <c r="Y45" s="96">
        <v>2104</v>
      </c>
      <c r="Z45" s="96">
        <v>1670</v>
      </c>
      <c r="AA45" s="96">
        <v>2054</v>
      </c>
      <c r="AB45" s="96">
        <v>2822</v>
      </c>
      <c r="AC45" s="96">
        <v>2288</v>
      </c>
      <c r="AD45" s="96">
        <v>1720</v>
      </c>
      <c r="AE45" s="96">
        <v>2554</v>
      </c>
      <c r="AF45" s="96">
        <v>1753</v>
      </c>
      <c r="AG45" s="28">
        <f t="shared" si="2"/>
        <v>39103</v>
      </c>
    </row>
    <row r="46" spans="1:34" ht="14.25" customHeight="1" x14ac:dyDescent="0.15">
      <c r="A46" s="29" t="s">
        <v>67</v>
      </c>
      <c r="B46" s="96">
        <v>2371</v>
      </c>
      <c r="C46" s="96">
        <v>2572</v>
      </c>
      <c r="D46" s="96">
        <v>2437</v>
      </c>
      <c r="E46" s="96">
        <v>2388</v>
      </c>
      <c r="F46" s="96">
        <v>2488</v>
      </c>
      <c r="G46" s="96">
        <v>2421</v>
      </c>
      <c r="H46" s="96">
        <v>2388</v>
      </c>
      <c r="I46" s="96">
        <v>635</v>
      </c>
      <c r="J46" s="96">
        <v>467</v>
      </c>
      <c r="K46" s="96">
        <v>601</v>
      </c>
      <c r="L46" s="96">
        <v>251</v>
      </c>
      <c r="M46" s="96">
        <v>268</v>
      </c>
      <c r="N46" s="96">
        <v>234</v>
      </c>
      <c r="O46" s="96">
        <v>651</v>
      </c>
      <c r="P46" s="96">
        <v>350</v>
      </c>
      <c r="Q46" s="96">
        <v>84</v>
      </c>
      <c r="R46" s="96">
        <v>217</v>
      </c>
      <c r="S46" s="96">
        <v>484</v>
      </c>
      <c r="T46" s="96">
        <v>451</v>
      </c>
      <c r="U46" s="96">
        <v>367</v>
      </c>
      <c r="V46" s="96">
        <v>183</v>
      </c>
      <c r="W46" s="96">
        <v>468</v>
      </c>
      <c r="X46" s="96">
        <v>334</v>
      </c>
      <c r="Y46" s="96">
        <v>2171</v>
      </c>
      <c r="Z46" s="96">
        <v>1753</v>
      </c>
      <c r="AA46" s="96">
        <v>2204</v>
      </c>
      <c r="AB46" s="96">
        <v>2638</v>
      </c>
      <c r="AC46" s="96">
        <v>2120</v>
      </c>
      <c r="AD46" s="96">
        <v>1786</v>
      </c>
      <c r="AE46" s="96">
        <v>2238</v>
      </c>
      <c r="AF46" s="96">
        <v>1987</v>
      </c>
      <c r="AG46" s="28">
        <f t="shared" si="2"/>
        <v>40007</v>
      </c>
    </row>
    <row r="47" spans="1:34" ht="14.25" customHeight="1" x14ac:dyDescent="0.15">
      <c r="A47" s="29" t="s">
        <v>68</v>
      </c>
      <c r="B47" s="96">
        <v>2471</v>
      </c>
      <c r="C47" s="96">
        <v>2671</v>
      </c>
      <c r="D47" s="96">
        <v>2355</v>
      </c>
      <c r="E47" s="96">
        <v>2387</v>
      </c>
      <c r="F47" s="96">
        <v>2421</v>
      </c>
      <c r="G47" s="96">
        <v>2371</v>
      </c>
      <c r="H47" s="96">
        <v>1937</v>
      </c>
      <c r="I47" s="96">
        <v>584</v>
      </c>
      <c r="J47" s="96">
        <v>418</v>
      </c>
      <c r="K47" s="96">
        <v>468</v>
      </c>
      <c r="L47" s="96">
        <v>317</v>
      </c>
      <c r="M47" s="96">
        <v>250</v>
      </c>
      <c r="N47" s="96">
        <v>301</v>
      </c>
      <c r="O47" s="96">
        <v>618</v>
      </c>
      <c r="P47" s="96">
        <v>184</v>
      </c>
      <c r="Q47" s="96">
        <v>184</v>
      </c>
      <c r="R47" s="96">
        <v>201</v>
      </c>
      <c r="S47" s="96">
        <v>551</v>
      </c>
      <c r="T47" s="96">
        <v>434</v>
      </c>
      <c r="U47" s="96">
        <v>351</v>
      </c>
      <c r="V47" s="96">
        <v>201</v>
      </c>
      <c r="W47" s="96">
        <v>584</v>
      </c>
      <c r="X47" s="96">
        <v>351</v>
      </c>
      <c r="Y47" s="96">
        <v>2153</v>
      </c>
      <c r="Z47" s="96">
        <v>1736</v>
      </c>
      <c r="AA47" s="96">
        <v>2287</v>
      </c>
      <c r="AB47" s="96">
        <v>2788</v>
      </c>
      <c r="AC47" s="96">
        <v>2204</v>
      </c>
      <c r="AD47" s="96">
        <v>1737</v>
      </c>
      <c r="AE47" s="96">
        <v>2120</v>
      </c>
      <c r="AF47" s="96">
        <v>2037</v>
      </c>
      <c r="AG47" s="28">
        <f t="shared" si="2"/>
        <v>39672</v>
      </c>
    </row>
    <row r="48" spans="1:34" ht="14.25" customHeight="1" x14ac:dyDescent="0.15">
      <c r="A48" s="29" t="s">
        <v>69</v>
      </c>
      <c r="B48" s="96">
        <v>2454</v>
      </c>
      <c r="C48" s="96">
        <v>2555</v>
      </c>
      <c r="D48" s="96">
        <v>2487</v>
      </c>
      <c r="E48" s="96">
        <v>2355</v>
      </c>
      <c r="F48" s="96">
        <v>2438</v>
      </c>
      <c r="G48" s="96">
        <v>2388</v>
      </c>
      <c r="H48" s="96">
        <v>1670</v>
      </c>
      <c r="I48" s="96">
        <v>551</v>
      </c>
      <c r="J48" s="96">
        <v>351</v>
      </c>
      <c r="K48" s="96">
        <v>267</v>
      </c>
      <c r="L48" s="96">
        <v>267</v>
      </c>
      <c r="M48" s="96">
        <v>284</v>
      </c>
      <c r="N48" s="96">
        <v>267</v>
      </c>
      <c r="O48" s="96">
        <v>317</v>
      </c>
      <c r="P48" s="96">
        <v>134</v>
      </c>
      <c r="Q48" s="96">
        <v>166</v>
      </c>
      <c r="R48" s="96">
        <v>200</v>
      </c>
      <c r="S48" s="96">
        <v>468</v>
      </c>
      <c r="T48" s="96">
        <v>401</v>
      </c>
      <c r="U48" s="96">
        <v>367</v>
      </c>
      <c r="V48" s="96">
        <v>200</v>
      </c>
      <c r="W48" s="96">
        <v>134</v>
      </c>
      <c r="X48" s="96">
        <v>267</v>
      </c>
      <c r="Y48" s="96">
        <v>2188</v>
      </c>
      <c r="Z48" s="96">
        <v>1820</v>
      </c>
      <c r="AA48" s="96">
        <v>2204</v>
      </c>
      <c r="AB48" s="96">
        <v>2772</v>
      </c>
      <c r="AC48" s="96">
        <v>2254</v>
      </c>
      <c r="AD48" s="96">
        <v>1786</v>
      </c>
      <c r="AE48" s="96">
        <v>2689</v>
      </c>
      <c r="AF48" s="96">
        <v>1987</v>
      </c>
      <c r="AG48" s="28">
        <f t="shared" si="2"/>
        <v>38688</v>
      </c>
      <c r="AH48" s="19"/>
    </row>
    <row r="49" spans="1:34" ht="14.25" customHeight="1" x14ac:dyDescent="0.15">
      <c r="A49" s="29" t="s">
        <v>70</v>
      </c>
      <c r="B49" s="96">
        <v>1937</v>
      </c>
      <c r="C49" s="96">
        <v>2504</v>
      </c>
      <c r="D49" s="96">
        <v>2338</v>
      </c>
      <c r="E49" s="96">
        <v>2337</v>
      </c>
      <c r="F49" s="96">
        <v>2154</v>
      </c>
      <c r="G49" s="96">
        <v>2254</v>
      </c>
      <c r="H49" s="96">
        <v>2020</v>
      </c>
      <c r="I49" s="96">
        <v>618</v>
      </c>
      <c r="J49" s="96">
        <v>250</v>
      </c>
      <c r="K49" s="96">
        <v>217</v>
      </c>
      <c r="L49" s="96">
        <v>167</v>
      </c>
      <c r="M49" s="96">
        <v>234</v>
      </c>
      <c r="N49" s="96">
        <v>217</v>
      </c>
      <c r="O49" s="96">
        <v>251</v>
      </c>
      <c r="P49" s="96">
        <v>116</v>
      </c>
      <c r="Q49" s="96">
        <v>101</v>
      </c>
      <c r="R49" s="96">
        <v>184</v>
      </c>
      <c r="S49" s="96">
        <v>517</v>
      </c>
      <c r="T49" s="96">
        <v>333</v>
      </c>
      <c r="U49" s="96">
        <v>435</v>
      </c>
      <c r="V49" s="96">
        <v>167</v>
      </c>
      <c r="W49" s="96">
        <v>117</v>
      </c>
      <c r="X49" s="96">
        <v>17</v>
      </c>
      <c r="Y49" s="96">
        <v>2170</v>
      </c>
      <c r="Z49" s="96">
        <v>1837</v>
      </c>
      <c r="AA49" s="96">
        <v>2104</v>
      </c>
      <c r="AB49" s="96">
        <v>2788</v>
      </c>
      <c r="AC49" s="96">
        <v>2204</v>
      </c>
      <c r="AD49" s="96">
        <v>1820</v>
      </c>
      <c r="AE49" s="96">
        <v>2070</v>
      </c>
      <c r="AF49" s="96">
        <v>1903</v>
      </c>
      <c r="AG49" s="28">
        <f t="shared" si="2"/>
        <v>36381</v>
      </c>
      <c r="AH49" s="19"/>
    </row>
    <row r="50" spans="1:34" ht="14.25" customHeight="1" x14ac:dyDescent="0.15">
      <c r="A50" s="29" t="s">
        <v>71</v>
      </c>
      <c r="B50" s="97">
        <v>1987</v>
      </c>
      <c r="C50" s="97">
        <v>2538</v>
      </c>
      <c r="D50" s="97">
        <v>2304</v>
      </c>
      <c r="E50" s="97">
        <v>2238</v>
      </c>
      <c r="F50" s="97">
        <v>2154</v>
      </c>
      <c r="G50" s="97">
        <v>2304</v>
      </c>
      <c r="H50" s="97">
        <v>1636</v>
      </c>
      <c r="I50" s="97">
        <v>567</v>
      </c>
      <c r="J50" s="97">
        <v>284</v>
      </c>
      <c r="K50" s="97">
        <v>284</v>
      </c>
      <c r="L50" s="97">
        <v>201</v>
      </c>
      <c r="M50" s="97">
        <v>283</v>
      </c>
      <c r="N50" s="97">
        <v>250</v>
      </c>
      <c r="O50" s="97">
        <v>334</v>
      </c>
      <c r="P50" s="97">
        <v>184</v>
      </c>
      <c r="Q50" s="97">
        <v>217</v>
      </c>
      <c r="R50" s="97">
        <v>150</v>
      </c>
      <c r="S50" s="97">
        <v>568</v>
      </c>
      <c r="T50" s="97">
        <v>485</v>
      </c>
      <c r="U50" s="97">
        <v>384</v>
      </c>
      <c r="V50" s="97">
        <v>134</v>
      </c>
      <c r="W50" s="97">
        <v>183</v>
      </c>
      <c r="X50" s="97">
        <v>50</v>
      </c>
      <c r="Y50" s="97">
        <v>2221</v>
      </c>
      <c r="Z50" s="97">
        <v>1803</v>
      </c>
      <c r="AA50" s="97">
        <v>2170</v>
      </c>
      <c r="AB50" s="97">
        <v>2789</v>
      </c>
      <c r="AC50" s="97">
        <v>2154</v>
      </c>
      <c r="AD50" s="97">
        <v>1703</v>
      </c>
      <c r="AE50" s="97">
        <v>2070</v>
      </c>
      <c r="AF50" s="97">
        <v>1954</v>
      </c>
      <c r="AG50" s="28">
        <f t="shared" si="2"/>
        <v>36583</v>
      </c>
      <c r="AH50" s="19"/>
    </row>
    <row r="51" spans="1:34" ht="14.25" customHeight="1" x14ac:dyDescent="0.15">
      <c r="A51" s="29" t="s">
        <v>72</v>
      </c>
      <c r="B51" s="98">
        <v>1987</v>
      </c>
      <c r="C51" s="98">
        <v>2655</v>
      </c>
      <c r="D51" s="98">
        <v>2388</v>
      </c>
      <c r="E51" s="98">
        <v>2254</v>
      </c>
      <c r="F51" s="98">
        <v>2287</v>
      </c>
      <c r="G51" s="98">
        <v>2271</v>
      </c>
      <c r="H51" s="98">
        <v>1687</v>
      </c>
      <c r="I51" s="98">
        <v>718</v>
      </c>
      <c r="J51" s="98">
        <v>401</v>
      </c>
      <c r="K51" s="98">
        <v>400</v>
      </c>
      <c r="L51" s="98">
        <v>384</v>
      </c>
      <c r="M51" s="98">
        <v>368</v>
      </c>
      <c r="N51" s="98">
        <v>368</v>
      </c>
      <c r="O51" s="98">
        <v>534</v>
      </c>
      <c r="P51" s="98">
        <v>284</v>
      </c>
      <c r="Q51" s="98">
        <v>150</v>
      </c>
      <c r="R51" s="98">
        <v>434</v>
      </c>
      <c r="S51" s="98">
        <v>701</v>
      </c>
      <c r="T51" s="98">
        <v>534</v>
      </c>
      <c r="U51" s="98">
        <v>551</v>
      </c>
      <c r="V51" s="98">
        <v>283</v>
      </c>
      <c r="W51" s="98">
        <v>201</v>
      </c>
      <c r="X51" s="98">
        <v>133</v>
      </c>
      <c r="Y51" s="98">
        <v>2221</v>
      </c>
      <c r="Z51" s="98">
        <v>1854</v>
      </c>
      <c r="AA51" s="98">
        <v>2004</v>
      </c>
      <c r="AB51" s="98">
        <v>2771</v>
      </c>
      <c r="AC51" s="98">
        <v>2321</v>
      </c>
      <c r="AD51" s="98">
        <v>1770</v>
      </c>
      <c r="AE51" s="98">
        <v>2104</v>
      </c>
      <c r="AF51" s="98">
        <v>1987</v>
      </c>
      <c r="AG51" s="28">
        <f t="shared" si="2"/>
        <v>39005</v>
      </c>
      <c r="AH51" s="19"/>
    </row>
    <row r="52" spans="1:34" ht="14.25" customHeight="1" x14ac:dyDescent="0.15">
      <c r="A52" s="29" t="s">
        <v>73</v>
      </c>
      <c r="B52" s="96">
        <v>1920</v>
      </c>
      <c r="C52" s="96">
        <v>2405</v>
      </c>
      <c r="D52" s="96">
        <v>2287</v>
      </c>
      <c r="E52" s="96">
        <v>2404</v>
      </c>
      <c r="F52" s="96">
        <v>2187</v>
      </c>
      <c r="G52" s="96">
        <v>2237</v>
      </c>
      <c r="H52" s="96">
        <v>1886</v>
      </c>
      <c r="I52" s="96">
        <v>685</v>
      </c>
      <c r="J52" s="96">
        <v>367</v>
      </c>
      <c r="K52" s="96">
        <v>351</v>
      </c>
      <c r="L52" s="96">
        <v>450</v>
      </c>
      <c r="M52" s="96">
        <v>434</v>
      </c>
      <c r="N52" s="96">
        <v>350</v>
      </c>
      <c r="O52" s="96">
        <v>384</v>
      </c>
      <c r="P52" s="96">
        <v>284</v>
      </c>
      <c r="Q52" s="96">
        <v>50</v>
      </c>
      <c r="R52" s="96">
        <v>284</v>
      </c>
      <c r="S52" s="96">
        <v>668</v>
      </c>
      <c r="T52" s="96">
        <v>568</v>
      </c>
      <c r="U52" s="96">
        <v>484</v>
      </c>
      <c r="V52" s="96">
        <v>301</v>
      </c>
      <c r="W52" s="96">
        <v>300</v>
      </c>
      <c r="X52" s="96">
        <v>117</v>
      </c>
      <c r="Y52" s="96">
        <v>2237</v>
      </c>
      <c r="Z52" s="96">
        <v>1853</v>
      </c>
      <c r="AA52" s="96">
        <v>1870</v>
      </c>
      <c r="AB52" s="96">
        <v>2755</v>
      </c>
      <c r="AC52" s="96">
        <v>2171</v>
      </c>
      <c r="AD52" s="96">
        <v>1637</v>
      </c>
      <c r="AE52" s="96">
        <v>2404</v>
      </c>
      <c r="AF52" s="96">
        <v>1886</v>
      </c>
      <c r="AG52" s="28">
        <f t="shared" si="2"/>
        <v>38216</v>
      </c>
      <c r="AH52" s="19"/>
    </row>
    <row r="53" spans="1:34" ht="14.25" customHeight="1" x14ac:dyDescent="0.15">
      <c r="A53" s="29" t="s">
        <v>74</v>
      </c>
      <c r="B53" s="96">
        <v>2154</v>
      </c>
      <c r="C53" s="96">
        <v>2604</v>
      </c>
      <c r="D53" s="96">
        <v>2555</v>
      </c>
      <c r="E53" s="96">
        <v>2521</v>
      </c>
      <c r="F53" s="96">
        <v>2405</v>
      </c>
      <c r="G53" s="96">
        <v>2371</v>
      </c>
      <c r="H53" s="96">
        <v>1520</v>
      </c>
      <c r="I53" s="96">
        <v>751</v>
      </c>
      <c r="J53" s="96">
        <v>434</v>
      </c>
      <c r="K53" s="96">
        <v>401</v>
      </c>
      <c r="L53" s="96">
        <v>435</v>
      </c>
      <c r="M53" s="96">
        <v>334</v>
      </c>
      <c r="N53" s="96">
        <v>401</v>
      </c>
      <c r="O53" s="96">
        <v>451</v>
      </c>
      <c r="P53" s="96">
        <v>334</v>
      </c>
      <c r="Q53" s="96">
        <v>67</v>
      </c>
      <c r="R53" s="96">
        <v>351</v>
      </c>
      <c r="S53" s="96">
        <v>601</v>
      </c>
      <c r="T53" s="96">
        <v>601</v>
      </c>
      <c r="U53" s="96">
        <v>317</v>
      </c>
      <c r="V53" s="96">
        <v>367</v>
      </c>
      <c r="W53" s="96">
        <v>267</v>
      </c>
      <c r="X53" s="96">
        <v>100</v>
      </c>
      <c r="Y53" s="96">
        <v>2221</v>
      </c>
      <c r="Z53" s="96">
        <v>1903</v>
      </c>
      <c r="AA53" s="96">
        <v>1987</v>
      </c>
      <c r="AB53" s="96">
        <v>2989</v>
      </c>
      <c r="AC53" s="96">
        <v>2304</v>
      </c>
      <c r="AD53" s="96">
        <v>1920</v>
      </c>
      <c r="AE53" s="96">
        <v>2104</v>
      </c>
      <c r="AF53" s="96">
        <v>2138</v>
      </c>
      <c r="AG53" s="28">
        <f t="shared" si="2"/>
        <v>39908</v>
      </c>
      <c r="AH53" s="19"/>
    </row>
    <row r="54" spans="1:34" ht="14.25" thickBot="1" x14ac:dyDescent="0.2">
      <c r="A54" s="30" t="s">
        <v>75</v>
      </c>
      <c r="B54" s="97">
        <v>2187</v>
      </c>
      <c r="C54" s="97">
        <v>2605</v>
      </c>
      <c r="D54" s="97">
        <v>2471</v>
      </c>
      <c r="E54" s="97">
        <v>2655</v>
      </c>
      <c r="F54" s="97">
        <v>2387</v>
      </c>
      <c r="G54" s="97">
        <v>2404</v>
      </c>
      <c r="H54" s="97">
        <v>1820</v>
      </c>
      <c r="I54" s="97">
        <v>768</v>
      </c>
      <c r="J54" s="97">
        <v>434</v>
      </c>
      <c r="K54" s="97">
        <v>400</v>
      </c>
      <c r="L54" s="97">
        <v>450</v>
      </c>
      <c r="M54" s="97">
        <v>401</v>
      </c>
      <c r="N54" s="97">
        <v>384</v>
      </c>
      <c r="O54" s="97">
        <v>467</v>
      </c>
      <c r="P54" s="97">
        <v>350</v>
      </c>
      <c r="Q54" s="97">
        <v>100</v>
      </c>
      <c r="R54" s="97">
        <v>384</v>
      </c>
      <c r="S54" s="97">
        <v>434</v>
      </c>
      <c r="T54" s="97">
        <v>584</v>
      </c>
      <c r="U54" s="97">
        <v>234</v>
      </c>
      <c r="V54" s="97">
        <v>368</v>
      </c>
      <c r="W54" s="97">
        <v>234</v>
      </c>
      <c r="X54" s="97">
        <v>184</v>
      </c>
      <c r="Y54" s="97">
        <v>2304</v>
      </c>
      <c r="Z54" s="97">
        <v>1887</v>
      </c>
      <c r="AA54" s="97">
        <v>2037</v>
      </c>
      <c r="AB54" s="97">
        <v>3006</v>
      </c>
      <c r="AC54" s="97">
        <v>2354</v>
      </c>
      <c r="AD54" s="97">
        <v>2003</v>
      </c>
      <c r="AE54" s="97">
        <v>2271</v>
      </c>
      <c r="AF54" s="97">
        <v>2120</v>
      </c>
      <c r="AG54" s="31">
        <f t="shared" si="2"/>
        <v>40687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58372</v>
      </c>
      <c r="C55" s="35">
        <f t="shared" si="3"/>
        <v>65551</v>
      </c>
      <c r="D55" s="35">
        <f t="shared" si="3"/>
        <v>64183</v>
      </c>
      <c r="E55" s="35">
        <f t="shared" si="3"/>
        <v>62697</v>
      </c>
      <c r="F55" s="35">
        <f t="shared" si="3"/>
        <v>0</v>
      </c>
      <c r="G55" s="35">
        <f t="shared" si="3"/>
        <v>58690</v>
      </c>
      <c r="H55" s="35">
        <f t="shared" si="3"/>
        <v>57637</v>
      </c>
      <c r="I55" s="35">
        <f t="shared" si="3"/>
        <v>15444</v>
      </c>
      <c r="J55" s="35">
        <f t="shared" si="3"/>
        <v>8916</v>
      </c>
      <c r="K55" s="35">
        <f t="shared" si="3"/>
        <v>6779</v>
      </c>
      <c r="L55" s="35">
        <f t="shared" si="3"/>
        <v>7280</v>
      </c>
      <c r="M55" s="35">
        <f t="shared" si="3"/>
        <v>0</v>
      </c>
      <c r="N55" s="35">
        <f t="shared" si="3"/>
        <v>4107</v>
      </c>
      <c r="O55" s="35">
        <f t="shared" si="3"/>
        <v>8566</v>
      </c>
      <c r="P55" s="35">
        <f t="shared" si="3"/>
        <v>5777</v>
      </c>
      <c r="Q55" s="35">
        <f t="shared" si="3"/>
        <v>3206</v>
      </c>
      <c r="R55" s="35">
        <f t="shared" si="3"/>
        <v>2505</v>
      </c>
      <c r="S55" s="35">
        <f t="shared" si="3"/>
        <v>10118</v>
      </c>
      <c r="T55" s="35">
        <f t="shared" si="3"/>
        <v>0</v>
      </c>
      <c r="U55" s="35">
        <f t="shared" si="3"/>
        <v>0</v>
      </c>
      <c r="V55" s="35">
        <f t="shared" si="3"/>
        <v>3423</v>
      </c>
      <c r="W55" s="35">
        <f t="shared" si="3"/>
        <v>3907</v>
      </c>
      <c r="X55" s="35">
        <f t="shared" si="3"/>
        <v>3189</v>
      </c>
      <c r="Y55" s="35">
        <f t="shared" si="3"/>
        <v>37969</v>
      </c>
      <c r="Z55" s="35">
        <f t="shared" si="3"/>
        <v>51326</v>
      </c>
      <c r="AA55" s="35">
        <f t="shared" si="3"/>
        <v>0</v>
      </c>
      <c r="AB55" s="35">
        <f t="shared" si="3"/>
        <v>67005</v>
      </c>
      <c r="AC55" s="35">
        <f t="shared" si="3"/>
        <v>70160</v>
      </c>
      <c r="AD55" s="35">
        <f t="shared" si="3"/>
        <v>51342</v>
      </c>
      <c r="AE55" s="35">
        <f t="shared" si="3"/>
        <v>58756</v>
      </c>
      <c r="AF55" s="52">
        <f>IF(AF6="平日",SUM(AF23:AF50),0)</f>
        <v>47536</v>
      </c>
      <c r="AG55" s="36">
        <f>ROUND(SUM(B55:AF55),0)</f>
        <v>834441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41525</v>
      </c>
      <c r="C56" s="39">
        <f t="shared" si="4"/>
        <v>41426</v>
      </c>
      <c r="D56" s="39">
        <f t="shared" si="4"/>
        <v>51259</v>
      </c>
      <c r="E56" s="39">
        <f t="shared" si="4"/>
        <v>49489</v>
      </c>
      <c r="F56" s="39">
        <f t="shared" si="4"/>
        <v>114874</v>
      </c>
      <c r="G56" s="39">
        <f t="shared" si="4"/>
        <v>44747</v>
      </c>
      <c r="H56" s="39">
        <f t="shared" si="4"/>
        <v>45116</v>
      </c>
      <c r="I56" s="39">
        <f t="shared" si="4"/>
        <v>12606</v>
      </c>
      <c r="J56" s="39">
        <f t="shared" si="4"/>
        <v>8449</v>
      </c>
      <c r="K56" s="39">
        <f t="shared" si="4"/>
        <v>4658</v>
      </c>
      <c r="L56" s="39">
        <f t="shared" si="4"/>
        <v>6879</v>
      </c>
      <c r="M56" s="39">
        <f t="shared" si="4"/>
        <v>13926</v>
      </c>
      <c r="N56" s="39">
        <f t="shared" si="4"/>
        <v>6662</v>
      </c>
      <c r="O56" s="39">
        <f t="shared" si="4"/>
        <v>7730</v>
      </c>
      <c r="P56" s="39">
        <f t="shared" si="4"/>
        <v>4291</v>
      </c>
      <c r="Q56" s="39">
        <f t="shared" si="4"/>
        <v>3256</v>
      </c>
      <c r="R56" s="39">
        <f t="shared" si="4"/>
        <v>2755</v>
      </c>
      <c r="S56" s="39">
        <f t="shared" si="4"/>
        <v>8064</v>
      </c>
      <c r="T56" s="39">
        <f t="shared" si="4"/>
        <v>12957</v>
      </c>
      <c r="U56" s="39">
        <f t="shared" si="4"/>
        <v>13074</v>
      </c>
      <c r="V56" s="39">
        <f t="shared" si="4"/>
        <v>5293</v>
      </c>
      <c r="W56" s="39">
        <f t="shared" si="4"/>
        <v>2003</v>
      </c>
      <c r="X56" s="39">
        <f t="shared" si="4"/>
        <v>2438</v>
      </c>
      <c r="Y56" s="39">
        <f t="shared" si="4"/>
        <v>11554</v>
      </c>
      <c r="Z56" s="39">
        <f t="shared" si="4"/>
        <v>44163</v>
      </c>
      <c r="AA56" s="39">
        <f t="shared" si="4"/>
        <v>100799</v>
      </c>
      <c r="AB56" s="39">
        <f t="shared" si="4"/>
        <v>42076</v>
      </c>
      <c r="AC56" s="39">
        <f t="shared" si="4"/>
        <v>55283</v>
      </c>
      <c r="AD56" s="39">
        <f t="shared" si="4"/>
        <v>44748</v>
      </c>
      <c r="AE56" s="39">
        <f t="shared" si="4"/>
        <v>41609</v>
      </c>
      <c r="AF56" s="40">
        <f t="shared" si="4"/>
        <v>44447</v>
      </c>
      <c r="AG56" s="36">
        <f>ROUND(SUM(B56:AF56),0)</f>
        <v>888156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99897</v>
      </c>
      <c r="C57" s="47">
        <f t="shared" si="5"/>
        <v>106977</v>
      </c>
      <c r="D57" s="47">
        <f t="shared" si="5"/>
        <v>115442</v>
      </c>
      <c r="E57" s="47">
        <f t="shared" si="5"/>
        <v>112186</v>
      </c>
      <c r="F57" s="47">
        <f t="shared" si="5"/>
        <v>114874</v>
      </c>
      <c r="G57" s="47">
        <f t="shared" si="5"/>
        <v>103437</v>
      </c>
      <c r="H57" s="47">
        <f t="shared" si="5"/>
        <v>102753</v>
      </c>
      <c r="I57" s="47">
        <f t="shared" si="5"/>
        <v>28050</v>
      </c>
      <c r="J57" s="47">
        <f t="shared" si="5"/>
        <v>17365</v>
      </c>
      <c r="K57" s="47">
        <f t="shared" si="5"/>
        <v>11437</v>
      </c>
      <c r="L57" s="47">
        <f t="shared" si="5"/>
        <v>14159</v>
      </c>
      <c r="M57" s="47">
        <f t="shared" si="5"/>
        <v>13926</v>
      </c>
      <c r="N57" s="47">
        <f t="shared" si="5"/>
        <v>10769</v>
      </c>
      <c r="O57" s="47">
        <f t="shared" si="5"/>
        <v>16296</v>
      </c>
      <c r="P57" s="47">
        <f t="shared" si="5"/>
        <v>10068</v>
      </c>
      <c r="Q57" s="47">
        <f t="shared" si="5"/>
        <v>6462</v>
      </c>
      <c r="R57" s="47">
        <f t="shared" si="5"/>
        <v>5260</v>
      </c>
      <c r="S57" s="47">
        <f t="shared" si="5"/>
        <v>18182</v>
      </c>
      <c r="T57" s="47">
        <f t="shared" si="5"/>
        <v>12957</v>
      </c>
      <c r="U57" s="47">
        <f t="shared" si="5"/>
        <v>13074</v>
      </c>
      <c r="V57" s="47">
        <f t="shared" si="5"/>
        <v>8716</v>
      </c>
      <c r="W57" s="47">
        <f t="shared" si="5"/>
        <v>5910</v>
      </c>
      <c r="X57" s="47">
        <f t="shared" si="5"/>
        <v>5627</v>
      </c>
      <c r="Y57" s="47">
        <f t="shared" si="5"/>
        <v>49523</v>
      </c>
      <c r="Z57" s="47">
        <f t="shared" si="5"/>
        <v>95489</v>
      </c>
      <c r="AA57" s="47">
        <f t="shared" si="5"/>
        <v>100799</v>
      </c>
      <c r="AB57" s="47">
        <f t="shared" si="5"/>
        <v>109081</v>
      </c>
      <c r="AC57" s="47">
        <f t="shared" si="5"/>
        <v>125443</v>
      </c>
      <c r="AD57" s="47">
        <f t="shared" si="5"/>
        <v>96090</v>
      </c>
      <c r="AE57" s="47">
        <f t="shared" si="5"/>
        <v>100365</v>
      </c>
      <c r="AF57" s="48">
        <f t="shared" si="5"/>
        <v>91983</v>
      </c>
      <c r="AG57" s="49">
        <f>SUM(AG55:AG56)</f>
        <v>1722597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" priority="1" stopIfTrue="1" operator="equal">
      <formula>"日"</formula>
    </cfRule>
  </conditionalFormatting>
  <conditionalFormatting sqref="B5:AF5">
    <cfRule type="cellIs" dxfId="1" priority="2" stopIfTrue="1" operator="equal">
      <formula>"日"</formula>
    </cfRule>
  </conditionalFormatting>
  <conditionalFormatting sqref="B6:AF6">
    <cfRule type="cellIs" dxfId="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223"/>
  <sheetViews>
    <sheetView showGridLines="0" topLeftCell="A137" zoomScaleNormal="100" workbookViewId="0">
      <selection activeCell="E221" sqref="E221"/>
    </sheetView>
  </sheetViews>
  <sheetFormatPr defaultRowHeight="13.5" x14ac:dyDescent="0.15"/>
  <cols>
    <col min="1" max="1" width="9" style="1"/>
    <col min="2" max="2" width="11.625" style="1" bestFit="1" customWidth="1"/>
    <col min="3" max="3" width="17.125" style="1" bestFit="1" customWidth="1"/>
    <col min="4" max="4" width="9" style="1"/>
    <col min="5" max="5" width="10.5" style="1" bestFit="1" customWidth="1"/>
    <col min="6" max="16384" width="9" style="1"/>
  </cols>
  <sheetData>
    <row r="3" spans="1:5" x14ac:dyDescent="0.15">
      <c r="A3" t="s">
        <v>2</v>
      </c>
    </row>
    <row r="4" spans="1:5" ht="14.25" thickBot="1" x14ac:dyDescent="0.2">
      <c r="A4" t="s">
        <v>3</v>
      </c>
      <c r="C4" s="2"/>
      <c r="E4" s="2"/>
    </row>
    <row r="5" spans="1:5" x14ac:dyDescent="0.15">
      <c r="B5" s="3">
        <v>43466</v>
      </c>
      <c r="C5" s="67" t="s">
        <v>4</v>
      </c>
      <c r="E5" s="4"/>
    </row>
    <row r="6" spans="1:5" x14ac:dyDescent="0.15">
      <c r="B6" s="5">
        <v>43479</v>
      </c>
      <c r="C6" s="6" t="s">
        <v>5</v>
      </c>
      <c r="E6" s="4"/>
    </row>
    <row r="7" spans="1:5" x14ac:dyDescent="0.15">
      <c r="B7" s="5">
        <v>43507</v>
      </c>
      <c r="C7" s="6" t="s">
        <v>6</v>
      </c>
      <c r="E7" s="4"/>
    </row>
    <row r="8" spans="1:5" x14ac:dyDescent="0.15">
      <c r="B8" s="5">
        <v>43545</v>
      </c>
      <c r="C8" s="6" t="s">
        <v>7</v>
      </c>
    </row>
    <row r="9" spans="1:5" x14ac:dyDescent="0.15">
      <c r="B9" s="5">
        <v>43219</v>
      </c>
      <c r="C9" s="6" t="s">
        <v>8</v>
      </c>
    </row>
    <row r="10" spans="1:5" x14ac:dyDescent="0.15">
      <c r="B10" s="5">
        <v>43588</v>
      </c>
      <c r="C10" s="6" t="s">
        <v>9</v>
      </c>
    </row>
    <row r="11" spans="1:5" x14ac:dyDescent="0.15">
      <c r="B11" s="5">
        <v>43589</v>
      </c>
      <c r="C11" s="6" t="s">
        <v>10</v>
      </c>
    </row>
    <row r="12" spans="1:5" x14ac:dyDescent="0.15">
      <c r="B12" s="5">
        <v>43590</v>
      </c>
      <c r="C12" s="6" t="s">
        <v>11</v>
      </c>
    </row>
    <row r="13" spans="1:5" x14ac:dyDescent="0.15">
      <c r="B13" s="5">
        <v>43591</v>
      </c>
      <c r="C13" s="7" t="s">
        <v>12</v>
      </c>
    </row>
    <row r="14" spans="1:5" x14ac:dyDescent="0.15">
      <c r="B14" s="5">
        <v>43661</v>
      </c>
      <c r="C14" s="6" t="s">
        <v>13</v>
      </c>
    </row>
    <row r="15" spans="1:5" x14ac:dyDescent="0.15">
      <c r="B15" s="5">
        <v>43688</v>
      </c>
      <c r="C15" s="7" t="s">
        <v>14</v>
      </c>
    </row>
    <row r="16" spans="1:5" x14ac:dyDescent="0.15">
      <c r="B16" s="5">
        <v>43689</v>
      </c>
      <c r="C16" s="7" t="s">
        <v>12</v>
      </c>
    </row>
    <row r="17" spans="2:3" x14ac:dyDescent="0.15">
      <c r="B17" s="5">
        <v>43724</v>
      </c>
      <c r="C17" s="6" t="s">
        <v>15</v>
      </c>
    </row>
    <row r="18" spans="2:3" x14ac:dyDescent="0.15">
      <c r="B18" s="5">
        <v>43731</v>
      </c>
      <c r="C18" s="6" t="s">
        <v>16</v>
      </c>
    </row>
    <row r="19" spans="2:3" x14ac:dyDescent="0.15">
      <c r="B19" s="5">
        <v>43752</v>
      </c>
      <c r="C19" s="7" t="s">
        <v>17</v>
      </c>
    </row>
    <row r="20" spans="2:3" x14ac:dyDescent="0.15">
      <c r="B20" s="68">
        <v>43772</v>
      </c>
      <c r="C20" s="6" t="s">
        <v>18</v>
      </c>
    </row>
    <row r="21" spans="2:3" x14ac:dyDescent="0.15">
      <c r="B21" s="5">
        <v>43773</v>
      </c>
      <c r="C21" s="7" t="s">
        <v>12</v>
      </c>
    </row>
    <row r="22" spans="2:3" x14ac:dyDescent="0.15">
      <c r="B22" s="5">
        <v>43792</v>
      </c>
      <c r="C22" s="7" t="s">
        <v>19</v>
      </c>
    </row>
    <row r="23" spans="2:3" x14ac:dyDescent="0.15">
      <c r="B23" s="5">
        <v>43822</v>
      </c>
      <c r="C23" s="7" t="s">
        <v>20</v>
      </c>
    </row>
    <row r="24" spans="2:3" x14ac:dyDescent="0.15">
      <c r="B24" s="69">
        <v>43467</v>
      </c>
      <c r="C24" s="70" t="s">
        <v>21</v>
      </c>
    </row>
    <row r="25" spans="2:3" x14ac:dyDescent="0.15">
      <c r="B25" s="69">
        <v>43468</v>
      </c>
      <c r="C25" s="71" t="s">
        <v>21</v>
      </c>
    </row>
    <row r="26" spans="2:3" x14ac:dyDescent="0.15">
      <c r="B26" s="69">
        <v>43829</v>
      </c>
      <c r="C26" s="71" t="s">
        <v>21</v>
      </c>
    </row>
    <row r="27" spans="2:3" x14ac:dyDescent="0.15">
      <c r="B27" s="69">
        <v>43830</v>
      </c>
      <c r="C27" s="71" t="s">
        <v>21</v>
      </c>
    </row>
    <row r="28" spans="2:3" x14ac:dyDescent="0.15">
      <c r="B28" s="72"/>
      <c r="C28" s="73"/>
    </row>
    <row r="29" spans="2:3" ht="14.25" thickBot="1" x14ac:dyDescent="0.2">
      <c r="B29" s="74"/>
      <c r="C29" s="75"/>
    </row>
    <row r="30" spans="2:3" x14ac:dyDescent="0.15">
      <c r="B30" s="76">
        <v>43831</v>
      </c>
      <c r="C30" s="77" t="s">
        <v>22</v>
      </c>
    </row>
    <row r="31" spans="2:3" x14ac:dyDescent="0.15">
      <c r="B31" s="69">
        <v>43843</v>
      </c>
      <c r="C31" s="71" t="s">
        <v>5</v>
      </c>
    </row>
    <row r="32" spans="2:3" x14ac:dyDescent="0.15">
      <c r="B32" s="69">
        <v>43872</v>
      </c>
      <c r="C32" s="70" t="s">
        <v>23</v>
      </c>
    </row>
    <row r="33" spans="2:3" x14ac:dyDescent="0.15">
      <c r="B33" s="69">
        <v>43884</v>
      </c>
      <c r="C33" s="70" t="s">
        <v>20</v>
      </c>
    </row>
    <row r="34" spans="2:3" x14ac:dyDescent="0.15">
      <c r="B34" s="69">
        <v>43885</v>
      </c>
      <c r="C34" s="70" t="s">
        <v>12</v>
      </c>
    </row>
    <row r="35" spans="2:3" x14ac:dyDescent="0.15">
      <c r="B35" s="69">
        <v>43910</v>
      </c>
      <c r="C35" s="71" t="s">
        <v>7</v>
      </c>
    </row>
    <row r="36" spans="2:3" x14ac:dyDescent="0.15">
      <c r="B36" s="5">
        <v>43950</v>
      </c>
      <c r="C36" s="6" t="s">
        <v>8</v>
      </c>
    </row>
    <row r="37" spans="2:3" x14ac:dyDescent="0.15">
      <c r="B37" s="5">
        <v>43954</v>
      </c>
      <c r="C37" s="6" t="s">
        <v>9</v>
      </c>
    </row>
    <row r="38" spans="2:3" x14ac:dyDescent="0.15">
      <c r="B38" s="5">
        <v>43955</v>
      </c>
      <c r="C38" s="6" t="s">
        <v>10</v>
      </c>
    </row>
    <row r="39" spans="2:3" x14ac:dyDescent="0.15">
      <c r="B39" s="5">
        <v>43956</v>
      </c>
      <c r="C39" s="6" t="s">
        <v>11</v>
      </c>
    </row>
    <row r="40" spans="2:3" x14ac:dyDescent="0.15">
      <c r="B40" s="5">
        <v>43957</v>
      </c>
      <c r="C40" s="7" t="s">
        <v>12</v>
      </c>
    </row>
    <row r="41" spans="2:3" x14ac:dyDescent="0.15">
      <c r="B41" s="5">
        <v>44035</v>
      </c>
      <c r="C41" s="6" t="s">
        <v>13</v>
      </c>
    </row>
    <row r="42" spans="2:3" x14ac:dyDescent="0.15">
      <c r="B42" s="5">
        <v>44036</v>
      </c>
      <c r="C42" s="7" t="s">
        <v>77</v>
      </c>
    </row>
    <row r="43" spans="2:3" x14ac:dyDescent="0.15">
      <c r="B43" s="5">
        <v>44053</v>
      </c>
      <c r="C43" s="7" t="s">
        <v>14</v>
      </c>
    </row>
    <row r="44" spans="2:3" x14ac:dyDescent="0.15">
      <c r="B44" s="5">
        <v>44095</v>
      </c>
      <c r="C44" s="6" t="s">
        <v>15</v>
      </c>
    </row>
    <row r="45" spans="2:3" x14ac:dyDescent="0.15">
      <c r="B45" s="5">
        <v>44096</v>
      </c>
      <c r="C45" s="6" t="s">
        <v>16</v>
      </c>
    </row>
    <row r="46" spans="2:3" x14ac:dyDescent="0.15">
      <c r="B46" s="5">
        <v>44138</v>
      </c>
      <c r="C46" s="6" t="s">
        <v>18</v>
      </c>
    </row>
    <row r="47" spans="2:3" x14ac:dyDescent="0.15">
      <c r="B47" s="5">
        <v>44158</v>
      </c>
      <c r="C47" s="6" t="s">
        <v>24</v>
      </c>
    </row>
    <row r="48" spans="2:3" x14ac:dyDescent="0.15">
      <c r="B48" s="5">
        <v>43832</v>
      </c>
      <c r="C48" s="6" t="s">
        <v>21</v>
      </c>
    </row>
    <row r="49" spans="2:5" x14ac:dyDescent="0.15">
      <c r="B49" s="5">
        <v>43833</v>
      </c>
      <c r="C49" s="6" t="s">
        <v>21</v>
      </c>
    </row>
    <row r="50" spans="2:5" x14ac:dyDescent="0.15">
      <c r="B50" s="5">
        <v>43951</v>
      </c>
      <c r="C50" s="6" t="s">
        <v>21</v>
      </c>
    </row>
    <row r="51" spans="2:5" x14ac:dyDescent="0.15">
      <c r="B51" s="5">
        <v>43952</v>
      </c>
      <c r="C51" s="6" t="s">
        <v>21</v>
      </c>
    </row>
    <row r="52" spans="2:5" x14ac:dyDescent="0.15">
      <c r="B52" s="5">
        <v>43953</v>
      </c>
      <c r="C52" s="8" t="s">
        <v>21</v>
      </c>
    </row>
    <row r="53" spans="2:5" x14ac:dyDescent="0.15">
      <c r="B53" s="5">
        <v>44195</v>
      </c>
      <c r="C53" s="6" t="s">
        <v>21</v>
      </c>
    </row>
    <row r="54" spans="2:5" x14ac:dyDescent="0.15">
      <c r="B54" s="5">
        <v>44196</v>
      </c>
      <c r="C54" s="6" t="s">
        <v>21</v>
      </c>
    </row>
    <row r="55" spans="2:5" x14ac:dyDescent="0.15">
      <c r="B55" s="5"/>
      <c r="C55" s="6"/>
    </row>
    <row r="56" spans="2:5" x14ac:dyDescent="0.15">
      <c r="B56" s="9"/>
      <c r="C56" s="8"/>
    </row>
    <row r="57" spans="2:5" ht="14.25" thickBot="1" x14ac:dyDescent="0.2">
      <c r="B57" s="10"/>
      <c r="C57" s="12"/>
    </row>
    <row r="58" spans="2:5" x14ac:dyDescent="0.15">
      <c r="B58" s="63">
        <v>44197</v>
      </c>
      <c r="C58" s="64" t="s">
        <v>22</v>
      </c>
    </row>
    <row r="59" spans="2:5" x14ac:dyDescent="0.15">
      <c r="B59" s="65">
        <v>44207</v>
      </c>
      <c r="C59" s="66" t="s">
        <v>5</v>
      </c>
    </row>
    <row r="60" spans="2:5" x14ac:dyDescent="0.15">
      <c r="B60" s="65">
        <v>44238</v>
      </c>
      <c r="C60" s="78" t="s">
        <v>23</v>
      </c>
    </row>
    <row r="61" spans="2:5" x14ac:dyDescent="0.15">
      <c r="B61" s="65">
        <v>44250</v>
      </c>
      <c r="C61" s="78" t="s">
        <v>20</v>
      </c>
      <c r="E61" s="4"/>
    </row>
    <row r="62" spans="2:5" x14ac:dyDescent="0.15">
      <c r="B62" s="65">
        <v>44275</v>
      </c>
      <c r="C62" s="66" t="s">
        <v>7</v>
      </c>
      <c r="E62" s="4"/>
    </row>
    <row r="63" spans="2:5" x14ac:dyDescent="0.15">
      <c r="B63" s="65">
        <v>44315</v>
      </c>
      <c r="C63" s="66" t="s">
        <v>8</v>
      </c>
      <c r="E63" s="4"/>
    </row>
    <row r="64" spans="2:5" x14ac:dyDescent="0.15">
      <c r="B64" s="65">
        <v>44319</v>
      </c>
      <c r="C64" s="66" t="s">
        <v>9</v>
      </c>
    </row>
    <row r="65" spans="2:3" x14ac:dyDescent="0.15">
      <c r="B65" s="65">
        <v>44320</v>
      </c>
      <c r="C65" s="66" t="s">
        <v>10</v>
      </c>
    </row>
    <row r="66" spans="2:3" x14ac:dyDescent="0.15">
      <c r="B66" s="65">
        <v>44321</v>
      </c>
      <c r="C66" s="66" t="s">
        <v>11</v>
      </c>
    </row>
    <row r="67" spans="2:3" x14ac:dyDescent="0.15">
      <c r="B67" s="65">
        <v>44399</v>
      </c>
      <c r="C67" s="66" t="s">
        <v>13</v>
      </c>
    </row>
    <row r="68" spans="2:3" x14ac:dyDescent="0.15">
      <c r="B68" s="65">
        <v>44400</v>
      </c>
      <c r="C68" s="78" t="s">
        <v>78</v>
      </c>
    </row>
    <row r="69" spans="2:3" x14ac:dyDescent="0.15">
      <c r="B69" s="65">
        <v>44416</v>
      </c>
      <c r="C69" s="78" t="s">
        <v>14</v>
      </c>
    </row>
    <row r="70" spans="2:3" x14ac:dyDescent="0.15">
      <c r="B70" s="65">
        <v>44417</v>
      </c>
      <c r="C70" s="78" t="s">
        <v>12</v>
      </c>
    </row>
    <row r="71" spans="2:3" x14ac:dyDescent="0.15">
      <c r="B71" s="65">
        <v>44459</v>
      </c>
      <c r="C71" s="66" t="s">
        <v>15</v>
      </c>
    </row>
    <row r="72" spans="2:3" x14ac:dyDescent="0.15">
      <c r="B72" s="65">
        <v>44462</v>
      </c>
      <c r="C72" s="66" t="s">
        <v>16</v>
      </c>
    </row>
    <row r="73" spans="2:3" x14ac:dyDescent="0.15">
      <c r="B73" s="65">
        <v>44503</v>
      </c>
      <c r="C73" s="66" t="s">
        <v>18</v>
      </c>
    </row>
    <row r="74" spans="2:3" x14ac:dyDescent="0.15">
      <c r="B74" s="65">
        <v>44523</v>
      </c>
      <c r="C74" s="66" t="s">
        <v>24</v>
      </c>
    </row>
    <row r="75" spans="2:3" x14ac:dyDescent="0.15">
      <c r="B75" s="65">
        <v>44198</v>
      </c>
      <c r="C75" s="66" t="s">
        <v>21</v>
      </c>
    </row>
    <row r="76" spans="2:3" x14ac:dyDescent="0.15">
      <c r="B76" s="65">
        <v>44316</v>
      </c>
      <c r="C76" s="66" t="s">
        <v>21</v>
      </c>
    </row>
    <row r="77" spans="2:3" x14ac:dyDescent="0.15">
      <c r="B77" s="65">
        <v>44317</v>
      </c>
      <c r="C77" s="66" t="s">
        <v>21</v>
      </c>
    </row>
    <row r="78" spans="2:3" x14ac:dyDescent="0.15">
      <c r="B78" s="65">
        <v>44560</v>
      </c>
      <c r="C78" s="66" t="s">
        <v>21</v>
      </c>
    </row>
    <row r="79" spans="2:3" x14ac:dyDescent="0.15">
      <c r="B79" s="65">
        <v>44561</v>
      </c>
      <c r="C79" s="66" t="s">
        <v>21</v>
      </c>
    </row>
    <row r="80" spans="2:3" x14ac:dyDescent="0.15">
      <c r="B80" s="5"/>
      <c r="C80" s="6"/>
    </row>
    <row r="81" spans="2:3" x14ac:dyDescent="0.15">
      <c r="B81" s="5"/>
      <c r="C81" s="8"/>
    </row>
    <row r="82" spans="2:3" ht="14.25" thickBot="1" x14ac:dyDescent="0.2">
      <c r="B82" s="10"/>
      <c r="C82" s="11"/>
    </row>
    <row r="83" spans="2:3" x14ac:dyDescent="0.15">
      <c r="B83" s="63">
        <v>44562</v>
      </c>
      <c r="C83" s="80" t="s">
        <v>4</v>
      </c>
    </row>
    <row r="84" spans="2:3" x14ac:dyDescent="0.15">
      <c r="B84" s="65">
        <v>44571</v>
      </c>
      <c r="C84" s="66" t="s">
        <v>5</v>
      </c>
    </row>
    <row r="85" spans="2:3" x14ac:dyDescent="0.15">
      <c r="B85" s="65">
        <v>44603</v>
      </c>
      <c r="C85" s="78" t="s">
        <v>23</v>
      </c>
    </row>
    <row r="86" spans="2:3" x14ac:dyDescent="0.15">
      <c r="B86" s="65">
        <v>44615</v>
      </c>
      <c r="C86" s="78" t="s">
        <v>20</v>
      </c>
    </row>
    <row r="87" spans="2:3" x14ac:dyDescent="0.15">
      <c r="B87" s="65">
        <v>44641</v>
      </c>
      <c r="C87" s="66" t="s">
        <v>7</v>
      </c>
    </row>
    <row r="88" spans="2:3" x14ac:dyDescent="0.15">
      <c r="B88" s="65">
        <v>44680</v>
      </c>
      <c r="C88" s="66" t="s">
        <v>8</v>
      </c>
    </row>
    <row r="89" spans="2:3" x14ac:dyDescent="0.15">
      <c r="B89" s="65">
        <v>44684</v>
      </c>
      <c r="C89" s="66" t="s">
        <v>9</v>
      </c>
    </row>
    <row r="90" spans="2:3" x14ac:dyDescent="0.15">
      <c r="B90" s="65">
        <v>44685</v>
      </c>
      <c r="C90" s="66" t="s">
        <v>10</v>
      </c>
    </row>
    <row r="91" spans="2:3" x14ac:dyDescent="0.15">
      <c r="B91" s="65">
        <v>44686</v>
      </c>
      <c r="C91" s="66" t="s">
        <v>11</v>
      </c>
    </row>
    <row r="92" spans="2:3" x14ac:dyDescent="0.15">
      <c r="B92" s="65">
        <v>44760</v>
      </c>
      <c r="C92" s="66" t="s">
        <v>13</v>
      </c>
    </row>
    <row r="93" spans="2:3" x14ac:dyDescent="0.15">
      <c r="B93" s="65">
        <v>44784</v>
      </c>
      <c r="C93" s="78" t="s">
        <v>14</v>
      </c>
    </row>
    <row r="94" spans="2:3" x14ac:dyDescent="0.15">
      <c r="B94" s="65">
        <v>44823</v>
      </c>
      <c r="C94" s="66" t="s">
        <v>15</v>
      </c>
    </row>
    <row r="95" spans="2:3" x14ac:dyDescent="0.15">
      <c r="B95" s="65">
        <v>44827</v>
      </c>
      <c r="C95" s="66" t="s">
        <v>16</v>
      </c>
    </row>
    <row r="96" spans="2:3" x14ac:dyDescent="0.15">
      <c r="B96" s="65">
        <v>44844</v>
      </c>
      <c r="C96" s="78" t="s">
        <v>77</v>
      </c>
    </row>
    <row r="97" spans="2:3" x14ac:dyDescent="0.15">
      <c r="B97" s="65">
        <v>44868</v>
      </c>
      <c r="C97" s="66" t="s">
        <v>18</v>
      </c>
    </row>
    <row r="98" spans="2:3" x14ac:dyDescent="0.15">
      <c r="B98" s="65">
        <v>44888</v>
      </c>
      <c r="C98" s="66" t="s">
        <v>24</v>
      </c>
    </row>
    <row r="99" spans="2:3" x14ac:dyDescent="0.15">
      <c r="B99" s="65">
        <v>44564</v>
      </c>
      <c r="C99" s="66" t="s">
        <v>21</v>
      </c>
    </row>
    <row r="100" spans="2:3" x14ac:dyDescent="0.15">
      <c r="B100" s="65">
        <v>44681</v>
      </c>
      <c r="C100" s="66" t="s">
        <v>21</v>
      </c>
    </row>
    <row r="101" spans="2:3" x14ac:dyDescent="0.15">
      <c r="B101" s="65">
        <v>44683</v>
      </c>
      <c r="C101" s="79" t="s">
        <v>21</v>
      </c>
    </row>
    <row r="102" spans="2:3" x14ac:dyDescent="0.15">
      <c r="B102" s="65">
        <v>44925</v>
      </c>
      <c r="C102" s="66" t="s">
        <v>21</v>
      </c>
    </row>
    <row r="103" spans="2:3" x14ac:dyDescent="0.15">
      <c r="B103" s="65">
        <v>44926</v>
      </c>
      <c r="C103" s="66" t="s">
        <v>21</v>
      </c>
    </row>
    <row r="104" spans="2:3" x14ac:dyDescent="0.15">
      <c r="B104" s="5"/>
      <c r="C104" s="6"/>
    </row>
    <row r="105" spans="2:3" x14ac:dyDescent="0.15">
      <c r="B105" s="9"/>
      <c r="C105" s="8"/>
    </row>
    <row r="106" spans="2:3" ht="14.25" thickBot="1" x14ac:dyDescent="0.2">
      <c r="B106" s="10"/>
      <c r="C106" s="12"/>
    </row>
    <row r="107" spans="2:3" x14ac:dyDescent="0.15">
      <c r="B107" s="63">
        <v>44927</v>
      </c>
      <c r="C107" s="64" t="s">
        <v>22</v>
      </c>
    </row>
    <row r="108" spans="2:3" x14ac:dyDescent="0.15">
      <c r="B108" s="65">
        <v>44935</v>
      </c>
      <c r="C108" s="66" t="s">
        <v>5</v>
      </c>
    </row>
    <row r="109" spans="2:3" x14ac:dyDescent="0.15">
      <c r="B109" s="65">
        <v>44968</v>
      </c>
      <c r="C109" s="66" t="s">
        <v>6</v>
      </c>
    </row>
    <row r="110" spans="2:3" x14ac:dyDescent="0.15">
      <c r="B110" s="65">
        <v>44980</v>
      </c>
      <c r="C110" s="66" t="s">
        <v>79</v>
      </c>
    </row>
    <row r="111" spans="2:3" x14ac:dyDescent="0.15">
      <c r="B111" s="65">
        <v>45006</v>
      </c>
      <c r="C111" s="66" t="s">
        <v>7</v>
      </c>
    </row>
    <row r="112" spans="2:3" x14ac:dyDescent="0.15">
      <c r="B112" s="65">
        <v>45045</v>
      </c>
      <c r="C112" s="66" t="s">
        <v>8</v>
      </c>
    </row>
    <row r="113" spans="2:3" x14ac:dyDescent="0.15">
      <c r="B113" s="65">
        <v>45049</v>
      </c>
      <c r="C113" s="66" t="s">
        <v>9</v>
      </c>
    </row>
    <row r="114" spans="2:3" x14ac:dyDescent="0.15">
      <c r="B114" s="65">
        <v>45050</v>
      </c>
      <c r="C114" s="66" t="s">
        <v>10</v>
      </c>
    </row>
    <row r="115" spans="2:3" x14ac:dyDescent="0.15">
      <c r="B115" s="65">
        <v>45051</v>
      </c>
      <c r="C115" s="66" t="s">
        <v>11</v>
      </c>
    </row>
    <row r="116" spans="2:3" x14ac:dyDescent="0.15">
      <c r="B116" s="65">
        <v>45124</v>
      </c>
      <c r="C116" s="66" t="s">
        <v>13</v>
      </c>
    </row>
    <row r="117" spans="2:3" x14ac:dyDescent="0.15">
      <c r="B117" s="65">
        <v>45149</v>
      </c>
      <c r="C117" s="66" t="s">
        <v>14</v>
      </c>
    </row>
    <row r="118" spans="2:3" x14ac:dyDescent="0.15">
      <c r="B118" s="65">
        <v>45187</v>
      </c>
      <c r="C118" s="66" t="s">
        <v>15</v>
      </c>
    </row>
    <row r="119" spans="2:3" x14ac:dyDescent="0.15">
      <c r="B119" s="65">
        <v>45192</v>
      </c>
      <c r="C119" s="66" t="s">
        <v>16</v>
      </c>
    </row>
    <row r="120" spans="2:3" x14ac:dyDescent="0.15">
      <c r="B120" s="65">
        <v>45208</v>
      </c>
      <c r="C120" s="66" t="s">
        <v>80</v>
      </c>
    </row>
    <row r="121" spans="2:3" x14ac:dyDescent="0.15">
      <c r="B121" s="65">
        <v>45233</v>
      </c>
      <c r="C121" s="66" t="s">
        <v>18</v>
      </c>
    </row>
    <row r="122" spans="2:3" x14ac:dyDescent="0.15">
      <c r="B122" s="65">
        <v>45253</v>
      </c>
      <c r="C122" s="66" t="s">
        <v>24</v>
      </c>
    </row>
    <row r="123" spans="2:3" x14ac:dyDescent="0.15">
      <c r="B123" s="65">
        <v>44928</v>
      </c>
      <c r="C123" s="66" t="s">
        <v>21</v>
      </c>
    </row>
    <row r="124" spans="2:3" x14ac:dyDescent="0.15">
      <c r="B124" s="81">
        <v>44929</v>
      </c>
      <c r="C124" s="79" t="s">
        <v>21</v>
      </c>
    </row>
    <row r="125" spans="2:3" x14ac:dyDescent="0.15">
      <c r="B125" s="81">
        <v>45047</v>
      </c>
      <c r="C125" s="79" t="s">
        <v>21</v>
      </c>
    </row>
    <row r="126" spans="2:3" x14ac:dyDescent="0.15">
      <c r="B126" s="81">
        <v>45048</v>
      </c>
      <c r="C126" s="79" t="s">
        <v>21</v>
      </c>
    </row>
    <row r="127" spans="2:3" x14ac:dyDescent="0.15">
      <c r="B127" s="65">
        <v>45290</v>
      </c>
      <c r="C127" s="66" t="s">
        <v>21</v>
      </c>
    </row>
    <row r="128" spans="2:3" x14ac:dyDescent="0.15">
      <c r="B128" s="5"/>
      <c r="C128" s="6"/>
    </row>
    <row r="129" spans="2:3" x14ac:dyDescent="0.15">
      <c r="B129" s="5"/>
      <c r="C129" s="6"/>
    </row>
    <row r="130" spans="2:3" x14ac:dyDescent="0.15">
      <c r="B130" s="5"/>
      <c r="C130" s="6"/>
    </row>
    <row r="131" spans="2:3" x14ac:dyDescent="0.15">
      <c r="B131" s="9"/>
      <c r="C131" s="8"/>
    </row>
    <row r="132" spans="2:3" x14ac:dyDescent="0.15">
      <c r="B132" s="13"/>
      <c r="C132" s="14"/>
    </row>
    <row r="133" spans="2:3" x14ac:dyDescent="0.15">
      <c r="B133" s="13"/>
      <c r="C133" s="14"/>
    </row>
    <row r="134" spans="2:3" ht="14.25" thickBot="1" x14ac:dyDescent="0.2">
      <c r="B134" s="15"/>
      <c r="C134" s="16"/>
    </row>
    <row r="135" spans="2:3" x14ac:dyDescent="0.15">
      <c r="B135" s="63">
        <v>45292</v>
      </c>
      <c r="C135" s="64" t="s">
        <v>22</v>
      </c>
    </row>
    <row r="136" spans="2:3" x14ac:dyDescent="0.15">
      <c r="B136" s="65">
        <v>45299</v>
      </c>
      <c r="C136" s="66" t="s">
        <v>5</v>
      </c>
    </row>
    <row r="137" spans="2:3" x14ac:dyDescent="0.15">
      <c r="B137" s="65">
        <v>45334</v>
      </c>
      <c r="C137" s="78" t="s">
        <v>82</v>
      </c>
    </row>
    <row r="138" spans="2:3" x14ac:dyDescent="0.15">
      <c r="B138" s="65">
        <v>45345</v>
      </c>
      <c r="C138" s="66" t="s">
        <v>79</v>
      </c>
    </row>
    <row r="139" spans="2:3" x14ac:dyDescent="0.15">
      <c r="B139" s="65">
        <v>45371</v>
      </c>
      <c r="C139" s="66" t="s">
        <v>7</v>
      </c>
    </row>
    <row r="140" spans="2:3" x14ac:dyDescent="0.15">
      <c r="B140" s="65">
        <v>45411</v>
      </c>
      <c r="C140" s="66" t="s">
        <v>8</v>
      </c>
    </row>
    <row r="141" spans="2:3" x14ac:dyDescent="0.15">
      <c r="B141" s="65">
        <v>45415</v>
      </c>
      <c r="C141" s="66" t="s">
        <v>9</v>
      </c>
    </row>
    <row r="142" spans="2:3" x14ac:dyDescent="0.15">
      <c r="B142" s="65">
        <v>45416</v>
      </c>
      <c r="C142" s="66" t="s">
        <v>10</v>
      </c>
    </row>
    <row r="143" spans="2:3" x14ac:dyDescent="0.15">
      <c r="B143" s="65">
        <v>45418</v>
      </c>
      <c r="C143" s="78" t="s">
        <v>82</v>
      </c>
    </row>
    <row r="144" spans="2:3" x14ac:dyDescent="0.15">
      <c r="B144" s="65">
        <v>45488</v>
      </c>
      <c r="C144" s="66" t="s">
        <v>13</v>
      </c>
    </row>
    <row r="145" spans="2:3" x14ac:dyDescent="0.15">
      <c r="B145" s="65">
        <v>45516</v>
      </c>
      <c r="C145" s="78" t="s">
        <v>82</v>
      </c>
    </row>
    <row r="146" spans="2:3" x14ac:dyDescent="0.15">
      <c r="B146" s="65">
        <v>45551</v>
      </c>
      <c r="C146" s="66" t="s">
        <v>15</v>
      </c>
    </row>
    <row r="147" spans="2:3" x14ac:dyDescent="0.15">
      <c r="B147" s="65">
        <v>45558</v>
      </c>
      <c r="C147" s="78" t="s">
        <v>82</v>
      </c>
    </row>
    <row r="148" spans="2:3" x14ac:dyDescent="0.15">
      <c r="B148" s="65">
        <v>45579</v>
      </c>
      <c r="C148" s="66" t="s">
        <v>80</v>
      </c>
    </row>
    <row r="149" spans="2:3" x14ac:dyDescent="0.15">
      <c r="B149" s="65">
        <v>45600</v>
      </c>
      <c r="C149" s="78" t="s">
        <v>82</v>
      </c>
    </row>
    <row r="150" spans="2:3" x14ac:dyDescent="0.15">
      <c r="B150" s="65">
        <v>45619</v>
      </c>
      <c r="C150" s="66" t="s">
        <v>24</v>
      </c>
    </row>
    <row r="151" spans="2:3" x14ac:dyDescent="0.15">
      <c r="B151" s="65">
        <v>45293</v>
      </c>
      <c r="C151" s="66" t="s">
        <v>83</v>
      </c>
    </row>
    <row r="152" spans="2:3" x14ac:dyDescent="0.15">
      <c r="B152" s="81">
        <v>45294</v>
      </c>
      <c r="C152" s="79" t="s">
        <v>83</v>
      </c>
    </row>
    <row r="153" spans="2:3" x14ac:dyDescent="0.15">
      <c r="B153" s="81">
        <v>45412</v>
      </c>
      <c r="C153" s="79" t="s">
        <v>83</v>
      </c>
    </row>
    <row r="154" spans="2:3" x14ac:dyDescent="0.15">
      <c r="B154" s="81">
        <v>45413</v>
      </c>
      <c r="C154" s="79" t="s">
        <v>83</v>
      </c>
    </row>
    <row r="155" spans="2:3" x14ac:dyDescent="0.15">
      <c r="B155" s="65">
        <v>45414</v>
      </c>
      <c r="C155" s="66" t="s">
        <v>83</v>
      </c>
    </row>
    <row r="156" spans="2:3" x14ac:dyDescent="0.15">
      <c r="B156" s="65">
        <v>45656</v>
      </c>
      <c r="C156" s="66" t="s">
        <v>83</v>
      </c>
    </row>
    <row r="157" spans="2:3" x14ac:dyDescent="0.15">
      <c r="B157" s="65">
        <v>45657</v>
      </c>
      <c r="C157" s="66" t="s">
        <v>83</v>
      </c>
    </row>
    <row r="158" spans="2:3" x14ac:dyDescent="0.15">
      <c r="B158" s="5"/>
      <c r="C158" s="6"/>
    </row>
    <row r="159" spans="2:3" x14ac:dyDescent="0.15">
      <c r="B159" s="9"/>
      <c r="C159" s="8"/>
    </row>
    <row r="160" spans="2:3" x14ac:dyDescent="0.15">
      <c r="B160" s="13"/>
      <c r="C160" s="14"/>
    </row>
    <row r="161" spans="2:3" x14ac:dyDescent="0.15">
      <c r="B161" s="13"/>
      <c r="C161" s="14"/>
    </row>
    <row r="162" spans="2:3" ht="14.25" thickBot="1" x14ac:dyDescent="0.2">
      <c r="B162" s="15"/>
      <c r="C162" s="16"/>
    </row>
    <row r="163" spans="2:3" x14ac:dyDescent="0.15">
      <c r="B163" s="82">
        <v>45658</v>
      </c>
      <c r="C163" s="87" t="s">
        <v>22</v>
      </c>
    </row>
    <row r="164" spans="2:3" x14ac:dyDescent="0.15">
      <c r="B164" s="83">
        <v>45670</v>
      </c>
      <c r="C164" s="92" t="s">
        <v>5</v>
      </c>
    </row>
    <row r="165" spans="2:3" x14ac:dyDescent="0.15">
      <c r="B165" s="83">
        <v>45699</v>
      </c>
      <c r="C165" s="88" t="s">
        <v>6</v>
      </c>
    </row>
    <row r="166" spans="2:3" x14ac:dyDescent="0.15">
      <c r="B166" s="83">
        <v>45712</v>
      </c>
      <c r="C166" s="88" t="s">
        <v>84</v>
      </c>
    </row>
    <row r="167" spans="2:3" x14ac:dyDescent="0.15">
      <c r="B167" s="83">
        <v>45736</v>
      </c>
      <c r="C167" s="88" t="s">
        <v>7</v>
      </c>
    </row>
    <row r="168" spans="2:3" x14ac:dyDescent="0.15">
      <c r="B168" s="83">
        <v>45776</v>
      </c>
      <c r="C168" s="88" t="s">
        <v>8</v>
      </c>
    </row>
    <row r="169" spans="2:3" x14ac:dyDescent="0.15">
      <c r="B169" s="83">
        <v>45780</v>
      </c>
      <c r="C169" s="92" t="s">
        <v>85</v>
      </c>
    </row>
    <row r="170" spans="2:3" x14ac:dyDescent="0.15">
      <c r="B170" s="83">
        <v>45781</v>
      </c>
      <c r="C170" s="88" t="s">
        <v>10</v>
      </c>
    </row>
    <row r="171" spans="2:3" x14ac:dyDescent="0.15">
      <c r="B171" s="83">
        <v>45782</v>
      </c>
      <c r="C171" s="88" t="s">
        <v>86</v>
      </c>
    </row>
    <row r="172" spans="2:3" x14ac:dyDescent="0.15">
      <c r="B172" s="83">
        <v>45783</v>
      </c>
      <c r="C172" s="88" t="s">
        <v>84</v>
      </c>
    </row>
    <row r="173" spans="2:3" x14ac:dyDescent="0.15">
      <c r="B173" s="83">
        <v>45859</v>
      </c>
      <c r="C173" s="88" t="s">
        <v>13</v>
      </c>
    </row>
    <row r="174" spans="2:3" x14ac:dyDescent="0.15">
      <c r="B174" s="83">
        <v>45880</v>
      </c>
      <c r="C174" s="88" t="s">
        <v>87</v>
      </c>
    </row>
    <row r="175" spans="2:3" x14ac:dyDescent="0.15">
      <c r="B175" s="83">
        <v>45915</v>
      </c>
      <c r="C175" s="88" t="s">
        <v>15</v>
      </c>
    </row>
    <row r="176" spans="2:3" x14ac:dyDescent="0.15">
      <c r="B176" s="83">
        <v>45923</v>
      </c>
      <c r="C176" s="88" t="s">
        <v>88</v>
      </c>
    </row>
    <row r="177" spans="2:3" x14ac:dyDescent="0.15">
      <c r="B177" s="83">
        <v>45943</v>
      </c>
      <c r="C177" s="88" t="s">
        <v>80</v>
      </c>
    </row>
    <row r="178" spans="2:3" x14ac:dyDescent="0.15">
      <c r="B178" s="83">
        <v>45964</v>
      </c>
      <c r="C178" s="88" t="s">
        <v>18</v>
      </c>
    </row>
    <row r="179" spans="2:3" x14ac:dyDescent="0.15">
      <c r="B179" s="83">
        <v>45985</v>
      </c>
      <c r="C179" s="88" t="s">
        <v>84</v>
      </c>
    </row>
    <row r="180" spans="2:3" x14ac:dyDescent="0.15">
      <c r="B180" s="86">
        <v>45659</v>
      </c>
      <c r="C180" s="88" t="s">
        <v>81</v>
      </c>
    </row>
    <row r="181" spans="2:3" x14ac:dyDescent="0.15">
      <c r="B181" s="86">
        <v>45660</v>
      </c>
      <c r="C181" s="88" t="s">
        <v>81</v>
      </c>
    </row>
    <row r="182" spans="2:3" x14ac:dyDescent="0.15">
      <c r="B182" s="86">
        <v>45777</v>
      </c>
      <c r="C182" s="93" t="s">
        <v>81</v>
      </c>
    </row>
    <row r="183" spans="2:3" x14ac:dyDescent="0.15">
      <c r="B183" s="83">
        <v>45778</v>
      </c>
      <c r="C183" s="88" t="s">
        <v>81</v>
      </c>
    </row>
    <row r="184" spans="2:3" x14ac:dyDescent="0.15">
      <c r="B184" s="83">
        <v>45779</v>
      </c>
      <c r="C184" s="88" t="s">
        <v>81</v>
      </c>
    </row>
    <row r="185" spans="2:3" x14ac:dyDescent="0.15">
      <c r="B185" s="83">
        <v>46021</v>
      </c>
      <c r="C185" s="84" t="s">
        <v>81</v>
      </c>
    </row>
    <row r="186" spans="2:3" x14ac:dyDescent="0.15">
      <c r="B186" s="83">
        <v>46022</v>
      </c>
      <c r="C186" s="84" t="s">
        <v>81</v>
      </c>
    </row>
    <row r="187" spans="2:3" x14ac:dyDescent="0.15">
      <c r="B187" s="86"/>
      <c r="C187" s="85"/>
    </row>
    <row r="188" spans="2:3" x14ac:dyDescent="0.15">
      <c r="B188" s="89"/>
      <c r="C188" s="90"/>
    </row>
    <row r="189" spans="2:3" x14ac:dyDescent="0.15">
      <c r="B189" s="89"/>
      <c r="C189" s="90"/>
    </row>
    <row r="190" spans="2:3" ht="14.25" thickBot="1" x14ac:dyDescent="0.2">
      <c r="B190" s="94"/>
      <c r="C190" s="91"/>
    </row>
    <row r="191" spans="2:3" x14ac:dyDescent="0.15">
      <c r="B191" s="82">
        <v>46023</v>
      </c>
      <c r="C191" s="87" t="s">
        <v>4</v>
      </c>
    </row>
    <row r="192" spans="2:3" x14ac:dyDescent="0.15">
      <c r="B192" s="83">
        <v>46024</v>
      </c>
      <c r="C192" s="92" t="s">
        <v>89</v>
      </c>
    </row>
    <row r="193" spans="2:3" x14ac:dyDescent="0.15">
      <c r="B193" s="83">
        <v>46025</v>
      </c>
      <c r="C193" s="88" t="s">
        <v>90</v>
      </c>
    </row>
    <row r="194" spans="2:3" x14ac:dyDescent="0.15">
      <c r="B194" s="83">
        <v>46034</v>
      </c>
      <c r="C194" s="88" t="s">
        <v>5</v>
      </c>
    </row>
    <row r="195" spans="2:3" x14ac:dyDescent="0.15">
      <c r="B195" s="83">
        <v>46064</v>
      </c>
      <c r="C195" s="88" t="s">
        <v>6</v>
      </c>
    </row>
    <row r="196" spans="2:3" x14ac:dyDescent="0.15">
      <c r="B196" s="83">
        <v>46076</v>
      </c>
      <c r="C196" s="88" t="s">
        <v>79</v>
      </c>
    </row>
    <row r="197" spans="2:3" x14ac:dyDescent="0.15">
      <c r="B197" s="83">
        <v>46101</v>
      </c>
      <c r="C197" s="92" t="s">
        <v>91</v>
      </c>
    </row>
    <row r="198" spans="2:3" x14ac:dyDescent="0.15">
      <c r="B198" s="83">
        <v>46141</v>
      </c>
      <c r="C198" s="88" t="s">
        <v>8</v>
      </c>
    </row>
    <row r="199" spans="2:3" x14ac:dyDescent="0.15">
      <c r="B199" s="83">
        <v>46142</v>
      </c>
      <c r="C199" s="88" t="s">
        <v>90</v>
      </c>
    </row>
    <row r="200" spans="2:3" x14ac:dyDescent="0.15">
      <c r="B200" s="83">
        <v>46143</v>
      </c>
      <c r="C200" s="88" t="s">
        <v>90</v>
      </c>
    </row>
    <row r="201" spans="2:3" x14ac:dyDescent="0.15">
      <c r="B201" s="83">
        <v>46144</v>
      </c>
      <c r="C201" s="88" t="s">
        <v>90</v>
      </c>
    </row>
    <row r="202" spans="2:3" x14ac:dyDescent="0.15">
      <c r="B202" s="83">
        <v>46145</v>
      </c>
      <c r="C202" s="88" t="s">
        <v>92</v>
      </c>
    </row>
    <row r="203" spans="2:3" x14ac:dyDescent="0.15">
      <c r="B203" s="83">
        <v>46146</v>
      </c>
      <c r="C203" s="88" t="s">
        <v>10</v>
      </c>
    </row>
    <row r="204" spans="2:3" x14ac:dyDescent="0.15">
      <c r="B204" s="83">
        <v>46147</v>
      </c>
      <c r="C204" s="88" t="s">
        <v>11</v>
      </c>
    </row>
    <row r="205" spans="2:3" x14ac:dyDescent="0.15">
      <c r="B205" s="83">
        <v>46148</v>
      </c>
      <c r="C205" s="88" t="s">
        <v>93</v>
      </c>
    </row>
    <row r="206" spans="2:3" x14ac:dyDescent="0.15">
      <c r="B206" s="83">
        <v>46223</v>
      </c>
      <c r="C206" s="88" t="s">
        <v>94</v>
      </c>
    </row>
    <row r="207" spans="2:3" x14ac:dyDescent="0.15">
      <c r="B207" s="83">
        <v>46245</v>
      </c>
      <c r="C207" s="88" t="s">
        <v>95</v>
      </c>
    </row>
    <row r="208" spans="2:3" x14ac:dyDescent="0.15">
      <c r="B208" s="83">
        <v>46286</v>
      </c>
      <c r="C208" s="88" t="s">
        <v>15</v>
      </c>
    </row>
    <row r="209" spans="2:3" x14ac:dyDescent="0.15">
      <c r="B209" s="83">
        <v>46287</v>
      </c>
      <c r="C209" s="88" t="s">
        <v>96</v>
      </c>
    </row>
    <row r="210" spans="2:3" x14ac:dyDescent="0.15">
      <c r="B210" s="83">
        <v>46288</v>
      </c>
      <c r="C210" s="92" t="s">
        <v>16</v>
      </c>
    </row>
    <row r="211" spans="2:3" x14ac:dyDescent="0.15">
      <c r="B211" s="83">
        <v>46307</v>
      </c>
      <c r="C211" s="88" t="s">
        <v>80</v>
      </c>
    </row>
    <row r="212" spans="2:3" x14ac:dyDescent="0.15">
      <c r="B212" s="83">
        <v>46329</v>
      </c>
      <c r="C212" s="88" t="s">
        <v>18</v>
      </c>
    </row>
    <row r="213" spans="2:3" x14ac:dyDescent="0.15">
      <c r="B213" s="83">
        <v>46349</v>
      </c>
      <c r="C213" s="88" t="s">
        <v>24</v>
      </c>
    </row>
    <row r="214" spans="2:3" x14ac:dyDescent="0.15">
      <c r="B214" s="83">
        <v>46386</v>
      </c>
      <c r="C214" s="88" t="s">
        <v>90</v>
      </c>
    </row>
    <row r="215" spans="2:3" x14ac:dyDescent="0.15">
      <c r="B215" s="83">
        <v>46387</v>
      </c>
      <c r="C215" s="88" t="s">
        <v>90</v>
      </c>
    </row>
    <row r="216" spans="2:3" x14ac:dyDescent="0.15">
      <c r="B216" s="86">
        <v>46388</v>
      </c>
      <c r="C216" s="93" t="s">
        <v>4</v>
      </c>
    </row>
    <row r="217" spans="2:3" x14ac:dyDescent="0.15">
      <c r="B217" s="83">
        <v>46389</v>
      </c>
      <c r="C217" s="92" t="s">
        <v>89</v>
      </c>
    </row>
    <row r="218" spans="2:3" x14ac:dyDescent="0.15">
      <c r="B218" s="83">
        <v>46390</v>
      </c>
      <c r="C218" s="88" t="s">
        <v>90</v>
      </c>
    </row>
    <row r="219" spans="2:3" x14ac:dyDescent="0.15">
      <c r="B219" s="83">
        <v>46398</v>
      </c>
      <c r="C219" s="88" t="s">
        <v>5</v>
      </c>
    </row>
    <row r="220" spans="2:3" x14ac:dyDescent="0.15">
      <c r="B220" s="83">
        <v>46429</v>
      </c>
      <c r="C220" s="88" t="s">
        <v>6</v>
      </c>
    </row>
    <row r="221" spans="2:3" x14ac:dyDescent="0.15">
      <c r="B221" s="83">
        <v>46441</v>
      </c>
      <c r="C221" s="88" t="s">
        <v>79</v>
      </c>
    </row>
    <row r="222" spans="2:3" x14ac:dyDescent="0.15">
      <c r="B222" s="83">
        <v>46467</v>
      </c>
      <c r="C222" s="92" t="s">
        <v>91</v>
      </c>
    </row>
    <row r="223" spans="2:3" ht="14.25" thickBot="1" x14ac:dyDescent="0.2">
      <c r="B223" s="103">
        <v>46468</v>
      </c>
      <c r="C223" s="104" t="s">
        <v>96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2025.8</vt:lpstr>
      <vt:lpstr>2025.9</vt:lpstr>
      <vt:lpstr>2025.10</vt:lpstr>
      <vt:lpstr>2025.11</vt:lpstr>
      <vt:lpstr>2025.12</vt:lpstr>
      <vt:lpstr>2026.1</vt:lpstr>
      <vt:lpstr>2026.2</vt:lpstr>
      <vt:lpstr>2026.3</vt:lpstr>
      <vt:lpstr>2026.4</vt:lpstr>
      <vt:lpstr>2026.5</vt:lpstr>
      <vt:lpstr>2026.6</vt:lpstr>
      <vt:lpstr>2026.7</vt:lpstr>
      <vt:lpstr>休日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2023-02-02T02:09:01Z</cp:lastPrinted>
  <dcterms:created xsi:type="dcterms:W3CDTF">1601-01-01T00:00:00Z</dcterms:created>
  <dcterms:modified xsi:type="dcterms:W3CDTF">2026-09-07T10:50:48Z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