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8年度（2026年度）\売電\04_公告\元データ\入札金額計算書\"/>
    </mc:Choice>
  </mc:AlternateContent>
  <xr:revisionPtr revIDLastSave="0" documentId="13_ncr:1_{54F98063-950D-421E-9694-1F22A65B9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計算書(総)" sheetId="5" r:id="rId1"/>
    <sheet name="計算書(各)" sheetId="4" r:id="rId2"/>
  </sheets>
  <definedNames>
    <definedName name="_xlnm.Print_Area" localSheetId="1">'計算書(各)'!$A$1:$K$20</definedName>
    <definedName name="_xlnm.Print_Area" localSheetId="0">'計算書(総)'!$A$1:$J$8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D17" i="4" l="1"/>
  <c r="D5" i="5" s="1"/>
</calcChain>
</file>

<file path=xl/sharedStrings.xml><?xml version="1.0" encoding="utf-8"?>
<sst xmlns="http://schemas.openxmlformats.org/spreadsheetml/2006/main" count="75" uniqueCount="43">
  <si>
    <t>円</t>
    <rPh sb="0" eb="1">
      <t>エン</t>
    </rPh>
    <phoneticPr fontId="3"/>
  </si>
  <si>
    <t>銭</t>
    <rPh sb="0" eb="1">
      <t>セン</t>
    </rPh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</si>
  <si>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</si>
  <si>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</si>
  <si>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</si>
  <si>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</si>
  <si>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</si>
  <si>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</si>
  <si>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</si>
  <si>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</si>
  <si>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料金区分</t>
    <rPh sb="0" eb="2">
      <t>リョウキン</t>
    </rPh>
    <rPh sb="2" eb="4">
      <t>クブン</t>
    </rPh>
    <phoneticPr fontId="6"/>
  </si>
  <si>
    <t>単価
( 円／kWh ）
②</t>
    <rPh sb="0" eb="2">
      <t>タンカ</t>
    </rPh>
    <rPh sb="5" eb="6">
      <t>エン</t>
    </rPh>
    <phoneticPr fontId="6"/>
  </si>
  <si>
    <t>D</t>
    <phoneticPr fontId="3"/>
  </si>
  <si>
    <t>令和8年
4月</t>
    <rPh sb="6" eb="7">
      <t>ツキ</t>
    </rPh>
    <phoneticPr fontId="4"/>
  </si>
  <si>
    <t>令和8年
5月</t>
    <rPh sb="6" eb="7">
      <t>ツキ</t>
    </rPh>
    <phoneticPr fontId="4"/>
  </si>
  <si>
    <t>令和8年
6月</t>
    <rPh sb="6" eb="7">
      <t>ツキ</t>
    </rPh>
    <phoneticPr fontId="4"/>
  </si>
  <si>
    <t>令和8年
7月</t>
    <rPh sb="6" eb="7">
      <t>ツキ</t>
    </rPh>
    <phoneticPr fontId="4"/>
  </si>
  <si>
    <t>令和8年
8月</t>
    <rPh sb="6" eb="7">
      <t>ツキ</t>
    </rPh>
    <phoneticPr fontId="4"/>
  </si>
  <si>
    <t>令和8年
9月</t>
    <rPh sb="6" eb="7">
      <t>ツキ</t>
    </rPh>
    <phoneticPr fontId="4"/>
  </si>
  <si>
    <t>令和8年
10月</t>
    <rPh sb="7" eb="8">
      <t>ツキ</t>
    </rPh>
    <phoneticPr fontId="4"/>
  </si>
  <si>
    <t>令和8年
11月</t>
    <rPh sb="7" eb="8">
      <t>ツキ</t>
    </rPh>
    <phoneticPr fontId="4"/>
  </si>
  <si>
    <t>令和8年
12月</t>
    <rPh sb="7" eb="8">
      <t>ツキ</t>
    </rPh>
    <phoneticPr fontId="4"/>
  </si>
  <si>
    <t>令和9年
1月</t>
    <rPh sb="6" eb="7">
      <t>ツキ</t>
    </rPh>
    <phoneticPr fontId="4"/>
  </si>
  <si>
    <t>令和9年
2月</t>
    <rPh sb="6" eb="7">
      <t>ツキ</t>
    </rPh>
    <phoneticPr fontId="4"/>
  </si>
  <si>
    <t>令和9年
3月</t>
    <rPh sb="6" eb="7">
      <t>ツキ</t>
    </rPh>
    <phoneticPr fontId="4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</si>
  <si>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</si>
  <si>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</si>
  <si>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</si>
  <si>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</si>
  <si>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</si>
  <si>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</si>
  <si>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</si>
  <si>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</si>
  <si>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</si>
  <si>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</si>
  <si>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12" eb="13">
      <t>オ</t>
    </rPh>
    <phoneticPr fontId="3"/>
  </si>
  <si>
    <t>令和8年4月～令和9年3月</t>
    <phoneticPr fontId="4"/>
  </si>
  <si>
    <t>※　単価、金額を記入しMを入札書に記載する。</t>
    <phoneticPr fontId="3"/>
  </si>
  <si>
    <t>※　月毎に単価を変える場合は、次ページで計算すること。</t>
    <rPh sb="2" eb="4">
      <t>ツキゴト</t>
    </rPh>
    <rPh sb="5" eb="7">
      <t>タンカ</t>
    </rPh>
    <rPh sb="8" eb="9">
      <t>カ</t>
    </rPh>
    <rPh sb="11" eb="13">
      <t>バアイ</t>
    </rPh>
    <rPh sb="15" eb="16">
      <t>ジ</t>
    </rPh>
    <rPh sb="20" eb="22">
      <t>ケイサン</t>
    </rPh>
    <phoneticPr fontId="3"/>
  </si>
  <si>
    <t>※　各単価、金額を記入しMを入札書に記載する。</t>
    <rPh sb="2" eb="3">
      <t>カク</t>
    </rPh>
    <phoneticPr fontId="3"/>
  </si>
  <si>
    <t>A+B+C+D+E+F+G
+H+I*J+K+L＝M</t>
    <phoneticPr fontId="3"/>
  </si>
  <si>
    <t>資源循環局都筑工場で発電した余剰電力の売却</t>
    <rPh sb="0" eb="2">
      <t>シゲン</t>
    </rPh>
    <rPh sb="2" eb="4">
      <t>ジュンカン</t>
    </rPh>
    <rPh sb="4" eb="5">
      <t>キョク</t>
    </rPh>
    <rPh sb="5" eb="7">
      <t>ツヅキ</t>
    </rPh>
    <rPh sb="7" eb="9">
      <t>コウジョウ</t>
    </rPh>
    <rPh sb="10" eb="12">
      <t>ハツデン</t>
    </rPh>
    <rPh sb="14" eb="16">
      <t>ヨジョウ</t>
    </rPh>
    <rPh sb="16" eb="18">
      <t>デンリョク</t>
    </rPh>
    <rPh sb="19" eb="21">
      <t>バイキャク</t>
    </rPh>
    <phoneticPr fontId="4"/>
  </si>
  <si>
    <t>※　単価が同一の場合、前ページで計算すること。</t>
    <rPh sb="5" eb="7">
      <t>ドウイツ</t>
    </rPh>
    <rPh sb="8" eb="10">
      <t>バアイ</t>
    </rPh>
    <rPh sb="11" eb="12">
      <t>マエ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</si>
</sst>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0" fontId="1" fillId="0" borderId="4" xfId="2" applyNumberFormat="1" applyFont="1" applyBorder="1" applyAlignment="1" applyProtection="1">
      <alignment horizontal="center" vertical="center"/>
    </xf>
    <xf numFmtId="0" fontId="5" fillId="0" borderId="4" xfId="3" applyNumberFormat="1" applyFont="1" applyBorder="1" applyAlignment="1">
      <alignment horizontal="center" vertical="center"/>
    </xf>
    <xf numFmtId="0" fontId="5" fillId="0" borderId="5" xfId="3" applyNumberFormat="1" applyFont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 wrapText="1"/>
    </xf>
    <xf numFmtId="38" fontId="0" fillId="0" borderId="0" xfId="3" applyFont="1" applyFill="1" applyBorder="1"/>
    <xf numFmtId="178" fontId="1" fillId="0" borderId="0" xfId="3" applyNumberFormat="1" applyFont="1" applyFill="1" applyBorder="1" applyAlignment="1">
      <alignment vertical="center" wrapText="1"/>
    </xf>
    <xf numFmtId="179" fontId="0" fillId="0" borderId="0" xfId="3" applyNumberFormat="1" applyFont="1"/>
    <xf numFmtId="38" fontId="1" fillId="0" borderId="11" xfId="3" applyBorder="1"/>
    <xf numFmtId="38" fontId="1" fillId="0" borderId="11" xfId="3" applyFont="1" applyBorder="1" applyAlignment="1">
      <alignment vertical="center" wrapText="1"/>
    </xf>
    <xf numFmtId="38" fontId="1" fillId="0" borderId="11" xfId="3" applyFont="1" applyBorder="1"/>
    <xf numFmtId="38" fontId="5" fillId="0" borderId="15" xfId="3" applyFont="1" applyBorder="1" applyAlignment="1">
      <alignment vertical="center"/>
    </xf>
    <xf numFmtId="38" fontId="1" fillId="0" borderId="0" xfId="3" applyFont="1" applyAlignment="1">
      <alignment horizontal="center"/>
    </xf>
    <xf numFmtId="38" fontId="5" fillId="0" borderId="16" xfId="3" applyFont="1" applyBorder="1" applyAlignment="1">
      <alignment horizontal="right"/>
    </xf>
    <xf numFmtId="0" fontId="1" fillId="0" borderId="17" xfId="2" applyNumberFormat="1" applyFont="1" applyBorder="1" applyAlignment="1" applyProtection="1">
      <alignment horizontal="right"/>
    </xf>
    <xf numFmtId="38" fontId="5" fillId="0" borderId="13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5" fillId="0" borderId="13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1" fillId="0" borderId="11" xfId="3" applyBorder="1" applyAlignment="1">
      <alignment horizontal="center"/>
    </xf>
    <xf numFmtId="38" fontId="0" fillId="0" borderId="13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13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0" fontId="0" fillId="2" borderId="13" xfId="4" applyFont="1" applyFill="1" applyBorder="1" applyAlignment="1">
      <alignment horizontal="center" vertical="center" wrapText="1"/>
    </xf>
    <xf numFmtId="0" fontId="0" fillId="2" borderId="4" xfId="4" applyFont="1" applyFill="1" applyBorder="1" applyAlignment="1">
      <alignment horizontal="center" vertical="center" wrapText="1"/>
    </xf>
    <xf numFmtId="38" fontId="5" fillId="0" borderId="13" xfId="3" applyFont="1" applyBorder="1" applyAlignment="1">
      <alignment vertical="center"/>
    </xf>
    <xf numFmtId="38" fontId="5" fillId="0" borderId="14" xfId="3" applyFont="1" applyBorder="1" applyAlignment="1">
      <alignment vertical="center"/>
    </xf>
    <xf numFmtId="38" fontId="5" fillId="0" borderId="6" xfId="3" applyFont="1" applyFill="1" applyBorder="1" applyAlignment="1">
      <alignment vertical="center"/>
    </xf>
  </cellXfs>
  <cellStyles count="5">
    <cellStyle name="パーセント" xfId="1" builtinId="5"/>
    <cellStyle name="ハイパーリンク" xfId="2" builtinId="8"/>
    <cellStyle name="桁区切り" xfId="3" builtinId="6"/>
    <cellStyle name="標準" xfId="0" builtinId="0"/>
    <cellStyle name="標準_設計書保土ヶ谷買電H17(金入り)最終" xfId="4" xr:uid="{02333E10-369A-4006-A279-647B3EB1B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E1F6-665B-49F8-8D5C-938501CBD249}">
  <dimension ref="B1:K20"/>
  <sheetViews>
    <sheetView tabSelected="1" view="pageBreakPreview" zoomScaleNormal="100" zoomScaleSheetLayoutView="100" workbookViewId="0">
      <selection activeCell="B4" sqref="B4:C4"/>
    </sheetView>
  </sheetViews>
  <sheetFormatPr defaultColWidth="9" defaultRowHeight="13.5"/>
  <cols>
    <col min="1" max="1" width="2.5" style="2" customWidth="1"/>
    <col min="2" max="2" width="14" style="2" customWidth="1"/>
    <col min="3" max="3" width="26.5" style="2" customWidth="1"/>
    <col min="4" max="4" width="5.875" style="2" customWidth="1"/>
    <col min="5" max="5" width="11.875" style="2" customWidth="1"/>
    <col min="6" max="6" width="13.375" style="2" customWidth="1"/>
    <col min="7" max="7" width="10.25" style="2" customWidth="1"/>
    <col min="8" max="8" width="18.75" style="2" customWidth="1"/>
    <col min="9" max="9" width="2.375" style="2" customWidth="1"/>
    <col min="10" max="10" width="12.75" style="2" customWidth="1"/>
    <col min="11" max="11" width="3" style="2" customWidth="1"/>
    <col min="12" max="16384" width="9" style="2"/>
  </cols>
  <sheetData>
    <row r="1" spans="2:11" ht="24.75" customHeight="1">
      <c r="B1" s="37"/>
      <c r="G1" s="25" t="s">
        <v>9</v>
      </c>
      <c r="H1" s="44"/>
      <c r="I1" s="44"/>
      <c r="J1" s="44"/>
    </row>
    <row r="2" spans="2:11" ht="12.75" customHeight="1">
      <c r="B2" s="34"/>
      <c r="C2" s="33"/>
      <c r="D2" s="34"/>
      <c r="E2" s="34"/>
      <c r="F2" s="34"/>
      <c r="G2" s="34"/>
      <c r="H2" s="35"/>
      <c r="I2" s="35"/>
      <c r="J2" s="35"/>
    </row>
    <row r="3" spans="2:11" s="4" customFormat="1" ht="27" customHeight="1">
      <c r="B3" s="45" t="str">
        <f>'計算書(各)'!B3</f>
        <v>資源循環局都筑工場で発電した余剰電力の売却</v>
      </c>
      <c r="C3" s="46"/>
      <c r="D3" s="46"/>
      <c r="E3" s="46"/>
      <c r="F3" s="46"/>
      <c r="G3" s="46"/>
      <c r="H3" s="46"/>
      <c r="I3" s="46"/>
      <c r="J3" s="47"/>
      <c r="K3" s="36"/>
    </row>
    <row r="4" spans="2:11" s="4" customFormat="1" ht="52.5" customHeight="1" thickBot="1">
      <c r="B4" s="48" t="s">
        <v>10</v>
      </c>
      <c r="C4" s="49"/>
      <c r="D4" s="50" t="s">
        <v>7</v>
      </c>
      <c r="E4" s="51"/>
      <c r="F4" s="52" t="s">
        <v>34</v>
      </c>
      <c r="G4" s="53"/>
      <c r="H4" s="54" t="s">
        <v>8</v>
      </c>
      <c r="I4" s="55"/>
      <c r="J4" s="5"/>
    </row>
    <row r="5" spans="2:11" s="4" customFormat="1" ht="53.25" customHeight="1" thickBot="1">
      <c r="B5" s="40" t="s">
        <v>36</v>
      </c>
      <c r="C5" s="41"/>
      <c r="D5" s="42">
        <f>'計算書(各)'!D17</f>
        <v>61495000</v>
      </c>
      <c r="E5" s="43"/>
      <c r="F5" s="6" t="s">
        <v>0</v>
      </c>
      <c r="G5" s="7" t="s">
        <v>1</v>
      </c>
      <c r="H5" s="23"/>
      <c r="I5" s="24" t="s">
        <v>33</v>
      </c>
      <c r="J5" s="10"/>
    </row>
    <row r="6" spans="2:11" s="4" customFormat="1" ht="27" customHeight="1">
      <c r="B6" s="11"/>
      <c r="C6" s="12"/>
      <c r="D6" s="12"/>
      <c r="E6" s="12"/>
      <c r="F6" s="30" t="s">
        <v>37</v>
      </c>
      <c r="G6" s="31"/>
      <c r="H6" s="31"/>
      <c r="I6" s="31"/>
      <c r="J6" s="31"/>
    </row>
    <row r="7" spans="2:11" s="4" customFormat="1" ht="27" customHeight="1">
      <c r="B7" s="11"/>
      <c r="C7" s="12"/>
      <c r="D7" s="12"/>
      <c r="E7" s="12"/>
      <c r="F7" s="30" t="s">
        <v>38</v>
      </c>
      <c r="G7" s="31"/>
      <c r="H7" s="31"/>
      <c r="I7" s="31"/>
      <c r="J7" s="31"/>
    </row>
    <row r="8" spans="2:11" s="16" customFormat="1" ht="27" customHeight="1">
      <c r="B8" s="15"/>
      <c r="C8" s="15"/>
      <c r="F8" s="32" t="s">
        <v>35</v>
      </c>
      <c r="G8" s="31"/>
      <c r="H8" s="31"/>
      <c r="I8" s="31"/>
      <c r="J8" s="31"/>
    </row>
    <row r="9" spans="2:11" s="16" customFormat="1">
      <c r="F9" s="17"/>
    </row>
    <row r="10" spans="2:11" s="16" customFormat="1">
      <c r="B10" s="15"/>
      <c r="F10" s="17"/>
    </row>
    <row r="11" spans="2:11" s="16" customFormat="1">
      <c r="F11" s="17"/>
    </row>
    <row r="12" spans="2:11" s="16" customFormat="1">
      <c r="F12" s="17"/>
    </row>
    <row r="13" spans="2:11" s="16" customFormat="1">
      <c r="E13" s="14"/>
      <c r="F13" s="13"/>
      <c r="G13" s="18"/>
      <c r="H13" s="14"/>
      <c r="I13" s="14"/>
    </row>
    <row r="14" spans="2:11">
      <c r="E14" s="16"/>
      <c r="F14" s="17"/>
      <c r="G14" s="16"/>
      <c r="H14" s="16"/>
      <c r="I14" s="16"/>
    </row>
    <row r="15" spans="2:11">
      <c r="E15" s="16"/>
      <c r="F15" s="17"/>
      <c r="G15" s="16"/>
      <c r="H15" s="16"/>
      <c r="I15" s="16"/>
    </row>
    <row r="16" spans="2:11">
      <c r="E16" s="16"/>
      <c r="F16" s="16"/>
      <c r="G16" s="16"/>
      <c r="H16" s="16"/>
      <c r="I16" s="16"/>
    </row>
    <row r="20" spans="5:5">
      <c r="E20" s="19"/>
    </row>
  </sheetData>
  <mergeCells count="8">
    <mergeCell ref="B5:C5"/>
    <mergeCell ref="D5:E5"/>
    <mergeCell ref="H1:J1"/>
    <mergeCell ref="B3:J3"/>
    <mergeCell ref="B4:C4"/>
    <mergeCell ref="D4:E4"/>
    <mergeCell ref="F4:G4"/>
    <mergeCell ref="H4:I4"/>
  </mergeCells>
  <phoneticPr fontId="4"/>
  <printOptions horizontalCentered="1" verticalCentered="1"/>
  <pageMargins left="0.74803149606299213" right="0.55118110236220474" top="0.21" bottom="1.58" header="0.18" footer="0.17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B1:J33"/>
  <sheetViews>
    <sheetView view="pageBreakPreview" zoomScale="85" zoomScaleNormal="100" zoomScaleSheetLayoutView="85" workbookViewId="0">
      <selection activeCell="F19" sqref="F19"/>
    </sheetView>
  </sheetViews>
  <sheetFormatPr defaultColWidth="9" defaultRowHeight="13.5"/>
  <cols>
    <col min="1" max="1" width="2.5" style="2" customWidth="1"/>
    <col min="2" max="2" width="14" style="2" customWidth="1"/>
    <col min="3" max="3" width="30.625" style="2" customWidth="1"/>
    <col min="4" max="4" width="5.875" style="2" customWidth="1"/>
    <col min="5" max="5" width="17.125" style="2" customWidth="1"/>
    <col min="6" max="6" width="13.375" style="2" customWidth="1"/>
    <col min="7" max="7" width="11.375" style="2" customWidth="1"/>
    <col min="8" max="8" width="21.875" style="2" customWidth="1"/>
    <col min="9" max="9" width="2.625" style="2" bestFit="1" customWidth="1"/>
    <col min="10" max="10" width="16.875" style="2" customWidth="1"/>
    <col min="11" max="16384" width="9" style="2"/>
  </cols>
  <sheetData>
    <row r="1" spans="2:10" ht="24.75" customHeight="1">
      <c r="B1" s="1" t="s">
        <v>3</v>
      </c>
      <c r="G1" s="25" t="s">
        <v>9</v>
      </c>
      <c r="H1" s="44"/>
      <c r="I1" s="44"/>
      <c r="J1" s="44"/>
    </row>
    <row r="2" spans="2:10" ht="9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45" t="s">
        <v>41</v>
      </c>
      <c r="C3" s="46"/>
      <c r="D3" s="46"/>
      <c r="E3" s="46"/>
      <c r="F3" s="46"/>
      <c r="G3" s="46"/>
      <c r="H3" s="46"/>
      <c r="I3" s="46"/>
      <c r="J3" s="47"/>
    </row>
    <row r="4" spans="2:10" s="4" customFormat="1" ht="52.5" customHeight="1" thickBot="1">
      <c r="B4" s="48" t="s">
        <v>10</v>
      </c>
      <c r="C4" s="49"/>
      <c r="D4" s="50" t="s">
        <v>7</v>
      </c>
      <c r="E4" s="51"/>
      <c r="F4" s="52" t="s">
        <v>11</v>
      </c>
      <c r="G4" s="53"/>
      <c r="H4" s="54" t="s">
        <v>8</v>
      </c>
      <c r="I4" s="55"/>
      <c r="J4" s="5"/>
    </row>
    <row r="5" spans="2:10" s="4" customFormat="1" ht="27" customHeight="1" thickBot="1">
      <c r="B5" s="56" t="s">
        <v>13</v>
      </c>
      <c r="C5" s="57"/>
      <c r="D5" s="58">
        <v>6169000</v>
      </c>
      <c r="E5" s="59"/>
      <c r="F5" s="6" t="s">
        <v>0</v>
      </c>
      <c r="G5" s="7" t="s">
        <v>1</v>
      </c>
      <c r="H5" s="20"/>
      <c r="I5" s="26" t="s">
        <v>4</v>
      </c>
      <c r="J5" s="8"/>
    </row>
    <row r="6" spans="2:10" s="4" customFormat="1" ht="27" customHeight="1" thickBot="1">
      <c r="B6" s="56" t="s">
        <v>14</v>
      </c>
      <c r="C6" s="57"/>
      <c r="D6" s="58">
        <v>6385000</v>
      </c>
      <c r="E6" s="59"/>
      <c r="F6" s="6" t="s">
        <v>0</v>
      </c>
      <c r="G6" s="7" t="s">
        <v>1</v>
      </c>
      <c r="H6" s="21"/>
      <c r="I6" s="27" t="s">
        <v>5</v>
      </c>
      <c r="J6" s="9"/>
    </row>
    <row r="7" spans="2:10" s="4" customFormat="1" ht="27" customHeight="1" thickBot="1">
      <c r="B7" s="56" t="s">
        <v>15</v>
      </c>
      <c r="C7" s="57"/>
      <c r="D7" s="58">
        <v>5563000</v>
      </c>
      <c r="E7" s="59"/>
      <c r="F7" s="6" t="s">
        <v>0</v>
      </c>
      <c r="G7" s="7" t="s">
        <v>1</v>
      </c>
      <c r="H7" s="22"/>
      <c r="I7" s="28" t="s">
        <v>6</v>
      </c>
      <c r="J7" s="9"/>
    </row>
    <row r="8" spans="2:10" s="4" customFormat="1" ht="27" customHeight="1" thickBot="1">
      <c r="B8" s="56" t="s">
        <v>16</v>
      </c>
      <c r="C8" s="57"/>
      <c r="D8" s="58">
        <v>2575000</v>
      </c>
      <c r="E8" s="59"/>
      <c r="F8" s="6" t="s">
        <v>0</v>
      </c>
      <c r="G8" s="7" t="s">
        <v>1</v>
      </c>
      <c r="H8" s="20"/>
      <c r="I8" s="26" t="s">
        <v>12</v>
      </c>
      <c r="J8" s="8"/>
    </row>
    <row r="9" spans="2:10" s="4" customFormat="1" ht="27" customHeight="1" thickBot="1">
      <c r="B9" s="56" t="s">
        <v>17</v>
      </c>
      <c r="C9" s="57"/>
      <c r="D9" s="58">
        <v>6335000</v>
      </c>
      <c r="E9" s="59"/>
      <c r="F9" s="6" t="s">
        <v>0</v>
      </c>
      <c r="G9" s="7" t="s">
        <v>1</v>
      </c>
      <c r="H9" s="21"/>
      <c r="I9" s="27" t="s">
        <v>25</v>
      </c>
      <c r="J9" s="9"/>
    </row>
    <row r="10" spans="2:10" s="4" customFormat="1" ht="27" customHeight="1" thickBot="1">
      <c r="B10" s="56" t="s">
        <v>18</v>
      </c>
      <c r="C10" s="57"/>
      <c r="D10" s="58">
        <v>6132000</v>
      </c>
      <c r="E10" s="59"/>
      <c r="F10" s="6" t="s">
        <v>0</v>
      </c>
      <c r="G10" s="7" t="s">
        <v>1</v>
      </c>
      <c r="H10" s="22"/>
      <c r="I10" s="28" t="s">
        <v>26</v>
      </c>
      <c r="J10" s="9"/>
    </row>
    <row r="11" spans="2:10" s="4" customFormat="1" ht="27" customHeight="1" thickBot="1">
      <c r="B11" s="56" t="s">
        <v>19</v>
      </c>
      <c r="C11" s="57"/>
      <c r="D11" s="58">
        <v>5589000</v>
      </c>
      <c r="E11" s="59"/>
      <c r="F11" s="6" t="s">
        <v>0</v>
      </c>
      <c r="G11" s="7" t="s">
        <v>1</v>
      </c>
      <c r="H11" s="20"/>
      <c r="I11" s="26" t="s">
        <v>27</v>
      </c>
      <c r="J11" s="8"/>
    </row>
    <row r="12" spans="2:10" s="4" customFormat="1" ht="27" customHeight="1" thickBot="1">
      <c r="B12" s="56" t="s">
        <v>20</v>
      </c>
      <c r="C12" s="57"/>
      <c r="D12" s="58">
        <v>6029000</v>
      </c>
      <c r="E12" s="59"/>
      <c r="F12" s="6" t="s">
        <v>0</v>
      </c>
      <c r="G12" s="7" t="s">
        <v>1</v>
      </c>
      <c r="H12" s="21"/>
      <c r="I12" s="27" t="s">
        <v>28</v>
      </c>
      <c r="J12" s="9"/>
    </row>
    <row r="13" spans="2:10" s="4" customFormat="1" ht="27" customHeight="1" thickBot="1">
      <c r="B13" s="56" t="s">
        <v>21</v>
      </c>
      <c r="C13" s="57"/>
      <c r="D13" s="58">
        <v>6379000</v>
      </c>
      <c r="E13" s="59"/>
      <c r="F13" s="6" t="s">
        <v>0</v>
      </c>
      <c r="G13" s="7" t="s">
        <v>1</v>
      </c>
      <c r="H13" s="22"/>
      <c r="I13" s="28" t="s">
        <v>29</v>
      </c>
      <c r="J13" s="9"/>
    </row>
    <row r="14" spans="2:10" s="4" customFormat="1" ht="27" customHeight="1" thickBot="1">
      <c r="B14" s="56" t="s">
        <v>22</v>
      </c>
      <c r="C14" s="57"/>
      <c r="D14" s="58">
        <v>3344000</v>
      </c>
      <c r="E14" s="59"/>
      <c r="F14" s="6" t="s">
        <v>0</v>
      </c>
      <c r="G14" s="7" t="s">
        <v>1</v>
      </c>
      <c r="H14" s="20"/>
      <c r="I14" s="26" t="s">
        <v>30</v>
      </c>
      <c r="J14" s="8"/>
    </row>
    <row r="15" spans="2:10" s="4" customFormat="1" ht="27" customHeight="1" thickBot="1">
      <c r="B15" s="56" t="s">
        <v>23</v>
      </c>
      <c r="C15" s="57"/>
      <c r="D15" s="58">
        <v>2081000</v>
      </c>
      <c r="E15" s="59"/>
      <c r="F15" s="6" t="s">
        <v>0</v>
      </c>
      <c r="G15" s="7" t="s">
        <v>1</v>
      </c>
      <c r="H15" s="21"/>
      <c r="I15" s="27" t="s">
        <v>31</v>
      </c>
      <c r="J15" s="9"/>
    </row>
    <row r="16" spans="2:10" s="4" customFormat="1" ht="27" customHeight="1" thickBot="1">
      <c r="B16" s="56" t="s">
        <v>24</v>
      </c>
      <c r="C16" s="57"/>
      <c r="D16" s="58">
        <v>4914000</v>
      </c>
      <c r="E16" s="59"/>
      <c r="F16" s="6" t="s">
        <v>0</v>
      </c>
      <c r="G16" s="7" t="s">
        <v>1</v>
      </c>
      <c r="H16" s="22"/>
      <c r="I16" s="28" t="s">
        <v>32</v>
      </c>
      <c r="J16" s="9"/>
    </row>
    <row r="17" spans="2:10" s="4" customFormat="1" ht="53.25" customHeight="1" thickBot="1">
      <c r="B17" s="60" t="s">
        <v>2</v>
      </c>
      <c r="C17" s="60"/>
      <c r="D17" s="42">
        <f>SUM(D5:E16)</f>
        <v>61495000</v>
      </c>
      <c r="E17" s="43"/>
      <c r="F17" s="38" t="s">
        <v>0</v>
      </c>
      <c r="G17" s="39" t="s">
        <v>1</v>
      </c>
      <c r="H17" s="23"/>
      <c r="I17" s="29" t="s">
        <v>33</v>
      </c>
      <c r="J17" s="10" t="s">
        <v>40</v>
      </c>
    </row>
    <row r="18" spans="2:10" s="4" customFormat="1" ht="27" customHeight="1">
      <c r="B18" s="11"/>
      <c r="C18" s="12"/>
      <c r="D18" s="12"/>
      <c r="E18" s="12"/>
      <c r="F18" s="30" t="s">
        <v>39</v>
      </c>
      <c r="G18" s="31"/>
      <c r="H18" s="31"/>
      <c r="I18" s="31"/>
      <c r="J18" s="31"/>
    </row>
    <row r="19" spans="2:10" s="4" customFormat="1" ht="27" customHeight="1">
      <c r="B19" s="11"/>
      <c r="C19" s="12"/>
      <c r="D19" s="12"/>
      <c r="E19" s="12"/>
      <c r="F19" s="32" t="s">
        <v>42</v>
      </c>
      <c r="G19" s="31"/>
      <c r="H19" s="31"/>
      <c r="I19" s="31"/>
      <c r="J19" s="31"/>
    </row>
    <row r="20" spans="2:10" s="16" customFormat="1" ht="27" customHeight="1">
      <c r="B20" s="15"/>
      <c r="C20" s="15"/>
      <c r="F20" s="32" t="s">
        <v>35</v>
      </c>
      <c r="G20" s="31"/>
      <c r="H20" s="31"/>
      <c r="I20" s="31"/>
      <c r="J20" s="31"/>
    </row>
    <row r="21" spans="2:10" s="16" customFormat="1" ht="23.25" customHeight="1">
      <c r="B21" s="15"/>
      <c r="C21" s="15"/>
      <c r="F21" s="17"/>
    </row>
    <row r="22" spans="2:10" s="16" customFormat="1">
      <c r="F22" s="17"/>
    </row>
    <row r="23" spans="2:10" s="16" customFormat="1">
      <c r="B23" s="15"/>
      <c r="F23" s="17"/>
    </row>
    <row r="24" spans="2:10" s="16" customFormat="1">
      <c r="F24" s="17"/>
    </row>
    <row r="25" spans="2:10" s="16" customFormat="1">
      <c r="F25" s="17"/>
    </row>
    <row r="26" spans="2:10" s="16" customFormat="1">
      <c r="E26" s="14"/>
      <c r="F26" s="13"/>
      <c r="G26" s="18"/>
      <c r="H26" s="14"/>
      <c r="I26" s="14"/>
    </row>
    <row r="27" spans="2:10">
      <c r="E27" s="16"/>
      <c r="F27" s="17"/>
      <c r="G27" s="16"/>
      <c r="H27" s="16"/>
      <c r="I27" s="16"/>
    </row>
    <row r="28" spans="2:10">
      <c r="E28" s="16"/>
      <c r="F28" s="17"/>
      <c r="G28" s="16"/>
      <c r="H28" s="16"/>
      <c r="I28" s="16"/>
    </row>
    <row r="29" spans="2:10">
      <c r="E29" s="16"/>
      <c r="F29" s="16"/>
      <c r="G29" s="16"/>
      <c r="H29" s="16"/>
      <c r="I29" s="16"/>
    </row>
    <row r="33" spans="5:5">
      <c r="E33" s="19"/>
    </row>
  </sheetData>
  <mergeCells count="32">
    <mergeCell ref="H1:J1"/>
    <mergeCell ref="H4:I4"/>
    <mergeCell ref="D17:E17"/>
    <mergeCell ref="B4:C4"/>
    <mergeCell ref="D5:E5"/>
    <mergeCell ref="D6:E6"/>
    <mergeCell ref="D7:E7"/>
    <mergeCell ref="B3:J3"/>
    <mergeCell ref="B5:C5"/>
    <mergeCell ref="B6:C6"/>
    <mergeCell ref="B7:C7"/>
    <mergeCell ref="F4:G4"/>
    <mergeCell ref="D9:E9"/>
    <mergeCell ref="B10:C10"/>
    <mergeCell ref="D10:E10"/>
    <mergeCell ref="B11:C11"/>
    <mergeCell ref="D4:E4"/>
    <mergeCell ref="B8:C8"/>
    <mergeCell ref="D8:E8"/>
    <mergeCell ref="B9:C9"/>
    <mergeCell ref="B17:C17"/>
    <mergeCell ref="D11:E11"/>
    <mergeCell ref="B15:C15"/>
    <mergeCell ref="D15:E15"/>
    <mergeCell ref="B16:C16"/>
    <mergeCell ref="D16:E16"/>
    <mergeCell ref="B12:C12"/>
    <mergeCell ref="D12:E12"/>
    <mergeCell ref="B13:C13"/>
    <mergeCell ref="D13:E13"/>
    <mergeCell ref="B14:C14"/>
    <mergeCell ref="D14:E14"/>
  </mergeCells>
  <phoneticPr fontId="3"/>
  <printOptions horizontalCentered="1" verticalCentered="1"/>
  <pageMargins left="0.74803149606299213" right="0.55118110236220474" top="0.19685039370078741" bottom="1.65" header="0.19685039370078741" footer="0.1574803149606299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計算書(総)</vt:lpstr>
      <vt:lpstr>計算書(各)</vt:lpstr>
      <vt:lpstr>'計算書(各)'!Print_Area</vt:lpstr>
      <vt:lpstr>'計算書(総)'!Print_Area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2013-01-08T06:37:54Z</cp:lastPrinted>
  <dcterms:created xsi:type="dcterms:W3CDTF">2007-01-25T11:03:59Z</dcterms:created>
  <dcterms:modified xsi:type="dcterms:W3CDTF">2025-11-04T00:27:49Z</dcterms:modified>
</cp:coreProperties>
</file>