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57526436-FCF9-464F-9E39-61F47B7085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目次" sheetId="22" r:id="rId1"/>
    <sheet name="【参考情報】年齢・男女別人口" sheetId="23" r:id="rId2"/>
    <sheet name="標準_各事業の業務規模（福祉保健システム）" sheetId="7" r:id="rId3"/>
    <sheet name="標準_各事業の業務規模（障害福祉システム）" sheetId="24" r:id="rId4"/>
    <sheet name="標準外_各事業の業務規模（福祉保健システム）" sheetId="17" r:id="rId5"/>
    <sheet name="標準外_各事業の業務規模（障害福祉システム）" sheetId="2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5" i="22"/>
  <c r="C6" i="22"/>
  <c r="C7" i="22"/>
  <c r="C4" i="22"/>
  <c r="G2" i="25"/>
  <c r="G2" i="24"/>
  <c r="I2" i="17"/>
  <c r="I2" i="23"/>
  <c r="I2" i="7"/>
</calcChain>
</file>

<file path=xl/sharedStrings.xml><?xml version="1.0" encoding="utf-8"?>
<sst xmlns="http://schemas.openxmlformats.org/spreadsheetml/2006/main" count="342" uniqueCount="200">
  <si>
    <t>目次</t>
    <rPh sb="0" eb="2">
      <t>モクジ</t>
    </rPh>
    <phoneticPr fontId="11"/>
  </si>
  <si>
    <t>各シートへのリンク</t>
    <rPh sb="0" eb="1">
      <t>カク</t>
    </rPh>
    <phoneticPr fontId="11"/>
  </si>
  <si>
    <t>【参考情報】年齢・男女別人口</t>
  </si>
  <si>
    <t>標準_各事業の業務規模（福祉保健システム）</t>
    <phoneticPr fontId="11"/>
  </si>
  <si>
    <t>標準_各事業の業務規模（障害福祉システム）</t>
    <rPh sb="12" eb="14">
      <t>ショウガイ</t>
    </rPh>
    <rPh sb="14" eb="16">
      <t>フクシ</t>
    </rPh>
    <phoneticPr fontId="11"/>
  </si>
  <si>
    <t>標準外_各事業の業務規模（福祉保健システム）</t>
    <rPh sb="0" eb="3">
      <t>ヒョウジュンガイ</t>
    </rPh>
    <rPh sb="13" eb="15">
      <t>フクシ</t>
    </rPh>
    <rPh sb="15" eb="17">
      <t>ホケン</t>
    </rPh>
    <phoneticPr fontId="11"/>
  </si>
  <si>
    <t>標準外_各事業の業務規模（障害福祉システム）</t>
    <rPh sb="0" eb="3">
      <t>ヒョウジュンガイ</t>
    </rPh>
    <rPh sb="13" eb="15">
      <t>ショウガイ</t>
    </rPh>
    <rPh sb="15" eb="17">
      <t>フクシ</t>
    </rPh>
    <phoneticPr fontId="11"/>
  </si>
  <si>
    <t>■年齢別、男女別人口</t>
    <phoneticPr fontId="20"/>
  </si>
  <si>
    <t>横浜市</t>
  </si>
  <si>
    <t>現在</t>
  </si>
  <si>
    <t>年　齢</t>
  </si>
  <si>
    <t>人口</t>
  </si>
  <si>
    <t>総　　数</t>
  </si>
  <si>
    <t>男</t>
  </si>
  <si>
    <t>女</t>
  </si>
  <si>
    <t>総数</t>
  </si>
  <si>
    <t>0～4歳</t>
  </si>
  <si>
    <t>45～49</t>
  </si>
  <si>
    <t>90～94</t>
  </si>
  <si>
    <t>5～9</t>
  </si>
  <si>
    <t>50～54</t>
  </si>
  <si>
    <t>95～99</t>
  </si>
  <si>
    <t>10～14</t>
  </si>
  <si>
    <t>55～59</t>
  </si>
  <si>
    <t>100～104</t>
  </si>
  <si>
    <t>15～19</t>
  </si>
  <si>
    <t>60～64</t>
  </si>
  <si>
    <t>105～109</t>
  </si>
  <si>
    <t>20～24</t>
  </si>
  <si>
    <t>65～69</t>
  </si>
  <si>
    <t>110～114</t>
  </si>
  <si>
    <t>25～29</t>
  </si>
  <si>
    <t>70～74</t>
  </si>
  <si>
    <t>115～119</t>
  </si>
  <si>
    <t>30～34</t>
  </si>
  <si>
    <t>75～79</t>
  </si>
  <si>
    <t>120歳以上</t>
  </si>
  <si>
    <t>（再掲）</t>
  </si>
  <si>
    <t>15歳未満</t>
  </si>
  <si>
    <t>15～64歳</t>
  </si>
  <si>
    <t>35～39</t>
  </si>
  <si>
    <t>80～84</t>
  </si>
  <si>
    <t>65歳以上</t>
  </si>
  <si>
    <t>65～74歳</t>
  </si>
  <si>
    <t>75歳以上</t>
  </si>
  <si>
    <t>年齢別割合（％）</t>
  </si>
  <si>
    <t>40～44</t>
  </si>
  <si>
    <t>85～89</t>
  </si>
  <si>
    <t>平均年齢</t>
  </si>
  <si>
    <t>■福祉保健システム　標準化対象業務の業務規模</t>
    <rPh sb="1" eb="3">
      <t>フクシ</t>
    </rPh>
    <rPh sb="3" eb="5">
      <t>ホケン</t>
    </rPh>
    <rPh sb="10" eb="12">
      <t>ヒョウジュン</t>
    </rPh>
    <rPh sb="12" eb="13">
      <t>カ</t>
    </rPh>
    <rPh sb="13" eb="15">
      <t>タイショウ</t>
    </rPh>
    <rPh sb="15" eb="17">
      <t>ギョウム</t>
    </rPh>
    <rPh sb="18" eb="22">
      <t>ギョウムキボ</t>
    </rPh>
    <phoneticPr fontId="12"/>
  </si>
  <si>
    <t>No.</t>
    <phoneticPr fontId="11"/>
  </si>
  <si>
    <t>事業名</t>
    <rPh sb="0" eb="2">
      <t>ジギョウ</t>
    </rPh>
    <rPh sb="2" eb="3">
      <t>メイ</t>
    </rPh>
    <phoneticPr fontId="11"/>
  </si>
  <si>
    <t>担当</t>
    <rPh sb="0" eb="2">
      <t>タントウ</t>
    </rPh>
    <phoneticPr fontId="11"/>
  </si>
  <si>
    <t>サービス利用者数
（実人数）</t>
    <rPh sb="4" eb="6">
      <t>リヨウ</t>
    </rPh>
    <rPh sb="6" eb="7">
      <t>シャ</t>
    </rPh>
    <rPh sb="7" eb="8">
      <t>スウ</t>
    </rPh>
    <rPh sb="10" eb="11">
      <t>ジツ</t>
    </rPh>
    <rPh sb="11" eb="13">
      <t>ニンズウ</t>
    </rPh>
    <phoneticPr fontId="11"/>
  </si>
  <si>
    <t>時点</t>
    <rPh sb="0" eb="2">
      <t>ジテン</t>
    </rPh>
    <phoneticPr fontId="11"/>
  </si>
  <si>
    <r>
      <t xml:space="preserve">サービス利用者数
（延べ人数）
</t>
    </r>
    <r>
      <rPr>
        <sz val="8"/>
        <color theme="1"/>
        <rFont val="Yu Gothic UI"/>
        <family val="3"/>
        <charset val="128"/>
      </rPr>
      <t>※延べ人数の考え方がある場合のみ</t>
    </r>
    <rPh sb="4" eb="6">
      <t>リヨウ</t>
    </rPh>
    <rPh sb="6" eb="7">
      <t>シャ</t>
    </rPh>
    <rPh sb="7" eb="8">
      <t>スウ</t>
    </rPh>
    <rPh sb="10" eb="11">
      <t>ノ</t>
    </rPh>
    <rPh sb="12" eb="14">
      <t>ニンズウ</t>
    </rPh>
    <rPh sb="17" eb="18">
      <t>ノ</t>
    </rPh>
    <rPh sb="19" eb="21">
      <t>ニンズウ</t>
    </rPh>
    <rPh sb="22" eb="23">
      <t>カンガ</t>
    </rPh>
    <rPh sb="24" eb="25">
      <t>カタ</t>
    </rPh>
    <rPh sb="28" eb="30">
      <t>バアイ</t>
    </rPh>
    <phoneticPr fontId="11"/>
  </si>
  <si>
    <t>備考</t>
    <rPh sb="0" eb="2">
      <t>ビコウ</t>
    </rPh>
    <phoneticPr fontId="11"/>
  </si>
  <si>
    <t>児童手当</t>
    <rPh sb="0" eb="2">
      <t>ジドウ</t>
    </rPh>
    <rPh sb="2" eb="4">
      <t>テアテ</t>
    </rPh>
    <phoneticPr fontId="11"/>
  </si>
  <si>
    <t>こども青少年局こども家庭課</t>
    <rPh sb="3" eb="7">
      <t>セイショウネンキョク</t>
    </rPh>
    <rPh sb="10" eb="13">
      <t>カテイカ</t>
    </rPh>
    <phoneticPr fontId="12"/>
  </si>
  <si>
    <t>約240,000人</t>
    <rPh sb="0" eb="1">
      <t>ヤク</t>
    </rPh>
    <rPh sb="8" eb="9">
      <t>ニン</t>
    </rPh>
    <phoneticPr fontId="11"/>
  </si>
  <si>
    <t>約720,000人</t>
    <rPh sb="0" eb="1">
      <t>ヤク</t>
    </rPh>
    <rPh sb="8" eb="9">
      <t>ニン</t>
    </rPh>
    <phoneticPr fontId="11"/>
  </si>
  <si>
    <t>令和5年度</t>
    <rPh sb="0" eb="2">
      <t>レイワ</t>
    </rPh>
    <rPh sb="3" eb="5">
      <t>ネンド</t>
    </rPh>
    <phoneticPr fontId="11"/>
  </si>
  <si>
    <t>児童扶養手当</t>
    <rPh sb="0" eb="2">
      <t>ジドウ</t>
    </rPh>
    <rPh sb="2" eb="4">
      <t>フヨウ</t>
    </rPh>
    <rPh sb="4" eb="6">
      <t>テアテ</t>
    </rPh>
    <phoneticPr fontId="11"/>
  </si>
  <si>
    <t>こども青少年局こども家庭課</t>
    <rPh sb="10" eb="13">
      <t>カテイカ</t>
    </rPh>
    <phoneticPr fontId="12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</si>
  <si>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11"/>
  </si>
  <si>
    <t>国制度手当</t>
    <rPh sb="0" eb="1">
      <t>クニ</t>
    </rPh>
    <rPh sb="1" eb="3">
      <t>セイド</t>
    </rPh>
    <rPh sb="3" eb="5">
      <t>テアテ</t>
    </rPh>
    <phoneticPr fontId="11"/>
  </si>
  <si>
    <t>健康福祉局障害自立支援課</t>
    <rPh sb="0" eb="5">
      <t>ケンコウフクシキョク</t>
    </rPh>
    <rPh sb="5" eb="7">
      <t>ショウガイ</t>
    </rPh>
    <rPh sb="7" eb="9">
      <t>ジリツ</t>
    </rPh>
    <rPh sb="9" eb="11">
      <t>シエン</t>
    </rPh>
    <rPh sb="11" eb="12">
      <t>カ</t>
    </rPh>
    <phoneticPr fontId="11"/>
  </si>
  <si>
    <t>補装具</t>
    <rPh sb="0" eb="3">
      <t>ホソウグ</t>
    </rPh>
    <phoneticPr fontId="11"/>
  </si>
  <si>
    <t>健康福祉局障害自立支援課</t>
    <rPh sb="5" eb="12">
      <t>ショウガイジリツシエンカ</t>
    </rPh>
    <phoneticPr fontId="12"/>
  </si>
  <si>
    <t>令和5年度支給決定件数</t>
    <rPh sb="0" eb="2">
      <t>レイワ</t>
    </rPh>
    <rPh sb="3" eb="5">
      <t>ネンド</t>
    </rPh>
    <rPh sb="5" eb="7">
      <t>シキュウ</t>
    </rPh>
    <rPh sb="7" eb="9">
      <t>ケッテイ</t>
    </rPh>
    <rPh sb="9" eb="11">
      <t>ケンスウ</t>
    </rPh>
    <phoneticPr fontId="11"/>
  </si>
  <si>
    <t>不明</t>
    <rPh sb="0" eb="2">
      <t>フメイ</t>
    </rPh>
    <phoneticPr fontId="11"/>
  </si>
  <si>
    <t>ー</t>
    <phoneticPr fontId="11"/>
  </si>
  <si>
    <r>
      <t>子ども</t>
    </r>
    <r>
      <rPr>
        <sz val="11"/>
        <rFont val="Yu Gothic UI"/>
        <family val="3"/>
        <charset val="128"/>
      </rPr>
      <t>・</t>
    </r>
    <r>
      <rPr>
        <sz val="11"/>
        <color theme="1"/>
        <rFont val="Yu Gothic UI"/>
        <family val="3"/>
        <charset val="128"/>
      </rPr>
      <t>子育て支援</t>
    </r>
    <rPh sb="0" eb="1">
      <t>コ</t>
    </rPh>
    <rPh sb="3" eb="5">
      <t>コソダ</t>
    </rPh>
    <rPh sb="6" eb="8">
      <t>シエン</t>
    </rPh>
    <phoneticPr fontId="11"/>
  </si>
  <si>
    <t>こども青少年局保育・教育認定課</t>
    <phoneticPr fontId="11"/>
  </si>
  <si>
    <t>育成医療</t>
    <rPh sb="0" eb="2">
      <t>イクセイ</t>
    </rPh>
    <rPh sb="2" eb="4">
      <t>イリョウ</t>
    </rPh>
    <phoneticPr fontId="11"/>
  </si>
  <si>
    <t>健康福祉局医療援助課</t>
    <rPh sb="5" eb="7">
      <t>イリョウ</t>
    </rPh>
    <rPh sb="7" eb="9">
      <t>エンジョ</t>
    </rPh>
    <rPh sb="9" eb="10">
      <t>カ</t>
    </rPh>
    <phoneticPr fontId="11"/>
  </si>
  <si>
    <t>更生医療</t>
    <rPh sb="0" eb="2">
      <t>コウセイ</t>
    </rPh>
    <rPh sb="2" eb="4">
      <t>イリョウ</t>
    </rPh>
    <phoneticPr fontId="11"/>
  </si>
  <si>
    <t>身体障害者手帳</t>
  </si>
  <si>
    <t>健康福祉局障害者更生相談所</t>
    <rPh sb="0" eb="5">
      <t>ケンコウフクシキョク</t>
    </rPh>
    <rPh sb="5" eb="10">
      <t>ショウガイシャコウセイ</t>
    </rPh>
    <rPh sb="10" eb="13">
      <t>ソウダンジョ</t>
    </rPh>
    <phoneticPr fontId="11"/>
  </si>
  <si>
    <t>療育手帳</t>
    <rPh sb="0" eb="4">
      <t>リョウイクテチョウ</t>
    </rPh>
    <phoneticPr fontId="11"/>
  </si>
  <si>
    <t>精神障害者保健福祉手帳</t>
  </si>
  <si>
    <t>健康福祉局こころの健康相談センター</t>
    <rPh sb="0" eb="5">
      <t>ケンコウフクシキョク</t>
    </rPh>
    <rPh sb="9" eb="13">
      <t>ケンコウソウダン</t>
    </rPh>
    <phoneticPr fontId="11"/>
  </si>
  <si>
    <t>未熟児養育医療</t>
    <rPh sb="0" eb="3">
      <t>ミジュクジ</t>
    </rPh>
    <rPh sb="3" eb="5">
      <t>ヨウイク</t>
    </rPh>
    <rPh sb="5" eb="7">
      <t>イリョウ</t>
    </rPh>
    <phoneticPr fontId="11"/>
  </si>
  <si>
    <t>■障害福祉システム　標準化対象業務の業務規模</t>
    <rPh sb="1" eb="5">
      <t>ショウガイフクシ</t>
    </rPh>
    <rPh sb="10" eb="12">
      <t>ヒョウジュン</t>
    </rPh>
    <rPh sb="12" eb="13">
      <t>カ</t>
    </rPh>
    <rPh sb="13" eb="15">
      <t>タイショウ</t>
    </rPh>
    <rPh sb="15" eb="17">
      <t>ギョウム</t>
    </rPh>
    <rPh sb="18" eb="22">
      <t>ギョウムキボ</t>
    </rPh>
    <phoneticPr fontId="12"/>
  </si>
  <si>
    <t>受給者数</t>
    <rPh sb="0" eb="4">
      <t>ジュキュウシャスウ</t>
    </rPh>
    <phoneticPr fontId="11"/>
  </si>
  <si>
    <t>障害福祉サービス</t>
  </si>
  <si>
    <t>健康福祉局障害施策推進課
健康福祉局障害自立支援課
健康福祉局障害施設サービス課</t>
    <rPh sb="0" eb="5">
      <t>ケンコウフクシキョク</t>
    </rPh>
    <rPh sb="5" eb="12">
      <t>ショウガイシサクスイシンカ</t>
    </rPh>
    <rPh sb="13" eb="15">
      <t>ケンコウ</t>
    </rPh>
    <rPh sb="15" eb="17">
      <t>フクシ</t>
    </rPh>
    <rPh sb="17" eb="18">
      <t>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ケンコウ</t>
    </rPh>
    <rPh sb="28" eb="30">
      <t>フクシ</t>
    </rPh>
    <rPh sb="30" eb="31">
      <t>キョク</t>
    </rPh>
    <rPh sb="31" eb="33">
      <t>ショウガイ</t>
    </rPh>
    <rPh sb="33" eb="35">
      <t>シセツ</t>
    </rPh>
    <rPh sb="39" eb="40">
      <t>カ</t>
    </rPh>
    <phoneticPr fontId="11"/>
  </si>
  <si>
    <t>障害児通所支援</t>
  </si>
  <si>
    <t>こども青少年局障害児福祉保健課</t>
    <rPh sb="3" eb="7">
      <t>セイショウネンキョク</t>
    </rPh>
    <rPh sb="7" eb="15">
      <t>ショウガイジフクシホケンカ</t>
    </rPh>
    <phoneticPr fontId="11"/>
  </si>
  <si>
    <t>自立支援医療（精神通院医療)</t>
  </si>
  <si>
    <t>■福祉保健システム　標準化対象外業務の業務規模</t>
    <rPh sb="1" eb="3">
      <t>フクシ</t>
    </rPh>
    <rPh sb="3" eb="5">
      <t>ホケン</t>
    </rPh>
    <rPh sb="10" eb="16">
      <t>ヒョウジュンカタイショウガイ</t>
    </rPh>
    <rPh sb="16" eb="18">
      <t>ギョウム</t>
    </rPh>
    <rPh sb="19" eb="23">
      <t>ギョウムキボ</t>
    </rPh>
    <phoneticPr fontId="12"/>
  </si>
  <si>
    <t>グレー塗りつぶし行：次期システムへ移行対象外</t>
    <rPh sb="3" eb="4">
      <t>ヌ</t>
    </rPh>
    <rPh sb="8" eb="9">
      <t>ギョウ</t>
    </rPh>
    <rPh sb="10" eb="12">
      <t>ジキ</t>
    </rPh>
    <rPh sb="17" eb="19">
      <t>イコウ</t>
    </rPh>
    <rPh sb="19" eb="22">
      <t>タイショウガイ</t>
    </rPh>
    <phoneticPr fontId="11"/>
  </si>
  <si>
    <t>「－」：回答が空欄</t>
    <rPh sb="4" eb="6">
      <t>カイトウ</t>
    </rPh>
    <rPh sb="7" eb="9">
      <t>クウラン</t>
    </rPh>
    <phoneticPr fontId="11"/>
  </si>
  <si>
    <t>業務名</t>
    <rPh sb="0" eb="2">
      <t>ギョウム</t>
    </rPh>
    <rPh sb="2" eb="3">
      <t>メイ</t>
    </rPh>
    <phoneticPr fontId="11"/>
  </si>
  <si>
    <r>
      <t xml:space="preserve">サービス利用者数
（延べ人数）
</t>
    </r>
    <r>
      <rPr>
        <sz val="8"/>
        <rFont val="Yu Gothic UI"/>
        <family val="3"/>
        <charset val="128"/>
      </rPr>
      <t>※延べ人数の考え方がある場合のみ</t>
    </r>
    <rPh sb="4" eb="6">
      <t>リヨウ</t>
    </rPh>
    <rPh sb="6" eb="7">
      <t>シャ</t>
    </rPh>
    <rPh sb="7" eb="8">
      <t>スウ</t>
    </rPh>
    <rPh sb="10" eb="11">
      <t>ノ</t>
    </rPh>
    <rPh sb="12" eb="14">
      <t>ニンズウ</t>
    </rPh>
    <rPh sb="17" eb="18">
      <t>ノ</t>
    </rPh>
    <rPh sb="19" eb="21">
      <t>ニンズウ</t>
    </rPh>
    <rPh sb="22" eb="23">
      <t>カンガ</t>
    </rPh>
    <rPh sb="24" eb="25">
      <t>カタ</t>
    </rPh>
    <rPh sb="28" eb="30">
      <t>バアイ</t>
    </rPh>
    <phoneticPr fontId="11"/>
  </si>
  <si>
    <t>神奈川県在宅重度障害者等手当</t>
  </si>
  <si>
    <t>健康福祉局障害自立支援課福祉給付係</t>
    <rPh sb="0" eb="2">
      <t>ケンコウ</t>
    </rPh>
    <rPh sb="2" eb="4">
      <t>フクシ</t>
    </rPh>
    <rPh sb="4" eb="5">
      <t>キョク</t>
    </rPh>
    <rPh sb="7" eb="9">
      <t>ジリツ</t>
    </rPh>
    <rPh sb="9" eb="11">
      <t>シエン</t>
    </rPh>
    <rPh sb="12" eb="14">
      <t>フクシ</t>
    </rPh>
    <rPh sb="14" eb="16">
      <t>キュウフ</t>
    </rPh>
    <rPh sb="16" eb="17">
      <t>カカリ</t>
    </rPh>
    <phoneticPr fontId="12"/>
  </si>
  <si>
    <t>日常生活用具（高齢）</t>
  </si>
  <si>
    <t>健康福祉局高齢在宅支援課在宅支援係</t>
    <rPh sb="5" eb="7">
      <t>コウレイ</t>
    </rPh>
    <rPh sb="7" eb="9">
      <t>ザイタク</t>
    </rPh>
    <rPh sb="9" eb="11">
      <t>シエン</t>
    </rPh>
    <rPh sb="11" eb="12">
      <t>カ</t>
    </rPh>
    <rPh sb="12" eb="14">
      <t>ザイタク</t>
    </rPh>
    <rPh sb="14" eb="16">
      <t>シエン</t>
    </rPh>
    <rPh sb="16" eb="17">
      <t>カカリ</t>
    </rPh>
    <phoneticPr fontId="11"/>
  </si>
  <si>
    <t>日常生活用具（障害）</t>
  </si>
  <si>
    <t>健康福祉局障害自立支援課福祉給付係</t>
    <rPh sb="5" eb="7">
      <t>ショウガイ</t>
    </rPh>
    <rPh sb="7" eb="9">
      <t>ジリツ</t>
    </rPh>
    <rPh sb="9" eb="11">
      <t>シエン</t>
    </rPh>
    <rPh sb="11" eb="12">
      <t>カ</t>
    </rPh>
    <rPh sb="12" eb="14">
      <t>フクシ</t>
    </rPh>
    <rPh sb="14" eb="16">
      <t>キュウフ</t>
    </rPh>
    <rPh sb="16" eb="17">
      <t>カカリ</t>
    </rPh>
    <phoneticPr fontId="11"/>
  </si>
  <si>
    <t>令和5年度決定数</t>
    <rPh sb="0" eb="2">
      <t>レイワ</t>
    </rPh>
    <rPh sb="3" eb="5">
      <t>ネンド</t>
    </rPh>
    <rPh sb="5" eb="7">
      <t>ケッテイ</t>
    </rPh>
    <rPh sb="7" eb="8">
      <t>スウ</t>
    </rPh>
    <phoneticPr fontId="11"/>
  </si>
  <si>
    <t>あんしん電話（高齢）</t>
  </si>
  <si>
    <t>健康福祉局高齢在宅支援課在宅支援係</t>
    <rPh sb="5" eb="12">
      <t>コウレイザイタクシエンカ</t>
    </rPh>
    <rPh sb="12" eb="17">
      <t>ザイタクシエンカカリ</t>
    </rPh>
    <phoneticPr fontId="12"/>
  </si>
  <si>
    <t>基本的に利用者1人に対して決定登録は1回のため、サービス利用者数（実人数）と（延べ人数）は同様。</t>
    <rPh sb="0" eb="3">
      <t>キホンテキ</t>
    </rPh>
    <rPh sb="4" eb="7">
      <t>リヨウシャ</t>
    </rPh>
    <rPh sb="8" eb="9">
      <t>ニン</t>
    </rPh>
    <rPh sb="10" eb="11">
      <t>タイ</t>
    </rPh>
    <rPh sb="13" eb="15">
      <t>ケッテイ</t>
    </rPh>
    <rPh sb="15" eb="17">
      <t>トウロク</t>
    </rPh>
    <rPh sb="19" eb="20">
      <t>カイ</t>
    </rPh>
    <rPh sb="28" eb="30">
      <t>リヨウ</t>
    </rPh>
    <rPh sb="30" eb="31">
      <t>シャ</t>
    </rPh>
    <rPh sb="31" eb="32">
      <t>スウ</t>
    </rPh>
    <rPh sb="33" eb="34">
      <t>ジツ</t>
    </rPh>
    <rPh sb="34" eb="36">
      <t>ニンズウ</t>
    </rPh>
    <rPh sb="39" eb="40">
      <t>ノ</t>
    </rPh>
    <rPh sb="41" eb="43">
      <t>ニンズウ</t>
    </rPh>
    <rPh sb="45" eb="47">
      <t>ドウヨウ</t>
    </rPh>
    <phoneticPr fontId="11"/>
  </si>
  <si>
    <t>あんしん電話（障害）</t>
  </si>
  <si>
    <t>健康福祉局障害自立支援課福祉給付係</t>
    <rPh sb="5" eb="7">
      <t>ショウガイ</t>
    </rPh>
    <rPh sb="7" eb="9">
      <t>ジリツ</t>
    </rPh>
    <rPh sb="9" eb="11">
      <t>シエン</t>
    </rPh>
    <rPh sb="11" eb="12">
      <t>カ</t>
    </rPh>
    <rPh sb="12" eb="14">
      <t>フクシ</t>
    </rPh>
    <rPh sb="14" eb="16">
      <t>キュウフ</t>
    </rPh>
    <rPh sb="16" eb="17">
      <t>カカリ</t>
    </rPh>
    <phoneticPr fontId="12"/>
  </si>
  <si>
    <t>特別乗車券（母子児扶）</t>
  </si>
  <si>
    <t>こども青少年局こども家庭課手当給付係</t>
    <rPh sb="3" eb="6">
      <t>セイショウネン</t>
    </rPh>
    <rPh sb="6" eb="7">
      <t>キョク</t>
    </rPh>
    <rPh sb="10" eb="12">
      <t>カテイ</t>
    </rPh>
    <rPh sb="12" eb="13">
      <t>カ</t>
    </rPh>
    <rPh sb="13" eb="15">
      <t>テアテ</t>
    </rPh>
    <rPh sb="15" eb="17">
      <t>キュウフ</t>
    </rPh>
    <rPh sb="17" eb="18">
      <t>カカリ</t>
    </rPh>
    <phoneticPr fontId="11"/>
  </si>
  <si>
    <t>特別乗車券（障害）</t>
  </si>
  <si>
    <t>健康福祉局障害自立支援課移動支援係</t>
    <rPh sb="5" eb="7">
      <t>ショウガイ</t>
    </rPh>
    <rPh sb="7" eb="9">
      <t>ジリツ</t>
    </rPh>
    <rPh sb="9" eb="11">
      <t>シエン</t>
    </rPh>
    <rPh sb="11" eb="12">
      <t>カ</t>
    </rPh>
    <rPh sb="12" eb="14">
      <t>イドウ</t>
    </rPh>
    <rPh sb="14" eb="16">
      <t>シエン</t>
    </rPh>
    <rPh sb="16" eb="17">
      <t>カカリ</t>
    </rPh>
    <phoneticPr fontId="11"/>
  </si>
  <si>
    <t>サービス利用者数（実人数）（延べ人数）は、令和5年10月1日～令和6年4月1日間の福祉特別乗車券の交付者数を回答している。</t>
    <rPh sb="4" eb="8">
      <t>リヨウシャスウ</t>
    </rPh>
    <rPh sb="9" eb="12">
      <t>ジツニンズウ</t>
    </rPh>
    <rPh sb="14" eb="15">
      <t>ノ</t>
    </rPh>
    <rPh sb="16" eb="18">
      <t>ニンズウ</t>
    </rPh>
    <rPh sb="39" eb="40">
      <t>アイダ</t>
    </rPh>
    <rPh sb="41" eb="48">
      <t>フクシトクベツジョウシャケン</t>
    </rPh>
    <rPh sb="49" eb="53">
      <t>コウフシャスウ</t>
    </rPh>
    <rPh sb="54" eb="56">
      <t>カイトウ</t>
    </rPh>
    <phoneticPr fontId="12"/>
  </si>
  <si>
    <t>敬老パス</t>
  </si>
  <si>
    <t>健康福祉局高齢健康福祉課生きがい係</t>
    <rPh sb="5" eb="7">
      <t>コウレイ</t>
    </rPh>
    <rPh sb="7" eb="9">
      <t>ケンコウ</t>
    </rPh>
    <rPh sb="9" eb="11">
      <t>フクシ</t>
    </rPh>
    <rPh sb="11" eb="12">
      <t>カ</t>
    </rPh>
    <rPh sb="12" eb="13">
      <t>イ</t>
    </rPh>
    <rPh sb="16" eb="17">
      <t>カカリ</t>
    </rPh>
    <phoneticPr fontId="11"/>
  </si>
  <si>
    <t>令和4年度パス年度</t>
    <rPh sb="0" eb="2">
      <t>レイワ</t>
    </rPh>
    <rPh sb="3" eb="5">
      <t>ネンド</t>
    </rPh>
    <rPh sb="7" eb="9">
      <t>ネンド</t>
    </rPh>
    <phoneticPr fontId="11"/>
  </si>
  <si>
    <t>サービス利用者数（実人数）（延べ人数）は令和4年度の有効期間内における敬老パス事業対象者798,041人のうち、交付者数を回答している。</t>
    <rPh sb="14" eb="15">
      <t>ノ</t>
    </rPh>
    <rPh sb="16" eb="18">
      <t>ニンズウ</t>
    </rPh>
    <rPh sb="20" eb="22">
      <t>レイワ</t>
    </rPh>
    <rPh sb="23" eb="25">
      <t>ネンド</t>
    </rPh>
    <rPh sb="26" eb="28">
      <t>ユウコウ</t>
    </rPh>
    <rPh sb="28" eb="31">
      <t>キカンナイ</t>
    </rPh>
    <rPh sb="35" eb="37">
      <t>ケイロウ</t>
    </rPh>
    <rPh sb="39" eb="41">
      <t>ジギョウ</t>
    </rPh>
    <rPh sb="41" eb="44">
      <t>タイショウシャ</t>
    </rPh>
    <rPh sb="51" eb="52">
      <t>ニン</t>
    </rPh>
    <rPh sb="56" eb="58">
      <t>コウフ</t>
    </rPh>
    <rPh sb="58" eb="59">
      <t>シャ</t>
    </rPh>
    <rPh sb="59" eb="60">
      <t>スウ</t>
    </rPh>
    <rPh sb="61" eb="63">
      <t>カイトウ</t>
    </rPh>
    <phoneticPr fontId="12"/>
  </si>
  <si>
    <t>敬老月間事業</t>
  </si>
  <si>
    <t>健康福祉局高齢健康福祉課生きがい係</t>
    <rPh sb="5" eb="7">
      <t>コウレイ</t>
    </rPh>
    <rPh sb="7" eb="9">
      <t>ケンコウ</t>
    </rPh>
    <rPh sb="9" eb="11">
      <t>フクシ</t>
    </rPh>
    <rPh sb="11" eb="12">
      <t>カ</t>
    </rPh>
    <rPh sb="12" eb="13">
      <t>イ</t>
    </rPh>
    <rPh sb="16" eb="17">
      <t>カカリ</t>
    </rPh>
    <phoneticPr fontId="12"/>
  </si>
  <si>
    <t>タクシー券交付</t>
    <phoneticPr fontId="11"/>
  </si>
  <si>
    <t>サービス利用者数（実人数）は割増分を除く各事業の交付冊数の合計を回答している。
タクシー券利用枚数：25,337冊
自動車燃料券交付冊数：10,156冊</t>
    <rPh sb="14" eb="16">
      <t>ワリマシ</t>
    </rPh>
    <rPh sb="16" eb="17">
      <t>ブン</t>
    </rPh>
    <rPh sb="18" eb="19">
      <t>ノゾ</t>
    </rPh>
    <rPh sb="29" eb="31">
      <t>ゴウケイ</t>
    </rPh>
    <rPh sb="56" eb="57">
      <t>サツ</t>
    </rPh>
    <phoneticPr fontId="11"/>
  </si>
  <si>
    <t>支援型ヘルパー（自立／生活）</t>
    <phoneticPr fontId="11"/>
  </si>
  <si>
    <t>健康福祉局高齢在宅支援課在宅支援係</t>
    <rPh sb="12" eb="14">
      <t>ザイタク</t>
    </rPh>
    <rPh sb="14" eb="16">
      <t>シエン</t>
    </rPh>
    <rPh sb="16" eb="17">
      <t>カカリ</t>
    </rPh>
    <phoneticPr fontId="12"/>
  </si>
  <si>
    <t>食事サービス</t>
  </si>
  <si>
    <t>令和6年3月実績</t>
    <rPh sb="0" eb="2">
      <t>レイワ</t>
    </rPh>
    <rPh sb="3" eb="4">
      <t>ネン</t>
    </rPh>
    <rPh sb="5" eb="6">
      <t>ガツ</t>
    </rPh>
    <rPh sb="6" eb="8">
      <t>ジッセキ</t>
    </rPh>
    <phoneticPr fontId="11"/>
  </si>
  <si>
    <t>児童票管理</t>
  </si>
  <si>
    <t>こども青少年局こどもの権利擁護課措置費担当</t>
    <rPh sb="11" eb="16">
      <t>ケンリヨウゴカ</t>
    </rPh>
    <rPh sb="16" eb="19">
      <t>ソチヒ</t>
    </rPh>
    <rPh sb="19" eb="21">
      <t>タントウ</t>
    </rPh>
    <phoneticPr fontId="12"/>
  </si>
  <si>
    <t>令和5年度実績</t>
    <rPh sb="0" eb="2">
      <t>レイワ</t>
    </rPh>
    <rPh sb="3" eb="5">
      <t>ネンド</t>
    </rPh>
    <rPh sb="5" eb="7">
      <t>ジッセキ</t>
    </rPh>
    <phoneticPr fontId="11"/>
  </si>
  <si>
    <t>サービス利用者数（実人数）（延べ人数）は令和5年度の児童措置数を回答している。</t>
    <rPh sb="4" eb="8">
      <t>リヨウシャスウ</t>
    </rPh>
    <rPh sb="9" eb="12">
      <t>ジツニンズウ</t>
    </rPh>
    <rPh sb="14" eb="15">
      <t>ノ</t>
    </rPh>
    <rPh sb="16" eb="18">
      <t>ニンズウ</t>
    </rPh>
    <rPh sb="20" eb="22">
      <t>レイワ</t>
    </rPh>
    <rPh sb="23" eb="24">
      <t>ネン</t>
    </rPh>
    <rPh sb="24" eb="25">
      <t>ド</t>
    </rPh>
    <rPh sb="26" eb="28">
      <t>ジドウ</t>
    </rPh>
    <rPh sb="28" eb="30">
      <t>ソチ</t>
    </rPh>
    <rPh sb="30" eb="31">
      <t>スウ</t>
    </rPh>
    <rPh sb="32" eb="34">
      <t>カイトウ</t>
    </rPh>
    <phoneticPr fontId="12"/>
  </si>
  <si>
    <t>児童票管理</t>
    <phoneticPr fontId="11"/>
  </si>
  <si>
    <t>こども青少年局児童相談所（中央児童相談所、西部児童相談所、南部児童相談所、北部児童相談所）</t>
    <phoneticPr fontId="11"/>
  </si>
  <si>
    <t>こども青少年局障害児福祉保健課障害児施設入所担当</t>
    <rPh sb="7" eb="9">
      <t>ショウガイ</t>
    </rPh>
    <rPh sb="9" eb="10">
      <t>ジ</t>
    </rPh>
    <rPh sb="10" eb="12">
      <t>フクシ</t>
    </rPh>
    <rPh sb="12" eb="14">
      <t>ホケン</t>
    </rPh>
    <rPh sb="14" eb="15">
      <t>カ</t>
    </rPh>
    <rPh sb="15" eb="17">
      <t>ショウガイ</t>
    </rPh>
    <rPh sb="17" eb="18">
      <t>ジ</t>
    </rPh>
    <rPh sb="18" eb="20">
      <t>シセツ</t>
    </rPh>
    <rPh sb="20" eb="22">
      <t>ニュウショ</t>
    </rPh>
    <rPh sb="22" eb="24">
      <t>タントウ</t>
    </rPh>
    <phoneticPr fontId="11"/>
  </si>
  <si>
    <t>里親管理</t>
  </si>
  <si>
    <t>こども青少年局こどもの権利擁護課養護支援係</t>
    <phoneticPr fontId="11"/>
  </si>
  <si>
    <t>サービス利用者数（実人数）は認定登録里親数を回答している。</t>
    <rPh sb="14" eb="16">
      <t>ニンテイ</t>
    </rPh>
    <rPh sb="16" eb="18">
      <t>トウロク</t>
    </rPh>
    <rPh sb="18" eb="20">
      <t>サトオヤ</t>
    </rPh>
    <rPh sb="20" eb="21">
      <t>スウ</t>
    </rPh>
    <rPh sb="22" eb="24">
      <t>カイトウ</t>
    </rPh>
    <phoneticPr fontId="12"/>
  </si>
  <si>
    <t>進行管理</t>
  </si>
  <si>
    <t>こども青少年局児童相談所（中央児童相談所、西部児童相談所、南部児童相談所、北部児童相談所）</t>
    <rPh sb="7" eb="9">
      <t>ジドウ</t>
    </rPh>
    <rPh sb="9" eb="11">
      <t>ソウダン</t>
    </rPh>
    <rPh sb="11" eb="12">
      <t>ジョ</t>
    </rPh>
    <rPh sb="13" eb="15">
      <t>チュウオウ</t>
    </rPh>
    <rPh sb="15" eb="17">
      <t>ジドウ</t>
    </rPh>
    <rPh sb="17" eb="19">
      <t>ソウダン</t>
    </rPh>
    <rPh sb="19" eb="20">
      <t>ジョ</t>
    </rPh>
    <rPh sb="21" eb="23">
      <t>セイブ</t>
    </rPh>
    <rPh sb="23" eb="25">
      <t>ジドウ</t>
    </rPh>
    <rPh sb="25" eb="27">
      <t>ソウダン</t>
    </rPh>
    <rPh sb="27" eb="28">
      <t>ジョ</t>
    </rPh>
    <rPh sb="29" eb="31">
      <t>ナンブ</t>
    </rPh>
    <rPh sb="31" eb="33">
      <t>ジドウ</t>
    </rPh>
    <rPh sb="33" eb="35">
      <t>ソウダン</t>
    </rPh>
    <rPh sb="35" eb="36">
      <t>ジョ</t>
    </rPh>
    <rPh sb="37" eb="39">
      <t>ホクブ</t>
    </rPh>
    <rPh sb="39" eb="41">
      <t>ジドウ</t>
    </rPh>
    <rPh sb="41" eb="43">
      <t>ソウダン</t>
    </rPh>
    <rPh sb="43" eb="44">
      <t>ジョ</t>
    </rPh>
    <phoneticPr fontId="12"/>
  </si>
  <si>
    <t>養護老人ホーム</t>
  </si>
  <si>
    <t>健康福祉局高齢施設課施設運営係</t>
    <rPh sb="0" eb="2">
      <t>ケンコウ</t>
    </rPh>
    <rPh sb="2" eb="4">
      <t>フクシ</t>
    </rPh>
    <rPh sb="4" eb="5">
      <t>キョク</t>
    </rPh>
    <rPh sb="14" eb="15">
      <t>カカリ</t>
    </rPh>
    <phoneticPr fontId="12"/>
  </si>
  <si>
    <t>障害児施設給付費</t>
  </si>
  <si>
    <t>こども青少年局障害児福祉保健課入所担当</t>
    <rPh sb="7" eb="15">
      <t>ショウガイジフクシホケンカ</t>
    </rPh>
    <rPh sb="15" eb="19">
      <t>ニュウショタントウ</t>
    </rPh>
    <phoneticPr fontId="12"/>
  </si>
  <si>
    <t>母子生活支援施設</t>
  </si>
  <si>
    <t>こども青少年局こどもの権利擁護課養護支援係</t>
    <rPh sb="11" eb="16">
      <t>ケンリヨウゴカ</t>
    </rPh>
    <rPh sb="16" eb="21">
      <t>ヨウゴシエンカカリ</t>
    </rPh>
    <phoneticPr fontId="12"/>
  </si>
  <si>
    <t>①新規で入所する世帯
②入所継続期間中に変更決定が生じた世帯
③退所した世帯
を足し上げると、概ね300世帯分の処理を行っていると想定。</t>
    <phoneticPr fontId="11"/>
  </si>
  <si>
    <t>助産施設</t>
  </si>
  <si>
    <t>入院期間中のみサービスの利用決定を行うため、サービス利用者数（実人数）は時点での計上ができない。サービス利用者数（延べ人数）は例年の決定数を基に回答している。</t>
    <rPh sb="0" eb="2">
      <t>ニュウイン</t>
    </rPh>
    <rPh sb="2" eb="5">
      <t>キカンチュウ</t>
    </rPh>
    <rPh sb="12" eb="14">
      <t>リヨウ</t>
    </rPh>
    <rPh sb="14" eb="16">
      <t>ケッテイ</t>
    </rPh>
    <rPh sb="17" eb="18">
      <t>オコナ</t>
    </rPh>
    <rPh sb="26" eb="29">
      <t>リヨウシャ</t>
    </rPh>
    <rPh sb="29" eb="30">
      <t>スウ</t>
    </rPh>
    <rPh sb="31" eb="32">
      <t>ジツ</t>
    </rPh>
    <rPh sb="32" eb="34">
      <t>ニンズウ</t>
    </rPh>
    <rPh sb="36" eb="38">
      <t>ジテン</t>
    </rPh>
    <rPh sb="40" eb="42">
      <t>ケイジョウ</t>
    </rPh>
    <rPh sb="52" eb="55">
      <t>リヨウシャ</t>
    </rPh>
    <rPh sb="55" eb="56">
      <t>スウ</t>
    </rPh>
    <rPh sb="57" eb="58">
      <t>ノ</t>
    </rPh>
    <rPh sb="59" eb="61">
      <t>ニンズウ</t>
    </rPh>
    <rPh sb="63" eb="65">
      <t>レイネン</t>
    </rPh>
    <rPh sb="66" eb="68">
      <t>ケッテイ</t>
    </rPh>
    <rPh sb="68" eb="69">
      <t>スウ</t>
    </rPh>
    <rPh sb="70" eb="71">
      <t>モト</t>
    </rPh>
    <rPh sb="72" eb="74">
      <t>カイトウ</t>
    </rPh>
    <phoneticPr fontId="11"/>
  </si>
  <si>
    <t>母子父子寡婦福祉資金</t>
  </si>
  <si>
    <t>こども青少年局こども家庭課こども家庭係</t>
    <rPh sb="10" eb="12">
      <t>カテイ</t>
    </rPh>
    <rPh sb="12" eb="13">
      <t>カ</t>
    </rPh>
    <rPh sb="16" eb="18">
      <t>カテイ</t>
    </rPh>
    <rPh sb="18" eb="19">
      <t>カカリ</t>
    </rPh>
    <phoneticPr fontId="11"/>
  </si>
  <si>
    <t>心身障害者扶養共済</t>
  </si>
  <si>
    <t>健康福祉局障害自立支援課</t>
    <rPh sb="5" eb="7">
      <t>ショウガイ</t>
    </rPh>
    <rPh sb="7" eb="9">
      <t>ジリツ</t>
    </rPh>
    <rPh sb="9" eb="11">
      <t>シエン</t>
    </rPh>
    <rPh sb="11" eb="12">
      <t>カ</t>
    </rPh>
    <phoneticPr fontId="11"/>
  </si>
  <si>
    <t>令和6年6月</t>
    <rPh sb="0" eb="2">
      <t>レイワ</t>
    </rPh>
    <rPh sb="3" eb="4">
      <t>ネン</t>
    </rPh>
    <rPh sb="5" eb="6">
      <t>ガツ</t>
    </rPh>
    <phoneticPr fontId="11"/>
  </si>
  <si>
    <t>在日外国人高齢者等福祉給付金</t>
  </si>
  <si>
    <t>健康福祉局高齢健康福祉課生きがい係</t>
    <phoneticPr fontId="12"/>
  </si>
  <si>
    <t>令和5年12月</t>
    <rPh sb="0" eb="2">
      <t>レイワ</t>
    </rPh>
    <rPh sb="3" eb="4">
      <t>ネン</t>
    </rPh>
    <rPh sb="6" eb="7">
      <t>ガツ</t>
    </rPh>
    <phoneticPr fontId="11"/>
  </si>
  <si>
    <t>特定不妊治療費助成事業</t>
  </si>
  <si>
    <t>こども青少年局こども福祉保健部地域子育て支援課</t>
    <phoneticPr fontId="11"/>
  </si>
  <si>
    <t>保険適用に伴い事業移行したため、現在福祉保健システムの利用なし。（標準化後も一定期間データを保持する必要はある。）</t>
    <rPh sb="33" eb="36">
      <t>ヒョウジュンカ</t>
    </rPh>
    <rPh sb="36" eb="37">
      <t>ゴ</t>
    </rPh>
    <rPh sb="38" eb="40">
      <t>イッテイ</t>
    </rPh>
    <rPh sb="40" eb="42">
      <t>キカン</t>
    </rPh>
    <rPh sb="46" eb="48">
      <t>ホジ</t>
    </rPh>
    <rPh sb="50" eb="52">
      <t>ヒツヨウ</t>
    </rPh>
    <phoneticPr fontId="11"/>
  </si>
  <si>
    <t>高齢者等住環境整備</t>
  </si>
  <si>
    <t>健康福祉局高齢在宅支援課</t>
    <rPh sb="5" eb="7">
      <t>コウレイ</t>
    </rPh>
    <rPh sb="7" eb="9">
      <t>ザイタク</t>
    </rPh>
    <rPh sb="9" eb="11">
      <t>シエン</t>
    </rPh>
    <rPh sb="11" eb="12">
      <t>カ</t>
    </rPh>
    <phoneticPr fontId="11"/>
  </si>
  <si>
    <t>令和6年3月末に事業終了。（標準化後も一定期間データを保持する必要はある。）</t>
    <phoneticPr fontId="11"/>
  </si>
  <si>
    <t>障害者住環境整備</t>
  </si>
  <si>
    <t>健康福祉局障害自立支援課福祉給付係</t>
    <rPh sb="7" eb="9">
      <t>ジリツ</t>
    </rPh>
    <rPh sb="9" eb="11">
      <t>シエン</t>
    </rPh>
    <rPh sb="12" eb="14">
      <t>フクシ</t>
    </rPh>
    <rPh sb="14" eb="16">
      <t>キュウフ</t>
    </rPh>
    <rPh sb="16" eb="17">
      <t>カカリ</t>
    </rPh>
    <phoneticPr fontId="12"/>
  </si>
  <si>
    <t>ショートステイ</t>
  </si>
  <si>
    <t>健康福祉局高齢施設課施設運営係</t>
    <rPh sb="14" eb="15">
      <t>カカリ</t>
    </rPh>
    <phoneticPr fontId="12"/>
  </si>
  <si>
    <t>延べ日数は798日。</t>
    <rPh sb="8" eb="9">
      <t>ニチ</t>
    </rPh>
    <phoneticPr fontId="11"/>
  </si>
  <si>
    <t>訪問理美容サービス</t>
  </si>
  <si>
    <t>訪問指導</t>
  </si>
  <si>
    <t>健康福祉局高齢在宅支援課認知症等担当</t>
    <rPh sb="5" eb="7">
      <t>コウレイ</t>
    </rPh>
    <rPh sb="7" eb="9">
      <t>ザイタク</t>
    </rPh>
    <rPh sb="9" eb="11">
      <t>シエン</t>
    </rPh>
    <rPh sb="11" eb="12">
      <t>カ</t>
    </rPh>
    <rPh sb="12" eb="15">
      <t>ニンチショウ</t>
    </rPh>
    <rPh sb="15" eb="16">
      <t>ナド</t>
    </rPh>
    <rPh sb="16" eb="18">
      <t>タントウ</t>
    </rPh>
    <phoneticPr fontId="11"/>
  </si>
  <si>
    <t>サービス利用者数（実人数）は令和5年度の新規登録者を回答している。登録者数は約4000人。サービス利用者数（延べ人数）は訪問回数を回答している。</t>
    <rPh sb="9" eb="10">
      <t>ジツ</t>
    </rPh>
    <rPh sb="10" eb="11">
      <t>ニン</t>
    </rPh>
    <rPh sb="11" eb="12">
      <t>スウ</t>
    </rPh>
    <rPh sb="14" eb="16">
      <t>レイワ</t>
    </rPh>
    <rPh sb="17" eb="19">
      <t>ネンド</t>
    </rPh>
    <rPh sb="20" eb="22">
      <t>シンキ</t>
    </rPh>
    <rPh sb="22" eb="24">
      <t>トウロク</t>
    </rPh>
    <rPh sb="24" eb="25">
      <t>シャ</t>
    </rPh>
    <rPh sb="26" eb="28">
      <t>カイトウ</t>
    </rPh>
    <rPh sb="60" eb="62">
      <t>ホウモン</t>
    </rPh>
    <rPh sb="62" eb="64">
      <t>カイスウ</t>
    </rPh>
    <rPh sb="65" eb="67">
      <t>カイトウ</t>
    </rPh>
    <phoneticPr fontId="11"/>
  </si>
  <si>
    <t>要保護児童等進行管理台帳</t>
  </si>
  <si>
    <t>約24,000人</t>
    <rPh sb="0" eb="1">
      <t>ヤク</t>
    </rPh>
    <rPh sb="7" eb="8">
      <t>ニン</t>
    </rPh>
    <phoneticPr fontId="11"/>
  </si>
  <si>
    <t>年間の台帳記入件数を算出し回答している。</t>
    <rPh sb="0" eb="2">
      <t>ネンカン</t>
    </rPh>
    <rPh sb="3" eb="5">
      <t>ダイチョウ</t>
    </rPh>
    <rPh sb="5" eb="7">
      <t>キニュウ</t>
    </rPh>
    <rPh sb="7" eb="9">
      <t>ケンスウ</t>
    </rPh>
    <rPh sb="10" eb="12">
      <t>サンシュツ</t>
    </rPh>
    <rPh sb="13" eb="15">
      <t>カイトウ</t>
    </rPh>
    <phoneticPr fontId="11"/>
  </si>
  <si>
    <t>要保護児童等進行管理台帳
区児童票管理</t>
    <phoneticPr fontId="11"/>
  </si>
  <si>
    <t>こども青少年局こどもの権利擁護課児童虐待・DV対策係</t>
    <phoneticPr fontId="11"/>
  </si>
  <si>
    <t>証明書発行</t>
  </si>
  <si>
    <t>サービス利用者数（延べ人数）は令和5年度に発行した認定書の件数を回答している。</t>
    <rPh sb="4" eb="6">
      <t>リヨウ</t>
    </rPh>
    <rPh sb="6" eb="7">
      <t>シャ</t>
    </rPh>
    <rPh sb="7" eb="8">
      <t>スウ</t>
    </rPh>
    <rPh sb="9" eb="10">
      <t>ノ</t>
    </rPh>
    <rPh sb="11" eb="13">
      <t>ニンズウ</t>
    </rPh>
    <rPh sb="15" eb="17">
      <t>レイワ</t>
    </rPh>
    <rPh sb="18" eb="20">
      <t>ネンド</t>
    </rPh>
    <rPh sb="21" eb="23">
      <t>ハッコウ</t>
    </rPh>
    <rPh sb="25" eb="28">
      <t>ニンテイショ</t>
    </rPh>
    <rPh sb="29" eb="31">
      <t>ケンスウ</t>
    </rPh>
    <rPh sb="32" eb="34">
      <t>カイトウ</t>
    </rPh>
    <phoneticPr fontId="12"/>
  </si>
  <si>
    <t>高齢フェイスシート</t>
  </si>
  <si>
    <t>高齢フェイスシートは事業ではなく、サービス決定時の決裁文書に添付する参考情報のため、回答なしとしている。</t>
    <rPh sb="21" eb="23">
      <t>ケッテイ</t>
    </rPh>
    <rPh sb="23" eb="24">
      <t>ジ</t>
    </rPh>
    <rPh sb="25" eb="27">
      <t>ケッサイ</t>
    </rPh>
    <rPh sb="27" eb="29">
      <t>ブンショ</t>
    </rPh>
    <rPh sb="30" eb="32">
      <t>テンプ</t>
    </rPh>
    <rPh sb="34" eb="36">
      <t>サンコウ</t>
    </rPh>
    <rPh sb="36" eb="38">
      <t>ジョウホウ</t>
    </rPh>
    <rPh sb="42" eb="44">
      <t>カイトウ</t>
    </rPh>
    <phoneticPr fontId="11"/>
  </si>
  <si>
    <t>民生委員管理</t>
  </si>
  <si>
    <t>健康福祉局地域支援課</t>
    <rPh sb="5" eb="7">
      <t>チイキ</t>
    </rPh>
    <rPh sb="7" eb="9">
      <t>シエン</t>
    </rPh>
    <rPh sb="9" eb="10">
      <t>カ</t>
    </rPh>
    <phoneticPr fontId="11"/>
  </si>
  <si>
    <t>小児慢性特定疾病医療</t>
  </si>
  <si>
    <t>水道減免事業追加対応</t>
  </si>
  <si>
    <t>健康福祉局高齢在宅支援課在宅支援係</t>
    <phoneticPr fontId="11"/>
  </si>
  <si>
    <t>水道減免事業追加対応</t>
    <phoneticPr fontId="11"/>
  </si>
  <si>
    <t>健康福祉局障害施設サービス課施設管理係</t>
    <rPh sb="0" eb="2">
      <t>ケンコウ</t>
    </rPh>
    <rPh sb="2" eb="4">
      <t>フクシ</t>
    </rPh>
    <rPh sb="4" eb="5">
      <t>キョク</t>
    </rPh>
    <phoneticPr fontId="11"/>
  </si>
  <si>
    <t>健康福祉局障害自立支援課福祉給付係</t>
    <phoneticPr fontId="11"/>
  </si>
  <si>
    <t>認知症高齢者等SOSネットワークシステム</t>
  </si>
  <si>
    <t>健康福祉局高齢在宅支援課認知症等担当</t>
    <phoneticPr fontId="11"/>
  </si>
  <si>
    <t>サービス利用者数（実人数）は令和５年度にSOSとシール申請の合計を回答している。</t>
    <rPh sb="9" eb="10">
      <t>ジツ</t>
    </rPh>
    <rPh sb="14" eb="16">
      <t>レイワ</t>
    </rPh>
    <rPh sb="17" eb="19">
      <t>ネンド</t>
    </rPh>
    <rPh sb="27" eb="29">
      <t>シンセイ</t>
    </rPh>
    <rPh sb="30" eb="32">
      <t>ゴウケイ</t>
    </rPh>
    <rPh sb="33" eb="35">
      <t>カイトウ</t>
    </rPh>
    <phoneticPr fontId="12"/>
  </si>
  <si>
    <t>重度障害者医療費助成</t>
    <phoneticPr fontId="12"/>
  </si>
  <si>
    <t>55,387人</t>
  </si>
  <si>
    <t>ひとり親家庭等医療費助成</t>
    <phoneticPr fontId="12"/>
  </si>
  <si>
    <t>35,600人</t>
  </si>
  <si>
    <t>小児医療費助成</t>
    <phoneticPr fontId="12"/>
  </si>
  <si>
    <t>災害時要援護者支援（新規）</t>
    <rPh sb="10" eb="12">
      <t>シンキ</t>
    </rPh>
    <phoneticPr fontId="11"/>
  </si>
  <si>
    <t>健康福祉局福祉保健課</t>
    <rPh sb="5" eb="7">
      <t>フクシ</t>
    </rPh>
    <rPh sb="7" eb="9">
      <t>ホケン</t>
    </rPh>
    <rPh sb="9" eb="10">
      <t>カ</t>
    </rPh>
    <phoneticPr fontId="11"/>
  </si>
  <si>
    <t>-</t>
    <phoneticPr fontId="11"/>
  </si>
  <si>
    <t>未定</t>
    <rPh sb="0" eb="2">
      <t>ミテイ</t>
    </rPh>
    <phoneticPr fontId="11"/>
  </si>
  <si>
    <t>情報登録（新規）</t>
    <rPh sb="5" eb="7">
      <t>シンキ</t>
    </rPh>
    <phoneticPr fontId="11"/>
  </si>
  <si>
    <t>■障害福祉システム　標準化対象外業務の業務規模</t>
    <rPh sb="1" eb="5">
      <t>ショウガイフクシ</t>
    </rPh>
    <rPh sb="10" eb="12">
      <t>ヒョウジュン</t>
    </rPh>
    <rPh sb="12" eb="13">
      <t>カ</t>
    </rPh>
    <rPh sb="13" eb="15">
      <t>タイショウ</t>
    </rPh>
    <rPh sb="15" eb="16">
      <t>ソト</t>
    </rPh>
    <rPh sb="16" eb="18">
      <t>ギョウム</t>
    </rPh>
    <rPh sb="19" eb="23">
      <t>ギョウムキボ</t>
    </rPh>
    <phoneticPr fontId="12"/>
  </si>
  <si>
    <t>地域生活支援事業（移動支援、地域活動支援センター機能強化事業、日中一時支援、訪問入浴サービス）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</si>
</sst>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人&quot;"/>
    <numFmt numFmtId="177" formatCode="#,##0&quot;人&quot;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3"/>
      <name val="Yu Gothic UI"/>
      <family val="3"/>
      <charset val="128"/>
    </font>
    <font>
      <sz val="8"/>
      <color theme="1"/>
      <name val="Yu Gothic UI"/>
      <family val="3"/>
      <charset val="128"/>
    </font>
    <font>
      <sz val="8"/>
      <name val="Yu Gothic UI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Yu Gothic UI"/>
      <family val="3"/>
      <charset val="128"/>
    </font>
    <font>
      <sz val="10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10" fillId="0" borderId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38" fontId="8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" fontId="2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16" fillId="0" borderId="0" xfId="5" applyFont="1">
      <alignment vertical="center"/>
    </xf>
    <xf numFmtId="0" fontId="17" fillId="0" borderId="0" xfId="5" applyFont="1" applyAlignment="1">
      <alignment horizontal="center" vertical="center"/>
    </xf>
    <xf numFmtId="0" fontId="16" fillId="2" borderId="2" xfId="5" applyFont="1" applyFill="1" applyBorder="1" applyAlignment="1">
      <alignment vertical="center" wrapText="1"/>
    </xf>
    <xf numFmtId="0" fontId="16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6" fillId="2" borderId="4" xfId="5" applyFont="1" applyFill="1" applyBorder="1" applyAlignment="1">
      <alignment horizontal="left" vertical="center" wrapText="1"/>
    </xf>
    <xf numFmtId="0" fontId="16" fillId="2" borderId="5" xfId="5" applyFont="1" applyFill="1" applyBorder="1" applyAlignment="1">
      <alignment horizontal="left" vertical="center" wrapText="1"/>
    </xf>
    <xf numFmtId="176" fontId="16" fillId="0" borderId="0" xfId="5" applyNumberFormat="1" applyFont="1" applyAlignment="1">
      <alignment horizontal="left" vertical="center"/>
    </xf>
    <xf numFmtId="0" fontId="16" fillId="2" borderId="3" xfId="19" applyFont="1" applyFill="1" applyBorder="1" applyAlignment="1">
      <alignment vertical="center" wrapText="1"/>
    </xf>
    <xf numFmtId="0" fontId="16" fillId="0" borderId="1" xfId="5" applyFont="1" applyBorder="1" applyAlignment="1">
      <alignment horizontal="left" vertical="top"/>
    </xf>
    <xf numFmtId="0" fontId="16" fillId="0" borderId="2" xfId="5" applyFont="1" applyBorder="1" applyAlignment="1">
      <alignment horizontal="left" vertical="top"/>
    </xf>
    <xf numFmtId="0" fontId="16" fillId="0" borderId="0" xfId="5" applyFont="1" applyAlignment="1">
      <alignment horizontal="left" vertical="top"/>
    </xf>
    <xf numFmtId="177" fontId="15" fillId="0" borderId="6" xfId="5" applyNumberFormat="1" applyFont="1" applyBorder="1" applyAlignment="1">
      <alignment horizontal="left" vertical="top"/>
    </xf>
    <xf numFmtId="58" fontId="15" fillId="0" borderId="7" xfId="5" applyNumberFormat="1" applyFont="1" applyBorder="1" applyAlignment="1">
      <alignment horizontal="left" vertical="top"/>
    </xf>
    <xf numFmtId="0" fontId="15" fillId="0" borderId="7" xfId="5" applyFont="1" applyBorder="1" applyAlignment="1">
      <alignment horizontal="left" vertical="top"/>
    </xf>
    <xf numFmtId="177" fontId="15" fillId="0" borderId="8" xfId="5" applyNumberFormat="1" applyFont="1" applyBorder="1" applyAlignment="1">
      <alignment horizontal="left" vertical="top"/>
    </xf>
    <xf numFmtId="58" fontId="15" fillId="0" borderId="9" xfId="5" applyNumberFormat="1" applyFont="1" applyBorder="1" applyAlignment="1">
      <alignment horizontal="left" vertical="top"/>
    </xf>
    <xf numFmtId="0" fontId="16" fillId="0" borderId="3" xfId="5" applyFont="1" applyBorder="1" applyAlignment="1">
      <alignment horizontal="left" vertical="top" wrapText="1"/>
    </xf>
    <xf numFmtId="0" fontId="16" fillId="0" borderId="0" xfId="22" applyFont="1">
      <alignment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right" vertical="center"/>
    </xf>
    <xf numFmtId="0" fontId="15" fillId="0" borderId="2" xfId="22" applyFont="1" applyBorder="1">
      <alignment vertical="center"/>
    </xf>
    <xf numFmtId="0" fontId="15" fillId="0" borderId="3" xfId="25" applyFont="1" applyBorder="1" applyAlignment="1">
      <alignment vertical="center" wrapText="1"/>
    </xf>
    <xf numFmtId="0" fontId="15" fillId="0" borderId="3" xfId="26" applyFont="1" applyBorder="1" applyAlignment="1">
      <alignment horizontal="left" vertical="center" wrapText="1"/>
    </xf>
    <xf numFmtId="0" fontId="15" fillId="0" borderId="3" xfId="26" applyFont="1" applyBorder="1" applyAlignment="1">
      <alignment vertical="center" wrapText="1"/>
    </xf>
    <xf numFmtId="0" fontId="15" fillId="0" borderId="2" xfId="22" applyFont="1" applyBorder="1" applyAlignment="1">
      <alignment vertical="center" wrapText="1"/>
    </xf>
    <xf numFmtId="0" fontId="15" fillId="4" borderId="2" xfId="22" applyFont="1" applyFill="1" applyBorder="1">
      <alignment vertical="center"/>
    </xf>
    <xf numFmtId="38" fontId="15" fillId="0" borderId="3" xfId="23" applyFont="1" applyBorder="1" applyAlignment="1">
      <alignment vertical="center" wrapText="1"/>
    </xf>
    <xf numFmtId="176" fontId="16" fillId="0" borderId="0" xfId="22" applyNumberFormat="1" applyFont="1" applyAlignment="1">
      <alignment horizontal="left" vertical="center"/>
    </xf>
    <xf numFmtId="0" fontId="15" fillId="0" borderId="1" xfId="22" applyFont="1" applyBorder="1" applyAlignment="1">
      <alignment vertical="center" wrapText="1"/>
    </xf>
    <xf numFmtId="0" fontId="15" fillId="0" borderId="0" xfId="22" applyFont="1">
      <alignment vertical="center"/>
    </xf>
    <xf numFmtId="0" fontId="15" fillId="0" borderId="0" xfId="22" applyFont="1" applyAlignment="1">
      <alignment horizontal="left" vertical="center"/>
    </xf>
    <xf numFmtId="0" fontId="15" fillId="2" borderId="1" xfId="22" applyFont="1" applyFill="1" applyBorder="1">
      <alignment vertical="center"/>
    </xf>
    <xf numFmtId="0" fontId="15" fillId="2" borderId="2" xfId="22" applyFont="1" applyFill="1" applyBorder="1">
      <alignment vertical="center"/>
    </xf>
    <xf numFmtId="0" fontId="15" fillId="2" borderId="4" xfId="22" applyFont="1" applyFill="1" applyBorder="1" applyAlignment="1">
      <alignment horizontal="left" vertical="center" wrapText="1"/>
    </xf>
    <xf numFmtId="0" fontId="15" fillId="2" borderId="5" xfId="22" applyFont="1" applyFill="1" applyBorder="1" applyAlignment="1">
      <alignment horizontal="left" vertical="center"/>
    </xf>
    <xf numFmtId="0" fontId="15" fillId="2" borderId="3" xfId="22" applyFont="1" applyFill="1" applyBorder="1">
      <alignment vertical="center"/>
    </xf>
    <xf numFmtId="58" fontId="15" fillId="0" borderId="7" xfId="22" applyNumberFormat="1" applyFont="1" applyBorder="1" applyAlignment="1">
      <alignment horizontal="left" vertical="center"/>
    </xf>
    <xf numFmtId="0" fontId="15" fillId="0" borderId="7" xfId="22" applyFont="1" applyBorder="1" applyAlignment="1">
      <alignment horizontal="left" vertical="center"/>
    </xf>
    <xf numFmtId="0" fontId="15" fillId="0" borderId="3" xfId="22" applyFont="1" applyBorder="1" applyAlignment="1">
      <alignment vertical="center" wrapText="1"/>
    </xf>
    <xf numFmtId="38" fontId="15" fillId="0" borderId="2" xfId="24" applyFont="1" applyBorder="1" applyAlignment="1">
      <alignment vertical="center" wrapText="1"/>
    </xf>
    <xf numFmtId="0" fontId="15" fillId="4" borderId="7" xfId="22" applyFont="1" applyFill="1" applyBorder="1" applyAlignment="1">
      <alignment horizontal="left" vertical="center"/>
    </xf>
    <xf numFmtId="0" fontId="15" fillId="4" borderId="3" xfId="22" applyFont="1" applyFill="1" applyBorder="1" applyAlignment="1">
      <alignment vertical="center" wrapText="1"/>
    </xf>
    <xf numFmtId="38" fontId="15" fillId="0" borderId="1" xfId="23" applyFont="1" applyFill="1" applyBorder="1" applyAlignment="1">
      <alignment vertical="center" wrapText="1"/>
    </xf>
    <xf numFmtId="58" fontId="15" fillId="0" borderId="7" xfId="25" applyNumberFormat="1" applyFont="1" applyBorder="1" applyAlignment="1">
      <alignment horizontal="left" vertical="center"/>
    </xf>
    <xf numFmtId="58" fontId="15" fillId="0" borderId="11" xfId="22" applyNumberFormat="1" applyFont="1" applyBorder="1" applyAlignment="1">
      <alignment horizontal="left" vertical="center"/>
    </xf>
    <xf numFmtId="0" fontId="15" fillId="0" borderId="7" xfId="25" applyFont="1" applyBorder="1" applyAlignment="1">
      <alignment horizontal="left" vertical="center"/>
    </xf>
    <xf numFmtId="176" fontId="15" fillId="4" borderId="7" xfId="22" applyNumberFormat="1" applyFont="1" applyFill="1" applyBorder="1" applyAlignment="1">
      <alignment horizontal="left" vertical="center"/>
    </xf>
    <xf numFmtId="0" fontId="23" fillId="0" borderId="0" xfId="0" applyFont="1"/>
    <xf numFmtId="0" fontId="16" fillId="0" borderId="0" xfId="0" applyFont="1"/>
    <xf numFmtId="0" fontId="16" fillId="5" borderId="1" xfId="0" applyFont="1" applyFill="1" applyBorder="1"/>
    <xf numFmtId="0" fontId="16" fillId="0" borderId="1" xfId="0" applyFont="1" applyBorder="1"/>
    <xf numFmtId="0" fontId="22" fillId="0" borderId="0" xfId="32" applyAlignment="1">
      <alignment horizontal="left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0" fontId="15" fillId="0" borderId="0" xfId="8" applyFont="1"/>
    <xf numFmtId="0" fontId="24" fillId="0" borderId="0" xfId="32" applyFont="1" applyAlignment="1">
      <alignment horizontal="center"/>
    </xf>
    <xf numFmtId="0" fontId="15" fillId="0" borderId="0" xfId="8" applyFont="1" applyAlignment="1">
      <alignment horizontal="center"/>
    </xf>
    <xf numFmtId="0" fontId="17" fillId="0" borderId="0" xfId="8" applyFont="1" applyAlignment="1">
      <alignment vertical="center"/>
    </xf>
    <xf numFmtId="0" fontId="17" fillId="0" borderId="0" xfId="8" applyFont="1"/>
    <xf numFmtId="0" fontId="16" fillId="0" borderId="1" xfId="22" applyFont="1" applyBorder="1">
      <alignment vertical="center"/>
    </xf>
    <xf numFmtId="0" fontId="16" fillId="2" borderId="1" xfId="22" applyFont="1" applyFill="1" applyBorder="1">
      <alignment vertical="center"/>
    </xf>
    <xf numFmtId="0" fontId="16" fillId="2" borderId="1" xfId="5" applyFont="1" applyFill="1" applyBorder="1">
      <alignment vertical="center"/>
    </xf>
    <xf numFmtId="177" fontId="15" fillId="0" borderId="14" xfId="5" applyNumberFormat="1" applyFont="1" applyBorder="1" applyAlignment="1">
      <alignment horizontal="left" vertical="top"/>
    </xf>
    <xf numFmtId="58" fontId="15" fillId="0" borderId="15" xfId="5" applyNumberFormat="1" applyFont="1" applyBorder="1" applyAlignment="1">
      <alignment horizontal="left" vertical="top"/>
    </xf>
    <xf numFmtId="0" fontId="15" fillId="0" borderId="15" xfId="5" applyFont="1" applyBorder="1" applyAlignment="1">
      <alignment horizontal="left" vertical="top"/>
    </xf>
    <xf numFmtId="177" fontId="15" fillId="0" borderId="6" xfId="21" applyNumberFormat="1" applyFont="1" applyBorder="1" applyAlignment="1">
      <alignment horizontal="right" vertical="center"/>
    </xf>
    <xf numFmtId="177" fontId="15" fillId="4" borderId="6" xfId="21" applyNumberFormat="1" applyFont="1" applyFill="1" applyBorder="1" applyAlignment="1">
      <alignment horizontal="right" vertical="center"/>
    </xf>
    <xf numFmtId="177" fontId="15" fillId="0" borderId="10" xfId="21" applyNumberFormat="1" applyFont="1" applyBorder="1" applyAlignment="1">
      <alignment horizontal="right" vertical="center"/>
    </xf>
    <xf numFmtId="177" fontId="15" fillId="0" borderId="6" xfId="21" applyNumberFormat="1" applyFont="1" applyFill="1" applyBorder="1" applyAlignment="1">
      <alignment horizontal="right" vertical="center" wrapText="1"/>
    </xf>
    <xf numFmtId="177" fontId="15" fillId="0" borderId="6" xfId="22" applyNumberFormat="1" applyFont="1" applyBorder="1" applyAlignment="1">
      <alignment horizontal="right" vertical="center"/>
    </xf>
    <xf numFmtId="177" fontId="15" fillId="4" borderId="6" xfId="22" applyNumberFormat="1" applyFont="1" applyFill="1" applyBorder="1" applyAlignment="1">
      <alignment horizontal="right" vertical="center"/>
    </xf>
    <xf numFmtId="177" fontId="15" fillId="0" borderId="10" xfId="22" applyNumberFormat="1" applyFont="1" applyBorder="1" applyAlignment="1">
      <alignment horizontal="right" vertical="center"/>
    </xf>
    <xf numFmtId="177" fontId="15" fillId="0" borderId="6" xfId="23" applyNumberFormat="1" applyFont="1" applyFill="1" applyBorder="1" applyAlignment="1">
      <alignment horizontal="right" vertical="center" wrapText="1"/>
    </xf>
    <xf numFmtId="0" fontId="16" fillId="4" borderId="1" xfId="22" applyFont="1" applyFill="1" applyBorder="1">
      <alignment vertical="center"/>
    </xf>
    <xf numFmtId="38" fontId="15" fillId="0" borderId="2" xfId="23" applyFont="1" applyBorder="1" applyAlignment="1">
      <alignment vertical="center" wrapText="1"/>
    </xf>
    <xf numFmtId="38" fontId="15" fillId="0" borderId="1" xfId="24" applyFont="1" applyBorder="1" applyAlignment="1">
      <alignment vertical="center" wrapText="1"/>
    </xf>
    <xf numFmtId="38" fontId="15" fillId="0" borderId="2" xfId="27" applyFont="1" applyBorder="1" applyAlignment="1">
      <alignment vertical="center" wrapText="1"/>
    </xf>
    <xf numFmtId="38" fontId="15" fillId="0" borderId="1" xfId="23" applyFont="1" applyBorder="1" applyAlignment="1">
      <alignment vertical="center" wrapText="1"/>
    </xf>
    <xf numFmtId="0" fontId="15" fillId="4" borderId="2" xfId="22" applyFont="1" applyFill="1" applyBorder="1" applyAlignment="1">
      <alignment vertical="center" wrapText="1"/>
    </xf>
    <xf numFmtId="177" fontId="15" fillId="0" borderId="14" xfId="21" applyNumberFormat="1" applyFont="1" applyBorder="1" applyAlignment="1">
      <alignment horizontal="right" vertical="center"/>
    </xf>
    <xf numFmtId="58" fontId="15" fillId="0" borderId="15" xfId="22" applyNumberFormat="1" applyFont="1" applyBorder="1" applyAlignment="1">
      <alignment horizontal="left" vertical="center"/>
    </xf>
    <xf numFmtId="177" fontId="15" fillId="0" borderId="14" xfId="22" applyNumberFormat="1" applyFont="1" applyBorder="1" applyAlignment="1">
      <alignment horizontal="right" vertical="center"/>
    </xf>
    <xf numFmtId="38" fontId="15" fillId="4" borderId="1" xfId="24" applyFont="1" applyFill="1" applyBorder="1" applyAlignment="1">
      <alignment vertical="center" wrapText="1"/>
    </xf>
    <xf numFmtId="58" fontId="15" fillId="4" borderId="7" xfId="22" applyNumberFormat="1" applyFont="1" applyFill="1" applyBorder="1" applyAlignment="1">
      <alignment horizontal="left" vertical="center"/>
    </xf>
    <xf numFmtId="38" fontId="15" fillId="4" borderId="2" xfId="24" applyFont="1" applyFill="1" applyBorder="1" applyAlignment="1">
      <alignment vertical="center" wrapText="1"/>
    </xf>
    <xf numFmtId="0" fontId="15" fillId="4" borderId="3" xfId="26" applyFont="1" applyFill="1" applyBorder="1" applyAlignment="1">
      <alignment vertical="center" wrapText="1"/>
    </xf>
    <xf numFmtId="0" fontId="15" fillId="4" borderId="3" xfId="25" applyFont="1" applyFill="1" applyBorder="1" applyAlignment="1">
      <alignment vertical="center" wrapText="1"/>
    </xf>
    <xf numFmtId="0" fontId="15" fillId="4" borderId="1" xfId="22" applyFont="1" applyFill="1" applyBorder="1" applyAlignment="1">
      <alignment vertical="center" wrapText="1"/>
    </xf>
    <xf numFmtId="38" fontId="15" fillId="4" borderId="7" xfId="23" applyFont="1" applyFill="1" applyBorder="1" applyAlignment="1">
      <alignment horizontal="left" vertical="center"/>
    </xf>
    <xf numFmtId="38" fontId="15" fillId="4" borderId="3" xfId="24" applyFont="1" applyFill="1" applyBorder="1" applyAlignment="1">
      <alignment vertical="center" wrapText="1"/>
    </xf>
    <xf numFmtId="38" fontId="15" fillId="4" borderId="3" xfId="23" applyFont="1" applyFill="1" applyBorder="1" applyAlignment="1">
      <alignment vertical="center" wrapText="1"/>
    </xf>
    <xf numFmtId="177" fontId="15" fillId="0" borderId="6" xfId="21" applyNumberFormat="1" applyFont="1" applyFill="1" applyBorder="1" applyAlignment="1">
      <alignment horizontal="right" vertical="center"/>
    </xf>
    <xf numFmtId="176" fontId="15" fillId="0" borderId="7" xfId="22" applyNumberFormat="1" applyFont="1" applyBorder="1" applyAlignment="1">
      <alignment horizontal="left" vertical="center"/>
    </xf>
    <xf numFmtId="0" fontId="25" fillId="0" borderId="0" xfId="22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58" fontId="15" fillId="0" borderId="0" xfId="0" applyNumberFormat="1" applyFont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/>
    <xf numFmtId="0" fontId="15" fillId="0" borderId="2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21" xfId="0" applyFont="1" applyBorder="1"/>
    <xf numFmtId="0" fontId="15" fillId="0" borderId="12" xfId="0" applyFont="1" applyBorder="1"/>
    <xf numFmtId="0" fontId="15" fillId="0" borderId="12" xfId="0" applyFont="1" applyBorder="1" applyAlignment="1">
      <alignment vertical="center"/>
    </xf>
    <xf numFmtId="3" fontId="15" fillId="0" borderId="0" xfId="0" applyNumberFormat="1" applyFont="1"/>
    <xf numFmtId="0" fontId="15" fillId="0" borderId="23" xfId="0" applyFont="1" applyBorder="1" applyAlignment="1">
      <alignment vertical="center"/>
    </xf>
    <xf numFmtId="0" fontId="15" fillId="0" borderId="24" xfId="0" applyFont="1" applyBorder="1"/>
    <xf numFmtId="0" fontId="15" fillId="0" borderId="23" xfId="0" applyFont="1" applyBorder="1"/>
    <xf numFmtId="38" fontId="15" fillId="0" borderId="1" xfId="24" applyFont="1" applyFill="1" applyBorder="1" applyAlignment="1">
      <alignment vertical="center" wrapText="1"/>
    </xf>
    <xf numFmtId="0" fontId="16" fillId="0" borderId="26" xfId="22" applyFont="1" applyBorder="1">
      <alignment vertical="center"/>
    </xf>
    <xf numFmtId="0" fontId="15" fillId="0" borderId="27" xfId="22" applyFont="1" applyBorder="1">
      <alignment vertical="center"/>
    </xf>
    <xf numFmtId="38" fontId="15" fillId="0" borderId="27" xfId="23" applyFont="1" applyBorder="1" applyAlignment="1">
      <alignment vertical="center" wrapText="1"/>
    </xf>
    <xf numFmtId="0" fontId="15" fillId="0" borderId="28" xfId="25" applyFont="1" applyBorder="1" applyAlignment="1">
      <alignment vertical="center" wrapText="1"/>
    </xf>
    <xf numFmtId="0" fontId="15" fillId="0" borderId="7" xfId="22" applyFont="1" applyBorder="1" applyAlignment="1">
      <alignment vertical="center" wrapText="1"/>
    </xf>
    <xf numFmtId="176" fontId="16" fillId="0" borderId="6" xfId="22" applyNumberFormat="1" applyFont="1" applyBorder="1" applyAlignment="1">
      <alignment horizontal="right" vertical="center"/>
    </xf>
    <xf numFmtId="0" fontId="16" fillId="0" borderId="2" xfId="22" applyFont="1" applyBorder="1" applyAlignment="1">
      <alignment horizontal="right" vertical="center"/>
    </xf>
    <xf numFmtId="0" fontId="16" fillId="0" borderId="7" xfId="22" applyFont="1" applyBorder="1" applyAlignment="1">
      <alignment horizontal="right" vertical="center"/>
    </xf>
    <xf numFmtId="0" fontId="16" fillId="0" borderId="3" xfId="22" applyFont="1" applyBorder="1">
      <alignment vertical="center"/>
    </xf>
    <xf numFmtId="58" fontId="15" fillId="0" borderId="27" xfId="22" applyNumberFormat="1" applyFont="1" applyBorder="1" applyAlignment="1">
      <alignment horizontal="left" vertical="center"/>
    </xf>
    <xf numFmtId="0" fontId="15" fillId="0" borderId="1" xfId="5" applyFont="1" applyBorder="1" applyAlignment="1">
      <alignment horizontal="left" vertical="top"/>
    </xf>
    <xf numFmtId="177" fontId="15" fillId="0" borderId="6" xfId="5" applyNumberFormat="1" applyFont="1" applyBorder="1" applyAlignment="1">
      <alignment horizontal="left" vertical="center"/>
    </xf>
    <xf numFmtId="0" fontId="15" fillId="0" borderId="2" xfId="5" applyFont="1" applyBorder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2" xfId="18" applyNumberFormat="1" applyFont="1" applyBorder="1" applyAlignment="1">
      <alignment horizontal="left" vertical="top"/>
    </xf>
    <xf numFmtId="0" fontId="15" fillId="3" borderId="2" xfId="18" applyNumberFormat="1" applyFont="1" applyFill="1" applyBorder="1" applyAlignment="1">
      <alignment horizontal="left" vertical="top"/>
    </xf>
    <xf numFmtId="58" fontId="15" fillId="0" borderId="7" xfId="5" applyNumberFormat="1" applyFont="1" applyBorder="1" applyAlignment="1">
      <alignment horizontal="left" vertical="center"/>
    </xf>
    <xf numFmtId="0" fontId="16" fillId="0" borderId="0" xfId="33" applyFont="1">
      <alignment vertical="center"/>
    </xf>
    <xf numFmtId="0" fontId="16" fillId="0" borderId="0" xfId="33" applyFont="1" applyAlignment="1">
      <alignment horizontal="left" vertical="center"/>
    </xf>
    <xf numFmtId="0" fontId="15" fillId="0" borderId="0" xfId="34" applyFont="1">
      <alignment vertical="center"/>
    </xf>
    <xf numFmtId="0" fontId="17" fillId="0" borderId="0" xfId="33" applyFont="1" applyAlignment="1">
      <alignment horizontal="center" vertical="center"/>
    </xf>
    <xf numFmtId="0" fontId="17" fillId="0" borderId="0" xfId="33" applyFont="1" applyAlignment="1">
      <alignment horizontal="left" vertical="center"/>
    </xf>
    <xf numFmtId="0" fontId="16" fillId="2" borderId="1" xfId="33" applyFont="1" applyFill="1" applyBorder="1">
      <alignment vertical="center"/>
    </xf>
    <xf numFmtId="0" fontId="16" fillId="2" borderId="1" xfId="33" applyFont="1" applyFill="1" applyBorder="1" applyAlignment="1">
      <alignment vertical="center" wrapText="1"/>
    </xf>
    <xf numFmtId="0" fontId="16" fillId="2" borderId="1" xfId="33" applyFont="1" applyFill="1" applyBorder="1" applyAlignment="1">
      <alignment horizontal="left" vertical="center" wrapText="1"/>
    </xf>
    <xf numFmtId="0" fontId="16" fillId="2" borderId="1" xfId="35" applyFont="1" applyFill="1" applyBorder="1" applyAlignment="1">
      <alignment vertical="center" wrapText="1"/>
    </xf>
    <xf numFmtId="0" fontId="26" fillId="0" borderId="1" xfId="33" applyFont="1" applyBorder="1" applyAlignment="1">
      <alignment horizontal="left" vertical="top" wrapText="1"/>
    </xf>
    <xf numFmtId="0" fontId="16" fillId="0" borderId="0" xfId="33" applyFont="1" applyAlignment="1">
      <alignment horizontal="left" vertical="top"/>
    </xf>
    <xf numFmtId="0" fontId="26" fillId="0" borderId="1" xfId="33" applyFont="1" applyBorder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58" fontId="16" fillId="0" borderId="0" xfId="33" applyNumberFormat="1" applyFont="1" applyAlignment="1">
      <alignment horizontal="left" vertical="center"/>
    </xf>
    <xf numFmtId="176" fontId="16" fillId="0" borderId="0" xfId="33" applyNumberFormat="1" applyFont="1" applyAlignment="1">
      <alignment horizontal="left" vertical="center"/>
    </xf>
    <xf numFmtId="0" fontId="15" fillId="0" borderId="1" xfId="33" applyFont="1" applyBorder="1" applyAlignment="1">
      <alignment horizontal="left" vertical="center"/>
    </xf>
    <xf numFmtId="0" fontId="27" fillId="0" borderId="1" xfId="0" applyFont="1" applyBorder="1" applyAlignment="1">
      <alignment vertical="center" wrapText="1"/>
    </xf>
    <xf numFmtId="0" fontId="15" fillId="0" borderId="1" xfId="33" applyFont="1" applyBorder="1" applyAlignment="1">
      <alignment horizontal="left" vertical="top" wrapText="1"/>
    </xf>
    <xf numFmtId="177" fontId="15" fillId="0" borderId="1" xfId="33" applyNumberFormat="1" applyFont="1" applyBorder="1" applyAlignment="1">
      <alignment horizontal="left" vertical="center"/>
    </xf>
    <xf numFmtId="58" fontId="15" fillId="0" borderId="1" xfId="33" applyNumberFormat="1" applyFont="1" applyBorder="1" applyAlignment="1">
      <alignment horizontal="left" vertical="center"/>
    </xf>
    <xf numFmtId="0" fontId="15" fillId="0" borderId="1" xfId="36" applyNumberFormat="1" applyFont="1" applyBorder="1" applyAlignment="1">
      <alignment horizontal="left" vertical="top"/>
    </xf>
    <xf numFmtId="0" fontId="16" fillId="0" borderId="0" xfId="35" applyFont="1">
      <alignment vertical="center"/>
    </xf>
    <xf numFmtId="0" fontId="16" fillId="0" borderId="0" xfId="35" applyFont="1" applyAlignment="1">
      <alignment horizontal="left" vertical="center"/>
    </xf>
    <xf numFmtId="0" fontId="17" fillId="0" borderId="0" xfId="35" applyFont="1" applyAlignment="1">
      <alignment horizontal="center" vertical="center"/>
    </xf>
    <xf numFmtId="0" fontId="17" fillId="0" borderId="0" xfId="35" applyFont="1" applyAlignment="1">
      <alignment horizontal="left" vertical="center"/>
    </xf>
    <xf numFmtId="0" fontId="16" fillId="2" borderId="1" xfId="35" applyFont="1" applyFill="1" applyBorder="1">
      <alignment vertical="center"/>
    </xf>
    <xf numFmtId="0" fontId="16" fillId="2" borderId="1" xfId="35" applyFont="1" applyFill="1" applyBorder="1" applyAlignment="1">
      <alignment horizontal="left" vertical="center" wrapText="1"/>
    </xf>
    <xf numFmtId="58" fontId="16" fillId="0" borderId="0" xfId="35" applyNumberFormat="1" applyFont="1" applyAlignment="1">
      <alignment horizontal="left" vertical="center"/>
    </xf>
    <xf numFmtId="176" fontId="16" fillId="0" borderId="0" xfId="35" applyNumberFormat="1" applyFont="1" applyAlignment="1">
      <alignment horizontal="left" vertical="center"/>
    </xf>
    <xf numFmtId="0" fontId="15" fillId="0" borderId="1" xfId="35" applyFont="1" applyBorder="1" applyAlignment="1">
      <alignment horizontal="left" vertical="top"/>
    </xf>
    <xf numFmtId="0" fontId="15" fillId="0" borderId="1" xfId="35" applyFont="1" applyBorder="1" applyAlignment="1">
      <alignment horizontal="left" vertical="center" wrapText="1"/>
    </xf>
    <xf numFmtId="177" fontId="15" fillId="0" borderId="1" xfId="35" applyNumberFormat="1" applyFont="1" applyBorder="1" applyAlignment="1">
      <alignment horizontal="left" vertical="center"/>
    </xf>
    <xf numFmtId="58" fontId="15" fillId="0" borderId="1" xfId="35" applyNumberFormat="1" applyFont="1" applyBorder="1" applyAlignment="1">
      <alignment horizontal="left" vertical="center"/>
    </xf>
    <xf numFmtId="0" fontId="15" fillId="0" borderId="1" xfId="35" applyFont="1" applyBorder="1">
      <alignment vertical="center"/>
    </xf>
    <xf numFmtId="0" fontId="24" fillId="0" borderId="1" xfId="32" applyFont="1" applyBorder="1"/>
    <xf numFmtId="0" fontId="15" fillId="0" borderId="18" xfId="0" applyFont="1" applyBorder="1" applyAlignment="1">
      <alignment horizontal="distributed" vertical="center" indent="5"/>
    </xf>
    <xf numFmtId="0" fontId="15" fillId="0" borderId="19" xfId="0" applyFont="1" applyBorder="1" applyAlignment="1">
      <alignment horizontal="distributed" vertical="center" indent="5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5" xfId="0" applyFont="1" applyBorder="1" applyAlignment="1">
      <alignment horizontal="distributed" vertical="center" indent="5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/>
    <xf numFmtId="0" fontId="15" fillId="0" borderId="16" xfId="0" applyFont="1" applyBorder="1"/>
    <xf numFmtId="0" fontId="14" fillId="0" borderId="0" xfId="8" quotePrefix="1" applyFont="1" applyAlignment="1">
      <alignment horizontal="left"/>
    </xf>
  </cellXfs>
  <cellStyles count="37">
    <cellStyle name="ハイパーリンク" xfId="32" builtinId="8"/>
    <cellStyle name="ハイパーリンク 2" xfId="3" xr:uid="{00000000-0005-0000-0000-000001000000}"/>
    <cellStyle name="桁区切り" xfId="21" builtinId="6"/>
    <cellStyle name="桁区切り 2" xfId="9" xr:uid="{00000000-0005-0000-0000-000003000000}"/>
    <cellStyle name="桁区切り 2 2" xfId="10" xr:uid="{00000000-0005-0000-0000-000004000000}"/>
    <cellStyle name="桁区切り 2 3" xfId="20" xr:uid="{00000000-0005-0000-0000-000005000000}"/>
    <cellStyle name="桁区切り 3" xfId="12" xr:uid="{00000000-0005-0000-0000-000006000000}"/>
    <cellStyle name="桁区切り 4" xfId="14" xr:uid="{00000000-0005-0000-0000-000007000000}"/>
    <cellStyle name="桁区切り 4 2" xfId="23" xr:uid="{00000000-0005-0000-0000-000008000000}"/>
    <cellStyle name="桁区切り 5" xfId="16" xr:uid="{00000000-0005-0000-0000-000009000000}"/>
    <cellStyle name="桁区切り 5 2" xfId="24" xr:uid="{00000000-0005-0000-0000-00000A000000}"/>
    <cellStyle name="桁区切り 6" xfId="18" xr:uid="{00000000-0005-0000-0000-00000B000000}"/>
    <cellStyle name="桁区切り 6 2" xfId="27" xr:uid="{00000000-0005-0000-0000-00000C000000}"/>
    <cellStyle name="桁区切り 6 3" xfId="36" xr:uid="{2327C764-09EE-4682-97C0-621F0FD459C1}"/>
    <cellStyle name="桁区切り 7" xfId="31" xr:uid="{00000000-0005-0000-0000-00000D000000}"/>
    <cellStyle name="桁区切り 8" xfId="29" xr:uid="{00000000-0005-0000-0000-00000E000000}"/>
    <cellStyle name="標準" xfId="0" builtinId="0"/>
    <cellStyle name="標準 2" xfId="1" xr:uid="{00000000-0005-0000-0000-000010000000}"/>
    <cellStyle name="標準 2 2" xfId="5" xr:uid="{00000000-0005-0000-0000-000011000000}"/>
    <cellStyle name="標準 2 2 2" xfId="19" xr:uid="{00000000-0005-0000-0000-000012000000}"/>
    <cellStyle name="標準 2 2 2 2" xfId="35" xr:uid="{EA657EA8-D75D-48E8-93B1-773EDB533241}"/>
    <cellStyle name="標準 2 2 3" xfId="22" xr:uid="{00000000-0005-0000-0000-000013000000}"/>
    <cellStyle name="標準 2 2 3 2" xfId="34" xr:uid="{26212FB4-959C-467B-B907-908ED112E6D4}"/>
    <cellStyle name="標準 2 2 4" xfId="33" xr:uid="{862A6073-A8FD-416B-8E8D-30740D6CAB6C}"/>
    <cellStyle name="標準 2 4 2" xfId="6" xr:uid="{00000000-0005-0000-0000-000014000000}"/>
    <cellStyle name="標準 2 5 2" xfId="7" xr:uid="{00000000-0005-0000-0000-000015000000}"/>
    <cellStyle name="標準 3" xfId="2" xr:uid="{00000000-0005-0000-0000-000016000000}"/>
    <cellStyle name="標準 3 2" xfId="4" xr:uid="{00000000-0005-0000-0000-000017000000}"/>
    <cellStyle name="標準 4" xfId="8" xr:uid="{00000000-0005-0000-0000-000018000000}"/>
    <cellStyle name="標準 5" xfId="11" xr:uid="{00000000-0005-0000-0000-000019000000}"/>
    <cellStyle name="標準 5 2" xfId="28" xr:uid="{00000000-0005-0000-0000-00001A000000}"/>
    <cellStyle name="標準 6" xfId="13" xr:uid="{00000000-0005-0000-0000-00001B000000}"/>
    <cellStyle name="標準 6 2" xfId="25" xr:uid="{00000000-0005-0000-0000-00001C000000}"/>
    <cellStyle name="標準 7" xfId="15" xr:uid="{00000000-0005-0000-0000-00001D000000}"/>
    <cellStyle name="標準 7 2" xfId="26" xr:uid="{00000000-0005-0000-0000-00001E000000}"/>
    <cellStyle name="標準 8" xfId="17" xr:uid="{00000000-0005-0000-0000-00001F000000}"/>
    <cellStyle name="標準 9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0"/>
  <sheetViews>
    <sheetView tabSelected="1" view="pageBreakPreview" zoomScaleNormal="100" zoomScaleSheetLayoutView="100" workbookViewId="0"/>
  </sheetViews>
  <sheetFormatPr defaultColWidth="8.58203125" defaultRowHeight="15" x14ac:dyDescent="0.35"/>
  <cols>
    <col min="1" max="1" width="2.33203125" style="50" customWidth="1"/>
    <col min="2" max="3" width="41.58203125" style="50" bestFit="1" customWidth="1"/>
    <col min="4" max="16384" width="8.58203125" style="50"/>
  </cols>
  <sheetData>
    <row r="1" spans="1:3" ht="9" customHeight="1" x14ac:dyDescent="0.45">
      <c r="A1" s="51"/>
      <c r="B1" s="51"/>
      <c r="C1" s="51"/>
    </row>
    <row r="2" spans="1:3" ht="16.5" x14ac:dyDescent="0.45">
      <c r="A2" s="51"/>
      <c r="B2" s="52" t="s">
        <v>0</v>
      </c>
      <c r="C2" s="52" t="s">
        <v>1</v>
      </c>
    </row>
    <row r="3" spans="1:3" ht="16.5" x14ac:dyDescent="0.45">
      <c r="A3" s="51"/>
      <c r="B3" s="53" t="s">
        <v>2</v>
      </c>
      <c r="C3" s="169" t="str">
        <f>HYPERLINK("#'" &amp; B3 &amp; "'!A1", B3)</f>
        <v>【参考情報】年齢・男女別人口</v>
      </c>
    </row>
    <row r="4" spans="1:3" ht="16.5" x14ac:dyDescent="0.45">
      <c r="A4" s="51"/>
      <c r="B4" s="53" t="s">
        <v>3</v>
      </c>
      <c r="C4" s="169" t="str">
        <f>HYPERLINK("#'" &amp; B4 &amp; "'!A1", B4)</f>
        <v>標準_各事業の業務規模（福祉保健システム）</v>
      </c>
    </row>
    <row r="5" spans="1:3" ht="16.5" x14ac:dyDescent="0.45">
      <c r="A5" s="51"/>
      <c r="B5" s="53" t="s">
        <v>4</v>
      </c>
      <c r="C5" s="169" t="str">
        <f t="shared" ref="C5:C7" si="0">HYPERLINK("#'" &amp; B5 &amp; "'!A1", B5)</f>
        <v>標準_各事業の業務規模（障害福祉システム）</v>
      </c>
    </row>
    <row r="6" spans="1:3" ht="16.5" x14ac:dyDescent="0.45">
      <c r="A6" s="51"/>
      <c r="B6" s="53" t="s">
        <v>5</v>
      </c>
      <c r="C6" s="169" t="str">
        <f t="shared" si="0"/>
        <v>標準外_各事業の業務規模（福祉保健システム）</v>
      </c>
    </row>
    <row r="7" spans="1:3" ht="16.5" x14ac:dyDescent="0.45">
      <c r="A7" s="51"/>
      <c r="B7" s="53" t="s">
        <v>6</v>
      </c>
      <c r="C7" s="169" t="str">
        <f t="shared" si="0"/>
        <v>標準外_各事業の業務規模（障害福祉システム）</v>
      </c>
    </row>
    <row r="8" spans="1:3" ht="16.5" x14ac:dyDescent="0.45">
      <c r="C8" s="51"/>
    </row>
    <row r="9" spans="1:3" ht="16.5" x14ac:dyDescent="0.45">
      <c r="C9" s="51"/>
    </row>
    <row r="10" spans="1:3" ht="16.5" x14ac:dyDescent="0.45">
      <c r="C10" s="51"/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A1:O81"/>
  <sheetViews>
    <sheetView view="pageBreakPreview" zoomScaleNormal="85" zoomScaleSheetLayoutView="100" workbookViewId="0"/>
  </sheetViews>
  <sheetFormatPr defaultColWidth="8.08203125" defaultRowHeight="16.5" x14ac:dyDescent="0.45"/>
  <cols>
    <col min="1" max="1" width="2.08203125" style="57" customWidth="1"/>
    <col min="2" max="2" width="14.08203125" style="57" customWidth="1"/>
    <col min="3" max="3" width="15.33203125" style="59" customWidth="1"/>
    <col min="4" max="5" width="13.83203125" style="59" customWidth="1"/>
    <col min="6" max="6" width="4.5" style="59" customWidth="1"/>
    <col min="7" max="7" width="14.08203125" style="59" customWidth="1"/>
    <col min="8" max="9" width="13.83203125" style="59" customWidth="1"/>
    <col min="10" max="10" width="13.83203125" style="57" customWidth="1"/>
    <col min="11" max="11" width="4.5" style="57" customWidth="1"/>
    <col min="12" max="12" width="16.75" style="57" customWidth="1"/>
    <col min="13" max="15" width="13.83203125" style="57" customWidth="1"/>
    <col min="16" max="16384" width="8.08203125" style="57"/>
  </cols>
  <sheetData>
    <row r="1" spans="1:15" x14ac:dyDescent="0.45">
      <c r="A1" s="55"/>
      <c r="B1" s="55"/>
      <c r="C1" s="56"/>
      <c r="D1" s="56"/>
      <c r="E1" s="56"/>
      <c r="F1" s="56"/>
      <c r="G1" s="56"/>
      <c r="H1" s="56"/>
      <c r="I1" s="56"/>
      <c r="J1" s="55"/>
    </row>
    <row r="2" spans="1:15" ht="17.5" x14ac:dyDescent="0.45">
      <c r="A2" s="55"/>
      <c r="B2" s="179" t="s">
        <v>7</v>
      </c>
      <c r="C2" s="179"/>
      <c r="D2" s="179"/>
      <c r="E2" s="179"/>
      <c r="F2" s="179"/>
      <c r="G2" s="56"/>
      <c r="H2" s="56"/>
      <c r="I2" s="58" t="str">
        <f>HYPERLINK("#目次!A1","目次へ戻る")</f>
        <v>目次へ戻る</v>
      </c>
      <c r="J2" s="55"/>
    </row>
    <row r="3" spans="1:15" x14ac:dyDescent="0.45">
      <c r="B3" s="97"/>
      <c r="C3" s="98"/>
      <c r="D3" s="97"/>
      <c r="E3" s="97"/>
      <c r="F3" s="177"/>
      <c r="G3" s="177"/>
      <c r="H3" s="97"/>
      <c r="I3" s="97"/>
      <c r="J3" s="97"/>
      <c r="K3" s="177"/>
      <c r="L3" s="177"/>
      <c r="M3" s="97"/>
      <c r="N3" s="97"/>
      <c r="O3" s="97"/>
    </row>
    <row r="4" spans="1:15" s="61" customFormat="1" ht="20.25" customHeight="1" x14ac:dyDescent="0.55000000000000004">
      <c r="A4" s="60"/>
      <c r="B4" s="98" t="s">
        <v>8</v>
      </c>
      <c r="C4" s="99">
        <v>45747</v>
      </c>
      <c r="D4" s="97" t="s">
        <v>9</v>
      </c>
      <c r="E4" s="97"/>
      <c r="F4" s="177"/>
      <c r="G4" s="177"/>
      <c r="H4" s="97"/>
      <c r="I4" s="97"/>
      <c r="J4" s="97"/>
      <c r="K4" s="177"/>
      <c r="L4" s="177"/>
      <c r="M4" s="97"/>
      <c r="N4" s="97"/>
      <c r="O4" s="97"/>
    </row>
    <row r="5" spans="1:15" s="61" customFormat="1" ht="15.75" customHeight="1" thickBot="1" x14ac:dyDescent="0.6">
      <c r="A5" s="60"/>
      <c r="B5" s="100"/>
      <c r="C5" s="100"/>
      <c r="D5" s="101"/>
      <c r="E5" s="101"/>
      <c r="F5" s="178"/>
      <c r="G5" s="178"/>
      <c r="H5" s="101"/>
      <c r="I5" s="101"/>
      <c r="J5" s="101"/>
      <c r="K5" s="178"/>
      <c r="L5" s="178"/>
      <c r="M5" s="101"/>
      <c r="N5" s="101"/>
      <c r="O5" s="101"/>
    </row>
    <row r="6" spans="1:15" s="61" customFormat="1" ht="15.75" customHeight="1" x14ac:dyDescent="0.55000000000000004">
      <c r="A6" s="60"/>
      <c r="B6" s="172" t="s">
        <v>10</v>
      </c>
      <c r="C6" s="170" t="s">
        <v>11</v>
      </c>
      <c r="D6" s="171"/>
      <c r="E6" s="174"/>
      <c r="F6" s="102"/>
      <c r="G6" s="175" t="s">
        <v>10</v>
      </c>
      <c r="H6" s="170" t="s">
        <v>11</v>
      </c>
      <c r="I6" s="171"/>
      <c r="J6" s="174"/>
      <c r="K6" s="102"/>
      <c r="L6" s="175" t="s">
        <v>10</v>
      </c>
      <c r="M6" s="170" t="s">
        <v>11</v>
      </c>
      <c r="N6" s="171"/>
      <c r="O6" s="171"/>
    </row>
    <row r="7" spans="1:15" s="61" customFormat="1" ht="15.75" customHeight="1" x14ac:dyDescent="0.55000000000000004">
      <c r="A7" s="60"/>
      <c r="B7" s="173"/>
      <c r="C7" s="103" t="s">
        <v>12</v>
      </c>
      <c r="D7" s="103" t="s">
        <v>13</v>
      </c>
      <c r="E7" s="103" t="s">
        <v>14</v>
      </c>
      <c r="F7" s="104"/>
      <c r="G7" s="176"/>
      <c r="H7" s="103" t="s">
        <v>12</v>
      </c>
      <c r="I7" s="103" t="s">
        <v>13</v>
      </c>
      <c r="J7" s="103" t="s">
        <v>14</v>
      </c>
      <c r="K7" s="104"/>
      <c r="L7" s="176"/>
      <c r="M7" s="103" t="s">
        <v>12</v>
      </c>
      <c r="N7" s="103" t="s">
        <v>13</v>
      </c>
      <c r="O7" s="105" t="s">
        <v>14</v>
      </c>
    </row>
    <row r="8" spans="1:15" s="61" customFormat="1" ht="15.75" customHeight="1" x14ac:dyDescent="0.55000000000000004">
      <c r="A8" s="60"/>
      <c r="B8" s="106" t="s">
        <v>15</v>
      </c>
      <c r="C8" s="107">
        <v>3752131</v>
      </c>
      <c r="D8" s="108">
        <v>1856682</v>
      </c>
      <c r="E8" s="108">
        <v>1895449</v>
      </c>
      <c r="F8" s="109"/>
      <c r="G8" s="97"/>
      <c r="H8" s="110"/>
      <c r="I8" s="97"/>
      <c r="J8" s="97"/>
      <c r="K8" s="109"/>
      <c r="L8" s="97"/>
      <c r="M8" s="110"/>
      <c r="N8" s="97"/>
      <c r="O8" s="97"/>
    </row>
    <row r="9" spans="1:15" s="61" customFormat="1" ht="15.75" customHeight="1" x14ac:dyDescent="0.55000000000000004">
      <c r="A9" s="60"/>
      <c r="B9" s="98"/>
      <c r="C9" s="111"/>
      <c r="D9" s="98"/>
      <c r="E9" s="98"/>
      <c r="F9" s="109"/>
      <c r="G9" s="97"/>
      <c r="H9" s="110"/>
      <c r="I9" s="97"/>
      <c r="J9" s="97"/>
      <c r="K9" s="109"/>
      <c r="L9" s="97"/>
      <c r="M9" s="110"/>
      <c r="N9" s="97"/>
      <c r="O9" s="97"/>
    </row>
    <row r="10" spans="1:15" s="61" customFormat="1" ht="15.75" customHeight="1" x14ac:dyDescent="0.55000000000000004">
      <c r="A10" s="60"/>
      <c r="B10" s="98" t="s">
        <v>16</v>
      </c>
      <c r="C10" s="107">
        <v>117670</v>
      </c>
      <c r="D10" s="108">
        <v>60275</v>
      </c>
      <c r="E10" s="108">
        <v>57395</v>
      </c>
      <c r="F10" s="104"/>
      <c r="G10" s="98" t="s">
        <v>17</v>
      </c>
      <c r="H10" s="107">
        <v>272414</v>
      </c>
      <c r="I10" s="108">
        <v>138931</v>
      </c>
      <c r="J10" s="108">
        <v>133483</v>
      </c>
      <c r="K10" s="104"/>
      <c r="L10" s="98" t="s">
        <v>18</v>
      </c>
      <c r="M10" s="107">
        <v>52542</v>
      </c>
      <c r="N10" s="108">
        <v>16557</v>
      </c>
      <c r="O10" s="108">
        <v>35985</v>
      </c>
    </row>
    <row r="11" spans="1:15" s="61" customFormat="1" ht="15.75" customHeight="1" x14ac:dyDescent="0.55000000000000004">
      <c r="A11" s="60"/>
      <c r="B11" s="98"/>
      <c r="C11" s="111"/>
      <c r="D11" s="98"/>
      <c r="E11" s="98"/>
      <c r="F11" s="104"/>
      <c r="G11" s="98"/>
      <c r="H11" s="111"/>
      <c r="I11" s="98"/>
      <c r="J11" s="98"/>
      <c r="K11" s="104"/>
      <c r="L11" s="98"/>
      <c r="M11" s="111"/>
      <c r="N11" s="98"/>
      <c r="O11" s="98"/>
    </row>
    <row r="12" spans="1:15" s="61" customFormat="1" ht="15.75" customHeight="1" x14ac:dyDescent="0.55000000000000004">
      <c r="A12" s="60"/>
      <c r="B12" s="97">
        <v>0</v>
      </c>
      <c r="C12" s="107">
        <v>21394</v>
      </c>
      <c r="D12" s="112">
        <v>11072</v>
      </c>
      <c r="E12" s="112">
        <v>10322</v>
      </c>
      <c r="F12" s="109"/>
      <c r="G12" s="98">
        <v>45</v>
      </c>
      <c r="H12" s="107">
        <v>51021</v>
      </c>
      <c r="I12" s="112">
        <v>26068</v>
      </c>
      <c r="J12" s="112">
        <v>24953</v>
      </c>
      <c r="K12" s="109"/>
      <c r="L12" s="98">
        <v>90</v>
      </c>
      <c r="M12" s="107">
        <v>14913</v>
      </c>
      <c r="N12" s="112">
        <v>5169</v>
      </c>
      <c r="O12" s="112">
        <v>9744</v>
      </c>
    </row>
    <row r="13" spans="1:15" s="61" customFormat="1" ht="15.75" customHeight="1" x14ac:dyDescent="0.55000000000000004">
      <c r="A13" s="60"/>
      <c r="B13" s="97">
        <v>1</v>
      </c>
      <c r="C13" s="107">
        <v>22873</v>
      </c>
      <c r="D13" s="112">
        <v>11715</v>
      </c>
      <c r="E13" s="112">
        <v>11158</v>
      </c>
      <c r="F13" s="109"/>
      <c r="G13" s="98">
        <v>46</v>
      </c>
      <c r="H13" s="107">
        <v>52569</v>
      </c>
      <c r="I13" s="112">
        <v>26888</v>
      </c>
      <c r="J13" s="112">
        <v>25681</v>
      </c>
      <c r="K13" s="109"/>
      <c r="L13" s="98">
        <v>91</v>
      </c>
      <c r="M13" s="107">
        <v>12218</v>
      </c>
      <c r="N13" s="112">
        <v>3908</v>
      </c>
      <c r="O13" s="112">
        <v>8310</v>
      </c>
    </row>
    <row r="14" spans="1:15" s="61" customFormat="1" ht="15.75" customHeight="1" x14ac:dyDescent="0.55000000000000004">
      <c r="A14" s="60"/>
      <c r="B14" s="97">
        <v>2</v>
      </c>
      <c r="C14" s="107">
        <v>23394</v>
      </c>
      <c r="D14" s="112">
        <v>11915</v>
      </c>
      <c r="E14" s="112">
        <v>11479</v>
      </c>
      <c r="F14" s="109"/>
      <c r="G14" s="98">
        <v>47</v>
      </c>
      <c r="H14" s="107">
        <v>54758</v>
      </c>
      <c r="I14" s="112">
        <v>27933</v>
      </c>
      <c r="J14" s="112">
        <v>26825</v>
      </c>
      <c r="K14" s="109"/>
      <c r="L14" s="98">
        <v>92</v>
      </c>
      <c r="M14" s="107">
        <v>10721</v>
      </c>
      <c r="N14" s="112">
        <v>3326</v>
      </c>
      <c r="O14" s="112">
        <v>7395</v>
      </c>
    </row>
    <row r="15" spans="1:15" s="61" customFormat="1" ht="15.75" customHeight="1" x14ac:dyDescent="0.55000000000000004">
      <c r="A15" s="60"/>
      <c r="B15" s="97">
        <v>3</v>
      </c>
      <c r="C15" s="107">
        <v>24953</v>
      </c>
      <c r="D15" s="112">
        <v>12710</v>
      </c>
      <c r="E15" s="112">
        <v>12243</v>
      </c>
      <c r="F15" s="109"/>
      <c r="G15" s="98">
        <v>48</v>
      </c>
      <c r="H15" s="107">
        <v>55886</v>
      </c>
      <c r="I15" s="112">
        <v>28530</v>
      </c>
      <c r="J15" s="112">
        <v>27356</v>
      </c>
      <c r="K15" s="109"/>
      <c r="L15" s="98">
        <v>93</v>
      </c>
      <c r="M15" s="107">
        <v>8141</v>
      </c>
      <c r="N15" s="112">
        <v>2316</v>
      </c>
      <c r="O15" s="112">
        <v>5825</v>
      </c>
    </row>
    <row r="16" spans="1:15" s="61" customFormat="1" ht="15.75" customHeight="1" x14ac:dyDescent="0.55000000000000004">
      <c r="A16" s="60"/>
      <c r="B16" s="97">
        <v>4</v>
      </c>
      <c r="C16" s="107">
        <v>25056</v>
      </c>
      <c r="D16" s="112">
        <v>12863</v>
      </c>
      <c r="E16" s="112">
        <v>12193</v>
      </c>
      <c r="F16" s="109"/>
      <c r="G16" s="98">
        <v>49</v>
      </c>
      <c r="H16" s="107">
        <v>58180</v>
      </c>
      <c r="I16" s="112">
        <v>29512</v>
      </c>
      <c r="J16" s="112">
        <v>28668</v>
      </c>
      <c r="K16" s="109"/>
      <c r="L16" s="98">
        <v>94</v>
      </c>
      <c r="M16" s="107">
        <v>6549</v>
      </c>
      <c r="N16" s="112">
        <v>1838</v>
      </c>
      <c r="O16" s="112">
        <v>4711</v>
      </c>
    </row>
    <row r="17" spans="1:15" s="61" customFormat="1" ht="15.75" customHeight="1" x14ac:dyDescent="0.55000000000000004">
      <c r="A17" s="60"/>
      <c r="B17" s="97"/>
      <c r="C17" s="111"/>
      <c r="D17" s="97"/>
      <c r="E17" s="97"/>
      <c r="F17" s="109"/>
      <c r="G17" s="98"/>
      <c r="H17" s="111"/>
      <c r="I17" s="97"/>
      <c r="J17" s="97"/>
      <c r="K17" s="109"/>
      <c r="L17" s="98"/>
      <c r="M17" s="111"/>
      <c r="N17" s="97"/>
      <c r="O17" s="97"/>
    </row>
    <row r="18" spans="1:15" s="61" customFormat="1" ht="15.75" customHeight="1" x14ac:dyDescent="0.55000000000000004">
      <c r="A18" s="60"/>
      <c r="B18" s="98" t="s">
        <v>19</v>
      </c>
      <c r="C18" s="107">
        <v>141033</v>
      </c>
      <c r="D18" s="108">
        <v>72191</v>
      </c>
      <c r="E18" s="108">
        <v>68842</v>
      </c>
      <c r="F18" s="109"/>
      <c r="G18" s="98" t="s">
        <v>20</v>
      </c>
      <c r="H18" s="107">
        <v>324209</v>
      </c>
      <c r="I18" s="108">
        <v>163572</v>
      </c>
      <c r="J18" s="108">
        <v>160637</v>
      </c>
      <c r="K18" s="109"/>
      <c r="L18" s="98" t="s">
        <v>21</v>
      </c>
      <c r="M18" s="107">
        <v>14446</v>
      </c>
      <c r="N18" s="108">
        <v>3276</v>
      </c>
      <c r="O18" s="108">
        <v>11170</v>
      </c>
    </row>
    <row r="19" spans="1:15" s="61" customFormat="1" ht="15.75" customHeight="1" x14ac:dyDescent="0.55000000000000004">
      <c r="A19" s="60"/>
      <c r="B19" s="98"/>
      <c r="C19" s="111"/>
      <c r="D19" s="97"/>
      <c r="E19" s="97"/>
      <c r="F19" s="109"/>
      <c r="G19" s="98"/>
      <c r="H19" s="111"/>
      <c r="I19" s="97"/>
      <c r="J19" s="97"/>
      <c r="K19" s="109"/>
      <c r="L19" s="98"/>
      <c r="M19" s="111"/>
      <c r="N19" s="97"/>
      <c r="O19" s="97"/>
    </row>
    <row r="20" spans="1:15" s="61" customFormat="1" ht="15.75" customHeight="1" x14ac:dyDescent="0.55000000000000004">
      <c r="A20" s="60"/>
      <c r="B20" s="97">
        <v>5</v>
      </c>
      <c r="C20" s="107">
        <v>26385</v>
      </c>
      <c r="D20" s="112">
        <v>13576</v>
      </c>
      <c r="E20" s="112">
        <v>12809</v>
      </c>
      <c r="F20" s="109"/>
      <c r="G20" s="97">
        <v>50</v>
      </c>
      <c r="H20" s="107">
        <v>61971</v>
      </c>
      <c r="I20" s="112">
        <v>31358</v>
      </c>
      <c r="J20" s="112">
        <v>30613</v>
      </c>
      <c r="K20" s="109"/>
      <c r="L20" s="98">
        <v>95</v>
      </c>
      <c r="M20" s="107">
        <v>4818</v>
      </c>
      <c r="N20" s="112">
        <v>1209</v>
      </c>
      <c r="O20" s="112">
        <v>3609</v>
      </c>
    </row>
    <row r="21" spans="1:15" s="61" customFormat="1" ht="15.75" customHeight="1" x14ac:dyDescent="0.55000000000000004">
      <c r="A21" s="60"/>
      <c r="B21" s="97">
        <v>6</v>
      </c>
      <c r="C21" s="107">
        <v>27368</v>
      </c>
      <c r="D21" s="112">
        <v>14016</v>
      </c>
      <c r="E21" s="112">
        <v>13352</v>
      </c>
      <c r="F21" s="109"/>
      <c r="G21" s="97">
        <v>51</v>
      </c>
      <c r="H21" s="107">
        <v>65494</v>
      </c>
      <c r="I21" s="112">
        <v>33075</v>
      </c>
      <c r="J21" s="112">
        <v>32419</v>
      </c>
      <c r="K21" s="109"/>
      <c r="L21" s="98">
        <v>96</v>
      </c>
      <c r="M21" s="107">
        <v>3716</v>
      </c>
      <c r="N21" s="97">
        <v>878</v>
      </c>
      <c r="O21" s="112">
        <v>2838</v>
      </c>
    </row>
    <row r="22" spans="1:15" s="61" customFormat="1" ht="15.75" customHeight="1" x14ac:dyDescent="0.55000000000000004">
      <c r="A22" s="60"/>
      <c r="B22" s="97">
        <v>7</v>
      </c>
      <c r="C22" s="107">
        <v>28158</v>
      </c>
      <c r="D22" s="112">
        <v>14444</v>
      </c>
      <c r="E22" s="112">
        <v>13714</v>
      </c>
      <c r="F22" s="109"/>
      <c r="G22" s="97">
        <v>52</v>
      </c>
      <c r="H22" s="107">
        <v>66077</v>
      </c>
      <c r="I22" s="112">
        <v>33369</v>
      </c>
      <c r="J22" s="112">
        <v>32708</v>
      </c>
      <c r="K22" s="109"/>
      <c r="L22" s="98">
        <v>97</v>
      </c>
      <c r="M22" s="107">
        <v>2664</v>
      </c>
      <c r="N22" s="97">
        <v>590</v>
      </c>
      <c r="O22" s="112">
        <v>2074</v>
      </c>
    </row>
    <row r="23" spans="1:15" s="61" customFormat="1" ht="15.75" customHeight="1" x14ac:dyDescent="0.55000000000000004">
      <c r="A23" s="60"/>
      <c r="B23" s="97">
        <v>8</v>
      </c>
      <c r="C23" s="107">
        <v>28914</v>
      </c>
      <c r="D23" s="112">
        <v>14798</v>
      </c>
      <c r="E23" s="112">
        <v>14116</v>
      </c>
      <c r="F23" s="109"/>
      <c r="G23" s="97">
        <v>53</v>
      </c>
      <c r="H23" s="107">
        <v>65543</v>
      </c>
      <c r="I23" s="112">
        <v>32905</v>
      </c>
      <c r="J23" s="112">
        <v>32638</v>
      </c>
      <c r="K23" s="109"/>
      <c r="L23" s="98">
        <v>98</v>
      </c>
      <c r="M23" s="107">
        <v>1882</v>
      </c>
      <c r="N23" s="97">
        <v>371</v>
      </c>
      <c r="O23" s="112">
        <v>1511</v>
      </c>
    </row>
    <row r="24" spans="1:15" s="61" customFormat="1" ht="15.75" customHeight="1" x14ac:dyDescent="0.55000000000000004">
      <c r="A24" s="60"/>
      <c r="B24" s="97">
        <v>9</v>
      </c>
      <c r="C24" s="107">
        <v>30208</v>
      </c>
      <c r="D24" s="112">
        <v>15357</v>
      </c>
      <c r="E24" s="112">
        <v>14851</v>
      </c>
      <c r="F24" s="109"/>
      <c r="G24" s="97">
        <v>54</v>
      </c>
      <c r="H24" s="107">
        <v>65124</v>
      </c>
      <c r="I24" s="112">
        <v>32865</v>
      </c>
      <c r="J24" s="112">
        <v>32259</v>
      </c>
      <c r="K24" s="109"/>
      <c r="L24" s="98">
        <v>99</v>
      </c>
      <c r="M24" s="107">
        <v>1366</v>
      </c>
      <c r="N24" s="97">
        <v>228</v>
      </c>
      <c r="O24" s="112">
        <v>1138</v>
      </c>
    </row>
    <row r="25" spans="1:15" s="61" customFormat="1" ht="15.75" customHeight="1" x14ac:dyDescent="0.55000000000000004">
      <c r="A25" s="60"/>
      <c r="B25" s="97"/>
      <c r="C25" s="111"/>
      <c r="D25" s="97"/>
      <c r="E25" s="97"/>
      <c r="F25" s="109"/>
      <c r="G25" s="97"/>
      <c r="H25" s="111"/>
      <c r="I25" s="97"/>
      <c r="J25" s="97"/>
      <c r="K25" s="109"/>
      <c r="L25" s="98"/>
      <c r="M25" s="111"/>
      <c r="N25" s="97"/>
      <c r="O25" s="97"/>
    </row>
    <row r="26" spans="1:15" s="61" customFormat="1" ht="15.75" customHeight="1" x14ac:dyDescent="0.55000000000000004">
      <c r="A26" s="60"/>
      <c r="B26" s="98" t="s">
        <v>22</v>
      </c>
      <c r="C26" s="107">
        <v>155276</v>
      </c>
      <c r="D26" s="108">
        <v>79657</v>
      </c>
      <c r="E26" s="108">
        <v>75619</v>
      </c>
      <c r="F26" s="109"/>
      <c r="G26" s="98" t="s">
        <v>23</v>
      </c>
      <c r="H26" s="107">
        <v>296706</v>
      </c>
      <c r="I26" s="108">
        <v>153151</v>
      </c>
      <c r="J26" s="108">
        <v>143555</v>
      </c>
      <c r="K26" s="109"/>
      <c r="L26" s="98" t="s">
        <v>24</v>
      </c>
      <c r="M26" s="107">
        <v>1988</v>
      </c>
      <c r="N26" s="98">
        <v>307</v>
      </c>
      <c r="O26" s="108">
        <v>1681</v>
      </c>
    </row>
    <row r="27" spans="1:15" s="61" customFormat="1" ht="15.75" customHeight="1" x14ac:dyDescent="0.55000000000000004">
      <c r="A27" s="60"/>
      <c r="B27" s="98"/>
      <c r="C27" s="110"/>
      <c r="D27" s="97"/>
      <c r="E27" s="97"/>
      <c r="F27" s="109"/>
      <c r="G27" s="98"/>
      <c r="H27" s="110"/>
      <c r="I27" s="97"/>
      <c r="J27" s="97"/>
      <c r="K27" s="109"/>
      <c r="L27" s="98"/>
      <c r="M27" s="110"/>
      <c r="N27" s="97"/>
      <c r="O27" s="97"/>
    </row>
    <row r="28" spans="1:15" s="61" customFormat="1" ht="15.75" customHeight="1" x14ac:dyDescent="0.55000000000000004">
      <c r="A28" s="60"/>
      <c r="B28" s="97">
        <v>10</v>
      </c>
      <c r="C28" s="107">
        <v>30713</v>
      </c>
      <c r="D28" s="112">
        <v>15787</v>
      </c>
      <c r="E28" s="112">
        <v>14926</v>
      </c>
      <c r="F28" s="109"/>
      <c r="G28" s="97">
        <v>55</v>
      </c>
      <c r="H28" s="107">
        <v>63641</v>
      </c>
      <c r="I28" s="112">
        <v>32476</v>
      </c>
      <c r="J28" s="112">
        <v>31165</v>
      </c>
      <c r="K28" s="109"/>
      <c r="L28" s="98">
        <v>100</v>
      </c>
      <c r="M28" s="111">
        <v>794</v>
      </c>
      <c r="N28" s="97">
        <v>129</v>
      </c>
      <c r="O28" s="97">
        <v>665</v>
      </c>
    </row>
    <row r="29" spans="1:15" s="61" customFormat="1" ht="15.75" customHeight="1" x14ac:dyDescent="0.55000000000000004">
      <c r="A29" s="60"/>
      <c r="B29" s="97">
        <v>11</v>
      </c>
      <c r="C29" s="107">
        <v>30387</v>
      </c>
      <c r="D29" s="112">
        <v>15696</v>
      </c>
      <c r="E29" s="112">
        <v>14691</v>
      </c>
      <c r="F29" s="109"/>
      <c r="G29" s="97">
        <v>56</v>
      </c>
      <c r="H29" s="107">
        <v>63894</v>
      </c>
      <c r="I29" s="112">
        <v>32960</v>
      </c>
      <c r="J29" s="112">
        <v>30934</v>
      </c>
      <c r="K29" s="109"/>
      <c r="L29" s="98">
        <v>101</v>
      </c>
      <c r="M29" s="111">
        <v>551</v>
      </c>
      <c r="N29" s="97">
        <v>84</v>
      </c>
      <c r="O29" s="97">
        <v>467</v>
      </c>
    </row>
    <row r="30" spans="1:15" s="61" customFormat="1" ht="15.75" customHeight="1" x14ac:dyDescent="0.55000000000000004">
      <c r="A30" s="60"/>
      <c r="B30" s="97">
        <v>12</v>
      </c>
      <c r="C30" s="107">
        <v>31222</v>
      </c>
      <c r="D30" s="112">
        <v>15904</v>
      </c>
      <c r="E30" s="112">
        <v>15318</v>
      </c>
      <c r="F30" s="109"/>
      <c r="G30" s="97">
        <v>57</v>
      </c>
      <c r="H30" s="107">
        <v>61905</v>
      </c>
      <c r="I30" s="112">
        <v>32056</v>
      </c>
      <c r="J30" s="112">
        <v>29849</v>
      </c>
      <c r="K30" s="109"/>
      <c r="L30" s="98">
        <v>102</v>
      </c>
      <c r="M30" s="111">
        <v>302</v>
      </c>
      <c r="N30" s="97">
        <v>44</v>
      </c>
      <c r="O30" s="97">
        <v>258</v>
      </c>
    </row>
    <row r="31" spans="1:15" s="61" customFormat="1" ht="15.75" customHeight="1" x14ac:dyDescent="0.55000000000000004">
      <c r="A31" s="60"/>
      <c r="B31" s="97">
        <v>13</v>
      </c>
      <c r="C31" s="107">
        <v>30962</v>
      </c>
      <c r="D31" s="112">
        <v>15942</v>
      </c>
      <c r="E31" s="112">
        <v>15020</v>
      </c>
      <c r="F31" s="109"/>
      <c r="G31" s="97">
        <v>58</v>
      </c>
      <c r="H31" s="107">
        <v>52397</v>
      </c>
      <c r="I31" s="112">
        <v>27055</v>
      </c>
      <c r="J31" s="112">
        <v>25342</v>
      </c>
      <c r="K31" s="109"/>
      <c r="L31" s="98">
        <v>103</v>
      </c>
      <c r="M31" s="111">
        <v>209</v>
      </c>
      <c r="N31" s="97">
        <v>33</v>
      </c>
      <c r="O31" s="97">
        <v>176</v>
      </c>
    </row>
    <row r="32" spans="1:15" s="61" customFormat="1" ht="15.75" customHeight="1" x14ac:dyDescent="0.55000000000000004">
      <c r="A32" s="60"/>
      <c r="B32" s="97">
        <v>14</v>
      </c>
      <c r="C32" s="107">
        <v>31992</v>
      </c>
      <c r="D32" s="112">
        <v>16328</v>
      </c>
      <c r="E32" s="112">
        <v>15664</v>
      </c>
      <c r="F32" s="109"/>
      <c r="G32" s="97">
        <v>59</v>
      </c>
      <c r="H32" s="107">
        <v>54869</v>
      </c>
      <c r="I32" s="112">
        <v>28604</v>
      </c>
      <c r="J32" s="112">
        <v>26265</v>
      </c>
      <c r="K32" s="109"/>
      <c r="L32" s="98">
        <v>104</v>
      </c>
      <c r="M32" s="111">
        <v>132</v>
      </c>
      <c r="N32" s="97">
        <v>17</v>
      </c>
      <c r="O32" s="97">
        <v>115</v>
      </c>
    </row>
    <row r="33" spans="1:15" s="61" customFormat="1" ht="15.75" customHeight="1" x14ac:dyDescent="0.55000000000000004">
      <c r="A33" s="60"/>
      <c r="B33" s="97"/>
      <c r="C33" s="110"/>
      <c r="D33" s="97"/>
      <c r="E33" s="97"/>
      <c r="F33" s="109"/>
      <c r="G33" s="97"/>
      <c r="H33" s="110"/>
      <c r="I33" s="97"/>
      <c r="J33" s="97"/>
      <c r="K33" s="109"/>
      <c r="L33" s="98"/>
      <c r="M33" s="110"/>
      <c r="N33" s="97"/>
      <c r="O33" s="97"/>
    </row>
    <row r="34" spans="1:15" s="61" customFormat="1" ht="15.75" customHeight="1" x14ac:dyDescent="0.55000000000000004">
      <c r="A34" s="60"/>
      <c r="B34" s="98" t="s">
        <v>25</v>
      </c>
      <c r="C34" s="107">
        <v>163413</v>
      </c>
      <c r="D34" s="108">
        <v>83957</v>
      </c>
      <c r="E34" s="108">
        <v>79456</v>
      </c>
      <c r="F34" s="109"/>
      <c r="G34" s="98" t="s">
        <v>26</v>
      </c>
      <c r="H34" s="107">
        <v>238926</v>
      </c>
      <c r="I34" s="108">
        <v>123118</v>
      </c>
      <c r="J34" s="108">
        <v>115808</v>
      </c>
      <c r="K34" s="109"/>
      <c r="L34" s="98" t="s">
        <v>27</v>
      </c>
      <c r="M34" s="111">
        <v>116</v>
      </c>
      <c r="N34" s="98">
        <v>12</v>
      </c>
      <c r="O34" s="98">
        <v>104</v>
      </c>
    </row>
    <row r="35" spans="1:15" s="61" customFormat="1" ht="15.75" customHeight="1" x14ac:dyDescent="0.55000000000000004">
      <c r="A35" s="60"/>
      <c r="B35" s="98"/>
      <c r="C35" s="111"/>
      <c r="D35" s="97"/>
      <c r="E35" s="97"/>
      <c r="F35" s="109"/>
      <c r="G35" s="98"/>
      <c r="H35" s="111"/>
      <c r="I35" s="97"/>
      <c r="J35" s="97"/>
      <c r="K35" s="109"/>
      <c r="L35" s="98"/>
      <c r="M35" s="111"/>
      <c r="N35" s="97"/>
      <c r="O35" s="97"/>
    </row>
    <row r="36" spans="1:15" s="61" customFormat="1" ht="15.75" customHeight="1" x14ac:dyDescent="0.55000000000000004">
      <c r="A36" s="60"/>
      <c r="B36" s="98">
        <v>15</v>
      </c>
      <c r="C36" s="107">
        <v>31925</v>
      </c>
      <c r="D36" s="112">
        <v>16263</v>
      </c>
      <c r="E36" s="112">
        <v>15662</v>
      </c>
      <c r="F36" s="109"/>
      <c r="G36" s="97">
        <v>60</v>
      </c>
      <c r="H36" s="107">
        <v>54110</v>
      </c>
      <c r="I36" s="112">
        <v>28005</v>
      </c>
      <c r="J36" s="112">
        <v>26105</v>
      </c>
      <c r="K36" s="109"/>
      <c r="L36" s="98">
        <v>105</v>
      </c>
      <c r="M36" s="111">
        <v>57</v>
      </c>
      <c r="N36" s="97">
        <v>6</v>
      </c>
      <c r="O36" s="97">
        <v>51</v>
      </c>
    </row>
    <row r="37" spans="1:15" s="61" customFormat="1" ht="15.75" customHeight="1" x14ac:dyDescent="0.55000000000000004">
      <c r="A37" s="60"/>
      <c r="B37" s="98">
        <v>16</v>
      </c>
      <c r="C37" s="107">
        <v>32026</v>
      </c>
      <c r="D37" s="112">
        <v>16498</v>
      </c>
      <c r="E37" s="112">
        <v>15528</v>
      </c>
      <c r="F37" s="109"/>
      <c r="G37" s="97">
        <v>61</v>
      </c>
      <c r="H37" s="107">
        <v>49933</v>
      </c>
      <c r="I37" s="112">
        <v>25918</v>
      </c>
      <c r="J37" s="112">
        <v>24015</v>
      </c>
      <c r="K37" s="109"/>
      <c r="L37" s="98">
        <v>106</v>
      </c>
      <c r="M37" s="111">
        <v>37</v>
      </c>
      <c r="N37" s="97">
        <v>5</v>
      </c>
      <c r="O37" s="97">
        <v>32</v>
      </c>
    </row>
    <row r="38" spans="1:15" s="61" customFormat="1" ht="15.75" customHeight="1" x14ac:dyDescent="0.55000000000000004">
      <c r="A38" s="60"/>
      <c r="B38" s="98">
        <v>17</v>
      </c>
      <c r="C38" s="107">
        <v>32336</v>
      </c>
      <c r="D38" s="112">
        <v>16691</v>
      </c>
      <c r="E38" s="112">
        <v>15645</v>
      </c>
      <c r="F38" s="109"/>
      <c r="G38" s="97">
        <v>62</v>
      </c>
      <c r="H38" s="107">
        <v>47870</v>
      </c>
      <c r="I38" s="112">
        <v>24516</v>
      </c>
      <c r="J38" s="112">
        <v>23354</v>
      </c>
      <c r="K38" s="109"/>
      <c r="L38" s="98">
        <v>107</v>
      </c>
      <c r="M38" s="111">
        <v>15</v>
      </c>
      <c r="N38" s="97">
        <v>1</v>
      </c>
      <c r="O38" s="97">
        <v>14</v>
      </c>
    </row>
    <row r="39" spans="1:15" s="61" customFormat="1" ht="15.75" customHeight="1" x14ac:dyDescent="0.55000000000000004">
      <c r="A39" s="60"/>
      <c r="B39" s="98">
        <v>18</v>
      </c>
      <c r="C39" s="107">
        <v>33251</v>
      </c>
      <c r="D39" s="112">
        <v>17034</v>
      </c>
      <c r="E39" s="112">
        <v>16217</v>
      </c>
      <c r="F39" s="109"/>
      <c r="G39" s="97">
        <v>63</v>
      </c>
      <c r="H39" s="107">
        <v>44744</v>
      </c>
      <c r="I39" s="112">
        <v>23082</v>
      </c>
      <c r="J39" s="112">
        <v>21662</v>
      </c>
      <c r="K39" s="109"/>
      <c r="L39" s="98">
        <v>108</v>
      </c>
      <c r="M39" s="111">
        <v>4</v>
      </c>
      <c r="N39" s="97">
        <v>0</v>
      </c>
      <c r="O39" s="97">
        <v>4</v>
      </c>
    </row>
    <row r="40" spans="1:15" s="61" customFormat="1" ht="15.75" customHeight="1" x14ac:dyDescent="0.55000000000000004">
      <c r="A40" s="60"/>
      <c r="B40" s="98">
        <v>19</v>
      </c>
      <c r="C40" s="107">
        <v>33875</v>
      </c>
      <c r="D40" s="112">
        <v>17471</v>
      </c>
      <c r="E40" s="112">
        <v>16404</v>
      </c>
      <c r="F40" s="109"/>
      <c r="G40" s="97">
        <v>64</v>
      </c>
      <c r="H40" s="107">
        <v>42269</v>
      </c>
      <c r="I40" s="112">
        <v>21597</v>
      </c>
      <c r="J40" s="112">
        <v>20672</v>
      </c>
      <c r="K40" s="109"/>
      <c r="L40" s="98">
        <v>109</v>
      </c>
      <c r="M40" s="111">
        <v>3</v>
      </c>
      <c r="N40" s="97">
        <v>0</v>
      </c>
      <c r="O40" s="97">
        <v>3</v>
      </c>
    </row>
    <row r="41" spans="1:15" s="61" customFormat="1" ht="15.75" customHeight="1" x14ac:dyDescent="0.55000000000000004">
      <c r="A41" s="60"/>
      <c r="B41" s="98"/>
      <c r="C41" s="111"/>
      <c r="D41" s="97"/>
      <c r="E41" s="97"/>
      <c r="F41" s="109"/>
      <c r="G41" s="97"/>
      <c r="H41" s="111"/>
      <c r="I41" s="97"/>
      <c r="J41" s="97"/>
      <c r="K41" s="109"/>
      <c r="L41" s="98"/>
      <c r="M41" s="111"/>
      <c r="N41" s="97"/>
      <c r="O41" s="97"/>
    </row>
    <row r="42" spans="1:15" s="61" customFormat="1" ht="15.75" customHeight="1" x14ac:dyDescent="0.55000000000000004">
      <c r="A42" s="60"/>
      <c r="B42" s="98" t="s">
        <v>28</v>
      </c>
      <c r="C42" s="107">
        <v>206490</v>
      </c>
      <c r="D42" s="108">
        <v>105266</v>
      </c>
      <c r="E42" s="108">
        <v>101224</v>
      </c>
      <c r="F42" s="109"/>
      <c r="G42" s="98" t="s">
        <v>29</v>
      </c>
      <c r="H42" s="107">
        <v>191450</v>
      </c>
      <c r="I42" s="108">
        <v>96000</v>
      </c>
      <c r="J42" s="108">
        <v>95450</v>
      </c>
      <c r="K42" s="109"/>
      <c r="L42" s="98" t="s">
        <v>30</v>
      </c>
      <c r="M42" s="111">
        <v>7</v>
      </c>
      <c r="N42" s="98">
        <v>1</v>
      </c>
      <c r="O42" s="98">
        <v>6</v>
      </c>
    </row>
    <row r="43" spans="1:15" s="61" customFormat="1" ht="15.75" customHeight="1" x14ac:dyDescent="0.55000000000000004">
      <c r="A43" s="60"/>
      <c r="B43" s="98"/>
      <c r="C43" s="111"/>
      <c r="D43" s="97"/>
      <c r="E43" s="97"/>
      <c r="F43" s="109"/>
      <c r="G43" s="98"/>
      <c r="H43" s="111"/>
      <c r="I43" s="97"/>
      <c r="J43" s="97"/>
      <c r="K43" s="109"/>
      <c r="L43" s="98"/>
      <c r="M43" s="111"/>
      <c r="N43" s="97"/>
      <c r="O43" s="97"/>
    </row>
    <row r="44" spans="1:15" s="61" customFormat="1" ht="15.75" customHeight="1" x14ac:dyDescent="0.55000000000000004">
      <c r="A44" s="60"/>
      <c r="B44" s="98">
        <v>20</v>
      </c>
      <c r="C44" s="107">
        <v>36621</v>
      </c>
      <c r="D44" s="112">
        <v>18708</v>
      </c>
      <c r="E44" s="112">
        <v>17913</v>
      </c>
      <c r="F44" s="109"/>
      <c r="G44" s="98">
        <v>65</v>
      </c>
      <c r="H44" s="107">
        <v>41088</v>
      </c>
      <c r="I44" s="112">
        <v>20991</v>
      </c>
      <c r="J44" s="112">
        <v>20097</v>
      </c>
      <c r="K44" s="109"/>
      <c r="L44" s="98">
        <v>110</v>
      </c>
      <c r="M44" s="111">
        <v>4</v>
      </c>
      <c r="N44" s="97">
        <v>0</v>
      </c>
      <c r="O44" s="97">
        <v>4</v>
      </c>
    </row>
    <row r="45" spans="1:15" s="61" customFormat="1" ht="15.75" customHeight="1" x14ac:dyDescent="0.55000000000000004">
      <c r="A45" s="60"/>
      <c r="B45" s="98">
        <v>21</v>
      </c>
      <c r="C45" s="107">
        <v>38706</v>
      </c>
      <c r="D45" s="112">
        <v>19795</v>
      </c>
      <c r="E45" s="112">
        <v>18911</v>
      </c>
      <c r="F45" s="109"/>
      <c r="G45" s="98">
        <v>66</v>
      </c>
      <c r="H45" s="107">
        <v>40009</v>
      </c>
      <c r="I45" s="112">
        <v>20230</v>
      </c>
      <c r="J45" s="112">
        <v>19779</v>
      </c>
      <c r="K45" s="109"/>
      <c r="L45" s="98">
        <v>111</v>
      </c>
      <c r="M45" s="111">
        <v>3</v>
      </c>
      <c r="N45" s="97">
        <v>1</v>
      </c>
      <c r="O45" s="97">
        <v>2</v>
      </c>
    </row>
    <row r="46" spans="1:15" s="61" customFormat="1" ht="15.75" customHeight="1" x14ac:dyDescent="0.55000000000000004">
      <c r="A46" s="60"/>
      <c r="B46" s="98">
        <v>22</v>
      </c>
      <c r="C46" s="107">
        <v>42021</v>
      </c>
      <c r="D46" s="112">
        <v>21183</v>
      </c>
      <c r="E46" s="112">
        <v>20838</v>
      </c>
      <c r="F46" s="109"/>
      <c r="G46" s="98">
        <v>67</v>
      </c>
      <c r="H46" s="107">
        <v>37058</v>
      </c>
      <c r="I46" s="112">
        <v>18503</v>
      </c>
      <c r="J46" s="112">
        <v>18555</v>
      </c>
      <c r="K46" s="109"/>
      <c r="L46" s="98">
        <v>112</v>
      </c>
      <c r="M46" s="111">
        <v>0</v>
      </c>
      <c r="N46" s="97">
        <v>0</v>
      </c>
      <c r="O46" s="97">
        <v>0</v>
      </c>
    </row>
    <row r="47" spans="1:15" s="61" customFormat="1" ht="15.75" customHeight="1" x14ac:dyDescent="0.55000000000000004">
      <c r="A47" s="60"/>
      <c r="B47" s="98">
        <v>23</v>
      </c>
      <c r="C47" s="107">
        <v>43829</v>
      </c>
      <c r="D47" s="112">
        <v>22347</v>
      </c>
      <c r="E47" s="112">
        <v>21482</v>
      </c>
      <c r="F47" s="109"/>
      <c r="G47" s="98">
        <v>68</v>
      </c>
      <c r="H47" s="107">
        <v>36559</v>
      </c>
      <c r="I47" s="112">
        <v>18136</v>
      </c>
      <c r="J47" s="112">
        <v>18423</v>
      </c>
      <c r="K47" s="109"/>
      <c r="L47" s="98">
        <v>113</v>
      </c>
      <c r="M47" s="111">
        <v>0</v>
      </c>
      <c r="N47" s="97">
        <v>0</v>
      </c>
      <c r="O47" s="97">
        <v>0</v>
      </c>
    </row>
    <row r="48" spans="1:15" s="61" customFormat="1" ht="15.75" customHeight="1" x14ac:dyDescent="0.55000000000000004">
      <c r="A48" s="60"/>
      <c r="B48" s="98">
        <v>24</v>
      </c>
      <c r="C48" s="107">
        <v>45313</v>
      </c>
      <c r="D48" s="112">
        <v>23233</v>
      </c>
      <c r="E48" s="112">
        <v>22080</v>
      </c>
      <c r="F48" s="109"/>
      <c r="G48" s="98">
        <v>69</v>
      </c>
      <c r="H48" s="107">
        <v>36736</v>
      </c>
      <c r="I48" s="112">
        <v>18140</v>
      </c>
      <c r="J48" s="112">
        <v>18596</v>
      </c>
      <c r="K48" s="109"/>
      <c r="L48" s="98">
        <v>114</v>
      </c>
      <c r="M48" s="111">
        <v>0</v>
      </c>
      <c r="N48" s="97">
        <v>0</v>
      </c>
      <c r="O48" s="97">
        <v>0</v>
      </c>
    </row>
    <row r="49" spans="1:15" s="61" customFormat="1" ht="15.75" customHeight="1" x14ac:dyDescent="0.55000000000000004">
      <c r="A49" s="60"/>
      <c r="B49" s="98"/>
      <c r="C49" s="111"/>
      <c r="D49" s="97"/>
      <c r="E49" s="97"/>
      <c r="F49" s="109"/>
      <c r="G49" s="98"/>
      <c r="H49" s="111"/>
      <c r="I49" s="97"/>
      <c r="J49" s="97"/>
      <c r="K49" s="109"/>
      <c r="L49" s="98"/>
      <c r="M49" s="111"/>
      <c r="N49" s="97"/>
      <c r="O49" s="97"/>
    </row>
    <row r="50" spans="1:15" s="61" customFormat="1" ht="15.75" customHeight="1" x14ac:dyDescent="0.55000000000000004">
      <c r="A50" s="60"/>
      <c r="B50" s="98" t="s">
        <v>31</v>
      </c>
      <c r="C50" s="107">
        <v>224536</v>
      </c>
      <c r="D50" s="108">
        <v>115357</v>
      </c>
      <c r="E50" s="108">
        <v>109179</v>
      </c>
      <c r="F50" s="109"/>
      <c r="G50" s="98" t="s">
        <v>32</v>
      </c>
      <c r="H50" s="107">
        <v>196850</v>
      </c>
      <c r="I50" s="108">
        <v>94716</v>
      </c>
      <c r="J50" s="108">
        <v>102134</v>
      </c>
      <c r="K50" s="109"/>
      <c r="L50" s="98" t="s">
        <v>33</v>
      </c>
      <c r="M50" s="111">
        <v>0</v>
      </c>
      <c r="N50" s="98">
        <v>0</v>
      </c>
      <c r="O50" s="98">
        <v>0</v>
      </c>
    </row>
    <row r="51" spans="1:15" s="61" customFormat="1" ht="15.75" customHeight="1" x14ac:dyDescent="0.55000000000000004">
      <c r="A51" s="60"/>
      <c r="B51" s="98"/>
      <c r="C51" s="111"/>
      <c r="D51" s="97"/>
      <c r="E51" s="97"/>
      <c r="F51" s="109"/>
      <c r="G51" s="98"/>
      <c r="H51" s="111"/>
      <c r="I51" s="97"/>
      <c r="J51" s="97"/>
      <c r="K51" s="109"/>
      <c r="L51" s="98"/>
      <c r="M51" s="111"/>
      <c r="N51" s="97"/>
      <c r="O51" s="97"/>
    </row>
    <row r="52" spans="1:15" s="61" customFormat="1" ht="15.75" customHeight="1" x14ac:dyDescent="0.55000000000000004">
      <c r="A52" s="60"/>
      <c r="B52" s="98">
        <v>25</v>
      </c>
      <c r="C52" s="107">
        <v>45548</v>
      </c>
      <c r="D52" s="112">
        <v>23353</v>
      </c>
      <c r="E52" s="112">
        <v>22195</v>
      </c>
      <c r="F52" s="109"/>
      <c r="G52" s="98">
        <v>70</v>
      </c>
      <c r="H52" s="107">
        <v>36922</v>
      </c>
      <c r="I52" s="112">
        <v>17993</v>
      </c>
      <c r="J52" s="112">
        <v>18929</v>
      </c>
      <c r="K52" s="109"/>
      <c r="L52" s="98">
        <v>115</v>
      </c>
      <c r="M52" s="111">
        <v>0</v>
      </c>
      <c r="N52" s="97">
        <v>0</v>
      </c>
      <c r="O52" s="97">
        <v>0</v>
      </c>
    </row>
    <row r="53" spans="1:15" s="61" customFormat="1" ht="15.75" customHeight="1" x14ac:dyDescent="0.55000000000000004">
      <c r="A53" s="60"/>
      <c r="B53" s="98">
        <v>26</v>
      </c>
      <c r="C53" s="107">
        <v>45933</v>
      </c>
      <c r="D53" s="112">
        <v>23539</v>
      </c>
      <c r="E53" s="112">
        <v>22394</v>
      </c>
      <c r="F53" s="109"/>
      <c r="G53" s="98">
        <v>71</v>
      </c>
      <c r="H53" s="107">
        <v>36770</v>
      </c>
      <c r="I53" s="112">
        <v>17703</v>
      </c>
      <c r="J53" s="112">
        <v>19067</v>
      </c>
      <c r="K53" s="109"/>
      <c r="L53" s="98">
        <v>116</v>
      </c>
      <c r="M53" s="111">
        <v>0</v>
      </c>
      <c r="N53" s="97">
        <v>0</v>
      </c>
      <c r="O53" s="97">
        <v>0</v>
      </c>
    </row>
    <row r="54" spans="1:15" s="61" customFormat="1" ht="15.75" customHeight="1" x14ac:dyDescent="0.55000000000000004">
      <c r="A54" s="60"/>
      <c r="B54" s="98">
        <v>27</v>
      </c>
      <c r="C54" s="107">
        <v>45284</v>
      </c>
      <c r="D54" s="112">
        <v>23122</v>
      </c>
      <c r="E54" s="112">
        <v>22162</v>
      </c>
      <c r="F54" s="109"/>
      <c r="G54" s="98">
        <v>72</v>
      </c>
      <c r="H54" s="107">
        <v>38982</v>
      </c>
      <c r="I54" s="112">
        <v>18726</v>
      </c>
      <c r="J54" s="112">
        <v>20256</v>
      </c>
      <c r="K54" s="109"/>
      <c r="L54" s="98">
        <v>117</v>
      </c>
      <c r="M54" s="111">
        <v>0</v>
      </c>
      <c r="N54" s="97">
        <v>0</v>
      </c>
      <c r="O54" s="97">
        <v>0</v>
      </c>
    </row>
    <row r="55" spans="1:15" s="61" customFormat="1" ht="15.75" customHeight="1" x14ac:dyDescent="0.55000000000000004">
      <c r="A55" s="60"/>
      <c r="B55" s="98">
        <v>28</v>
      </c>
      <c r="C55" s="107">
        <v>44595</v>
      </c>
      <c r="D55" s="112">
        <v>22903</v>
      </c>
      <c r="E55" s="112">
        <v>21692</v>
      </c>
      <c r="F55" s="109"/>
      <c r="G55" s="98">
        <v>73</v>
      </c>
      <c r="H55" s="107">
        <v>40689</v>
      </c>
      <c r="I55" s="112">
        <v>19706</v>
      </c>
      <c r="J55" s="112">
        <v>20983</v>
      </c>
      <c r="K55" s="109"/>
      <c r="L55" s="98">
        <v>118</v>
      </c>
      <c r="M55" s="111">
        <v>0</v>
      </c>
      <c r="N55" s="97">
        <v>0</v>
      </c>
      <c r="O55" s="97">
        <v>0</v>
      </c>
    </row>
    <row r="56" spans="1:15" s="61" customFormat="1" ht="15.75" customHeight="1" x14ac:dyDescent="0.55000000000000004">
      <c r="A56" s="60"/>
      <c r="B56" s="98">
        <v>29</v>
      </c>
      <c r="C56" s="107">
        <v>43176</v>
      </c>
      <c r="D56" s="112">
        <v>22440</v>
      </c>
      <c r="E56" s="112">
        <v>20736</v>
      </c>
      <c r="F56" s="109"/>
      <c r="G56" s="98">
        <v>74</v>
      </c>
      <c r="H56" s="107">
        <v>43487</v>
      </c>
      <c r="I56" s="112">
        <v>20588</v>
      </c>
      <c r="J56" s="112">
        <v>22899</v>
      </c>
      <c r="K56" s="109"/>
      <c r="L56" s="98">
        <v>119</v>
      </c>
      <c r="M56" s="111">
        <v>0</v>
      </c>
      <c r="N56" s="97">
        <v>0</v>
      </c>
      <c r="O56" s="97">
        <v>0</v>
      </c>
    </row>
    <row r="57" spans="1:15" s="61" customFormat="1" ht="15.75" customHeight="1" x14ac:dyDescent="0.55000000000000004">
      <c r="A57" s="60"/>
      <c r="B57" s="98"/>
      <c r="C57" s="111"/>
      <c r="D57" s="97"/>
      <c r="E57" s="97"/>
      <c r="F57" s="109"/>
      <c r="G57" s="98"/>
      <c r="H57" s="111"/>
      <c r="I57" s="97"/>
      <c r="J57" s="97"/>
      <c r="K57" s="109"/>
      <c r="L57" s="98"/>
      <c r="M57" s="111"/>
      <c r="N57" s="98"/>
      <c r="O57" s="98"/>
    </row>
    <row r="58" spans="1:15" s="61" customFormat="1" ht="15.75" customHeight="1" x14ac:dyDescent="0.55000000000000004">
      <c r="A58" s="60"/>
      <c r="B58" s="98" t="s">
        <v>34</v>
      </c>
      <c r="C58" s="107">
        <v>212844</v>
      </c>
      <c r="D58" s="108">
        <v>109680</v>
      </c>
      <c r="E58" s="108">
        <v>103164</v>
      </c>
      <c r="F58" s="109"/>
      <c r="G58" s="98" t="s">
        <v>35</v>
      </c>
      <c r="H58" s="107">
        <v>212661</v>
      </c>
      <c r="I58" s="108">
        <v>96927</v>
      </c>
      <c r="J58" s="108">
        <v>115734</v>
      </c>
      <c r="K58" s="109"/>
      <c r="L58" s="109" t="s">
        <v>36</v>
      </c>
      <c r="M58" s="111">
        <v>0</v>
      </c>
      <c r="N58" s="98">
        <v>0</v>
      </c>
      <c r="O58" s="98">
        <v>0</v>
      </c>
    </row>
    <row r="59" spans="1:15" s="61" customFormat="1" ht="15.75" customHeight="1" x14ac:dyDescent="0.55000000000000004">
      <c r="A59" s="60"/>
      <c r="B59" s="98"/>
      <c r="C59" s="111"/>
      <c r="D59" s="97"/>
      <c r="E59" s="97"/>
      <c r="F59" s="109"/>
      <c r="G59" s="98"/>
      <c r="H59" s="111"/>
      <c r="I59" s="97"/>
      <c r="J59" s="97"/>
      <c r="K59" s="109"/>
      <c r="L59" s="109"/>
      <c r="M59" s="111"/>
      <c r="N59" s="98"/>
      <c r="O59" s="98"/>
    </row>
    <row r="60" spans="1:15" s="61" customFormat="1" ht="15.75" customHeight="1" x14ac:dyDescent="0.55000000000000004">
      <c r="A60" s="60"/>
      <c r="B60" s="98">
        <v>30</v>
      </c>
      <c r="C60" s="107">
        <v>44715</v>
      </c>
      <c r="D60" s="112">
        <v>22879</v>
      </c>
      <c r="E60" s="112">
        <v>21836</v>
      </c>
      <c r="F60" s="109"/>
      <c r="G60" s="98">
        <v>75</v>
      </c>
      <c r="H60" s="107">
        <v>48431</v>
      </c>
      <c r="I60" s="112">
        <v>22655</v>
      </c>
      <c r="J60" s="112">
        <v>25776</v>
      </c>
      <c r="K60" s="109"/>
      <c r="L60" s="104"/>
      <c r="M60" s="111"/>
      <c r="N60" s="98"/>
      <c r="O60" s="98"/>
    </row>
    <row r="61" spans="1:15" s="61" customFormat="1" ht="15.75" customHeight="1" x14ac:dyDescent="0.55000000000000004">
      <c r="A61" s="60"/>
      <c r="B61" s="98">
        <v>31</v>
      </c>
      <c r="C61" s="107">
        <v>42925</v>
      </c>
      <c r="D61" s="112">
        <v>22190</v>
      </c>
      <c r="E61" s="112">
        <v>20735</v>
      </c>
      <c r="F61" s="109"/>
      <c r="G61" s="98">
        <v>76</v>
      </c>
      <c r="H61" s="107">
        <v>48046</v>
      </c>
      <c r="I61" s="112">
        <v>21992</v>
      </c>
      <c r="J61" s="112">
        <v>26054</v>
      </c>
      <c r="K61" s="109"/>
      <c r="L61" s="98"/>
      <c r="M61" s="111"/>
      <c r="N61" s="98"/>
      <c r="O61" s="98"/>
    </row>
    <row r="62" spans="1:15" s="61" customFormat="1" ht="15.75" customHeight="1" x14ac:dyDescent="0.55000000000000004">
      <c r="A62" s="60"/>
      <c r="B62" s="98">
        <v>32</v>
      </c>
      <c r="C62" s="107">
        <v>41861</v>
      </c>
      <c r="D62" s="112">
        <v>21665</v>
      </c>
      <c r="E62" s="112">
        <v>20196</v>
      </c>
      <c r="F62" s="109"/>
      <c r="G62" s="98">
        <v>77</v>
      </c>
      <c r="H62" s="107">
        <v>50671</v>
      </c>
      <c r="I62" s="112">
        <v>23033</v>
      </c>
      <c r="J62" s="112">
        <v>27638</v>
      </c>
      <c r="K62" s="109"/>
      <c r="L62" s="98" t="s">
        <v>37</v>
      </c>
      <c r="M62" s="111"/>
      <c r="N62" s="97"/>
      <c r="O62" s="97"/>
    </row>
    <row r="63" spans="1:15" s="61" customFormat="1" ht="15.75" customHeight="1" x14ac:dyDescent="0.55000000000000004">
      <c r="A63" s="60"/>
      <c r="B63" s="98">
        <v>33</v>
      </c>
      <c r="C63" s="107">
        <v>41957</v>
      </c>
      <c r="D63" s="112">
        <v>21619</v>
      </c>
      <c r="E63" s="112">
        <v>20338</v>
      </c>
      <c r="F63" s="109"/>
      <c r="G63" s="98">
        <v>78</v>
      </c>
      <c r="H63" s="107">
        <v>37866</v>
      </c>
      <c r="I63" s="112">
        <v>17163</v>
      </c>
      <c r="J63" s="112">
        <v>20703</v>
      </c>
      <c r="K63" s="109"/>
      <c r="L63" s="98"/>
      <c r="M63" s="111"/>
      <c r="N63" s="97"/>
      <c r="O63" s="97"/>
    </row>
    <row r="64" spans="1:15" s="61" customFormat="1" ht="15.75" customHeight="1" x14ac:dyDescent="0.55000000000000004">
      <c r="A64" s="60"/>
      <c r="B64" s="98">
        <v>34</v>
      </c>
      <c r="C64" s="107">
        <v>41386</v>
      </c>
      <c r="D64" s="112">
        <v>21327</v>
      </c>
      <c r="E64" s="112">
        <v>20059</v>
      </c>
      <c r="F64" s="109"/>
      <c r="G64" s="98">
        <v>79</v>
      </c>
      <c r="H64" s="107">
        <v>27647</v>
      </c>
      <c r="I64" s="112">
        <v>12084</v>
      </c>
      <c r="J64" s="112">
        <v>15563</v>
      </c>
      <c r="K64" s="109"/>
      <c r="L64" s="98" t="s">
        <v>38</v>
      </c>
      <c r="M64" s="107">
        <v>413979</v>
      </c>
      <c r="N64" s="112">
        <v>212123</v>
      </c>
      <c r="O64" s="112">
        <v>201856</v>
      </c>
    </row>
    <row r="65" spans="1:15" s="61" customFormat="1" ht="15.75" customHeight="1" x14ac:dyDescent="0.55000000000000004">
      <c r="A65" s="60"/>
      <c r="B65" s="98"/>
      <c r="C65" s="111"/>
      <c r="D65" s="97"/>
      <c r="E65" s="97"/>
      <c r="F65" s="109"/>
      <c r="G65" s="98"/>
      <c r="H65" s="111"/>
      <c r="I65" s="97"/>
      <c r="J65" s="97"/>
      <c r="K65" s="109"/>
      <c r="L65" s="98" t="s">
        <v>39</v>
      </c>
      <c r="M65" s="107">
        <v>2395372</v>
      </c>
      <c r="N65" s="112">
        <v>1226475</v>
      </c>
      <c r="O65" s="112">
        <v>1168897</v>
      </c>
    </row>
    <row r="66" spans="1:15" s="61" customFormat="1" ht="15.75" customHeight="1" x14ac:dyDescent="0.55000000000000004">
      <c r="A66" s="60"/>
      <c r="B66" s="98" t="s">
        <v>40</v>
      </c>
      <c r="C66" s="107">
        <v>215898</v>
      </c>
      <c r="D66" s="108">
        <v>110716</v>
      </c>
      <c r="E66" s="108">
        <v>105182</v>
      </c>
      <c r="F66" s="109"/>
      <c r="G66" s="98" t="s">
        <v>41</v>
      </c>
      <c r="H66" s="107">
        <v>165969</v>
      </c>
      <c r="I66" s="108">
        <v>69385</v>
      </c>
      <c r="J66" s="108">
        <v>96584</v>
      </c>
      <c r="K66" s="109"/>
      <c r="L66" s="98" t="s">
        <v>42</v>
      </c>
      <c r="M66" s="107">
        <v>942780</v>
      </c>
      <c r="N66" s="112">
        <v>418084</v>
      </c>
      <c r="O66" s="112">
        <v>524696</v>
      </c>
    </row>
    <row r="67" spans="1:15" s="61" customFormat="1" ht="15.75" customHeight="1" x14ac:dyDescent="0.55000000000000004">
      <c r="A67" s="60"/>
      <c r="B67" s="98"/>
      <c r="C67" s="111"/>
      <c r="D67" s="97"/>
      <c r="E67" s="97"/>
      <c r="F67" s="109"/>
      <c r="G67" s="98"/>
      <c r="H67" s="111"/>
      <c r="I67" s="97"/>
      <c r="J67" s="97"/>
      <c r="K67" s="109"/>
      <c r="L67" s="98" t="s">
        <v>43</v>
      </c>
      <c r="M67" s="107">
        <v>388300</v>
      </c>
      <c r="N67" s="112">
        <v>190716</v>
      </c>
      <c r="O67" s="112">
        <v>197584</v>
      </c>
    </row>
    <row r="68" spans="1:15" s="61" customFormat="1" ht="15.75" customHeight="1" x14ac:dyDescent="0.55000000000000004">
      <c r="A68" s="60"/>
      <c r="B68" s="98">
        <v>35</v>
      </c>
      <c r="C68" s="107">
        <v>41202</v>
      </c>
      <c r="D68" s="112">
        <v>21105</v>
      </c>
      <c r="E68" s="112">
        <v>20097</v>
      </c>
      <c r="F68" s="109"/>
      <c r="G68" s="98">
        <v>80</v>
      </c>
      <c r="H68" s="107">
        <v>32508</v>
      </c>
      <c r="I68" s="112">
        <v>14022</v>
      </c>
      <c r="J68" s="112">
        <v>18486</v>
      </c>
      <c r="K68" s="109"/>
      <c r="L68" s="98" t="s">
        <v>44</v>
      </c>
      <c r="M68" s="107">
        <v>554480</v>
      </c>
      <c r="N68" s="112">
        <v>227368</v>
      </c>
      <c r="O68" s="112">
        <v>327112</v>
      </c>
    </row>
    <row r="69" spans="1:15" s="61" customFormat="1" ht="15.75" customHeight="1" x14ac:dyDescent="0.55000000000000004">
      <c r="A69" s="60"/>
      <c r="B69" s="98">
        <v>36</v>
      </c>
      <c r="C69" s="107">
        <v>43060</v>
      </c>
      <c r="D69" s="112">
        <v>22117</v>
      </c>
      <c r="E69" s="112">
        <v>20943</v>
      </c>
      <c r="F69" s="109"/>
      <c r="G69" s="98">
        <v>81</v>
      </c>
      <c r="H69" s="107">
        <v>36904</v>
      </c>
      <c r="I69" s="112">
        <v>15713</v>
      </c>
      <c r="J69" s="112">
        <v>21191</v>
      </c>
      <c r="K69" s="109"/>
      <c r="L69" s="98"/>
      <c r="M69" s="111"/>
      <c r="N69" s="97"/>
      <c r="O69" s="97"/>
    </row>
    <row r="70" spans="1:15" s="61" customFormat="1" ht="15.75" customHeight="1" x14ac:dyDescent="0.55000000000000004">
      <c r="A70" s="60"/>
      <c r="B70" s="98">
        <v>37</v>
      </c>
      <c r="C70" s="107">
        <v>43190</v>
      </c>
      <c r="D70" s="112">
        <v>22183</v>
      </c>
      <c r="E70" s="112">
        <v>21007</v>
      </c>
      <c r="F70" s="109"/>
      <c r="G70" s="98">
        <v>82</v>
      </c>
      <c r="H70" s="107">
        <v>33508</v>
      </c>
      <c r="I70" s="112">
        <v>14033</v>
      </c>
      <c r="J70" s="112">
        <v>19475</v>
      </c>
      <c r="K70" s="109"/>
      <c r="L70" s="98" t="s">
        <v>45</v>
      </c>
      <c r="M70" s="111"/>
      <c r="N70" s="97"/>
      <c r="O70" s="97"/>
    </row>
    <row r="71" spans="1:15" s="61" customFormat="1" ht="12.75" customHeight="1" x14ac:dyDescent="0.55000000000000004">
      <c r="A71" s="60"/>
      <c r="B71" s="98">
        <v>38</v>
      </c>
      <c r="C71" s="107">
        <v>43499</v>
      </c>
      <c r="D71" s="112">
        <v>22268</v>
      </c>
      <c r="E71" s="112">
        <v>21231</v>
      </c>
      <c r="F71" s="109"/>
      <c r="G71" s="98">
        <v>83</v>
      </c>
      <c r="H71" s="107">
        <v>33602</v>
      </c>
      <c r="I71" s="112">
        <v>13815</v>
      </c>
      <c r="J71" s="112">
        <v>19787</v>
      </c>
      <c r="K71" s="109"/>
      <c r="L71" s="98"/>
      <c r="M71" s="111"/>
      <c r="N71" s="97"/>
      <c r="O71" s="97"/>
    </row>
    <row r="72" spans="1:15" s="61" customFormat="1" ht="15.75" customHeight="1" x14ac:dyDescent="0.55000000000000004">
      <c r="A72" s="60"/>
      <c r="B72" s="98">
        <v>39</v>
      </c>
      <c r="C72" s="107">
        <v>44947</v>
      </c>
      <c r="D72" s="112">
        <v>23043</v>
      </c>
      <c r="E72" s="112">
        <v>21904</v>
      </c>
      <c r="F72" s="109"/>
      <c r="G72" s="98">
        <v>84</v>
      </c>
      <c r="H72" s="107">
        <v>29447</v>
      </c>
      <c r="I72" s="112">
        <v>11802</v>
      </c>
      <c r="J72" s="112">
        <v>17645</v>
      </c>
      <c r="K72" s="109"/>
      <c r="L72" s="98" t="s">
        <v>38</v>
      </c>
      <c r="M72" s="111">
        <v>11</v>
      </c>
      <c r="N72" s="98">
        <v>11.4</v>
      </c>
      <c r="O72" s="98">
        <v>10.6</v>
      </c>
    </row>
    <row r="73" spans="1:15" s="61" customFormat="1" ht="20" x14ac:dyDescent="0.55000000000000004">
      <c r="A73" s="60"/>
      <c r="B73" s="98"/>
      <c r="C73" s="111"/>
      <c r="D73" s="97"/>
      <c r="E73" s="97"/>
      <c r="F73" s="109"/>
      <c r="G73" s="98"/>
      <c r="H73" s="111"/>
      <c r="I73" s="97"/>
      <c r="J73" s="97"/>
      <c r="K73" s="109"/>
      <c r="L73" s="98" t="s">
        <v>39</v>
      </c>
      <c r="M73" s="111">
        <v>63.8</v>
      </c>
      <c r="N73" s="98">
        <v>66.099999999999994</v>
      </c>
      <c r="O73" s="98">
        <v>61.7</v>
      </c>
    </row>
    <row r="74" spans="1:15" s="61" customFormat="1" ht="20" x14ac:dyDescent="0.55000000000000004">
      <c r="A74" s="60"/>
      <c r="B74" s="98" t="s">
        <v>46</v>
      </c>
      <c r="C74" s="107">
        <v>239936</v>
      </c>
      <c r="D74" s="108">
        <v>122727</v>
      </c>
      <c r="E74" s="108">
        <v>117209</v>
      </c>
      <c r="F74" s="109"/>
      <c r="G74" s="98" t="s">
        <v>47</v>
      </c>
      <c r="H74" s="107">
        <v>106751</v>
      </c>
      <c r="I74" s="108">
        <v>40903</v>
      </c>
      <c r="J74" s="108">
        <v>65848</v>
      </c>
      <c r="K74" s="109"/>
      <c r="L74" s="98" t="s">
        <v>42</v>
      </c>
      <c r="M74" s="111">
        <v>25.1</v>
      </c>
      <c r="N74" s="98">
        <v>22.5</v>
      </c>
      <c r="O74" s="98">
        <v>27.7</v>
      </c>
    </row>
    <row r="75" spans="1:15" s="61" customFormat="1" ht="20" x14ac:dyDescent="0.55000000000000004">
      <c r="A75" s="60"/>
      <c r="B75" s="98"/>
      <c r="C75" s="111"/>
      <c r="D75" s="97"/>
      <c r="E75" s="97"/>
      <c r="F75" s="109"/>
      <c r="G75" s="98"/>
      <c r="H75" s="111"/>
      <c r="I75" s="97"/>
      <c r="J75" s="97"/>
      <c r="K75" s="109"/>
      <c r="L75" s="98" t="s">
        <v>43</v>
      </c>
      <c r="M75" s="111">
        <v>10.3</v>
      </c>
      <c r="N75" s="98">
        <v>10.3</v>
      </c>
      <c r="O75" s="98">
        <v>10.4</v>
      </c>
    </row>
    <row r="76" spans="1:15" x14ac:dyDescent="0.45">
      <c r="A76" s="55"/>
      <c r="B76" s="98">
        <v>40</v>
      </c>
      <c r="C76" s="107">
        <v>46884</v>
      </c>
      <c r="D76" s="112">
        <v>24012</v>
      </c>
      <c r="E76" s="112">
        <v>22872</v>
      </c>
      <c r="F76" s="109"/>
      <c r="G76" s="98">
        <v>85</v>
      </c>
      <c r="H76" s="107">
        <v>25182</v>
      </c>
      <c r="I76" s="112">
        <v>10089</v>
      </c>
      <c r="J76" s="112">
        <v>15093</v>
      </c>
      <c r="K76" s="109"/>
      <c r="L76" s="98" t="s">
        <v>44</v>
      </c>
      <c r="M76" s="111">
        <v>14.8</v>
      </c>
      <c r="N76" s="98">
        <v>12.2</v>
      </c>
      <c r="O76" s="98">
        <v>17.3</v>
      </c>
    </row>
    <row r="77" spans="1:15" x14ac:dyDescent="0.45">
      <c r="B77" s="98">
        <v>41</v>
      </c>
      <c r="C77" s="107">
        <v>47595</v>
      </c>
      <c r="D77" s="112">
        <v>24400</v>
      </c>
      <c r="E77" s="112">
        <v>23195</v>
      </c>
      <c r="F77" s="109"/>
      <c r="G77" s="98">
        <v>86</v>
      </c>
      <c r="H77" s="107">
        <v>21492</v>
      </c>
      <c r="I77" s="112">
        <v>8506</v>
      </c>
      <c r="J77" s="112">
        <v>12986</v>
      </c>
      <c r="K77" s="109"/>
      <c r="L77" s="98"/>
      <c r="M77" s="111"/>
      <c r="N77" s="97"/>
      <c r="O77" s="97"/>
    </row>
    <row r="78" spans="1:15" x14ac:dyDescent="0.45">
      <c r="B78" s="98">
        <v>42</v>
      </c>
      <c r="C78" s="107">
        <v>48433</v>
      </c>
      <c r="D78" s="112">
        <v>24893</v>
      </c>
      <c r="E78" s="112">
        <v>23540</v>
      </c>
      <c r="F78" s="109"/>
      <c r="G78" s="98">
        <v>87</v>
      </c>
      <c r="H78" s="107">
        <v>22171</v>
      </c>
      <c r="I78" s="112">
        <v>8542</v>
      </c>
      <c r="J78" s="112">
        <v>13629</v>
      </c>
      <c r="K78" s="109"/>
      <c r="L78" s="98"/>
      <c r="M78" s="111"/>
      <c r="N78" s="97"/>
      <c r="O78" s="97"/>
    </row>
    <row r="79" spans="1:15" x14ac:dyDescent="0.45">
      <c r="B79" s="98">
        <v>43</v>
      </c>
      <c r="C79" s="107">
        <v>47949</v>
      </c>
      <c r="D79" s="112">
        <v>24447</v>
      </c>
      <c r="E79" s="112">
        <v>23502</v>
      </c>
      <c r="F79" s="109"/>
      <c r="G79" s="98">
        <v>88</v>
      </c>
      <c r="H79" s="107">
        <v>19382</v>
      </c>
      <c r="I79" s="112">
        <v>7218</v>
      </c>
      <c r="J79" s="112">
        <v>12164</v>
      </c>
      <c r="K79" s="109"/>
      <c r="L79" s="98" t="s">
        <v>48</v>
      </c>
      <c r="M79" s="111">
        <v>47.2</v>
      </c>
      <c r="N79" s="98">
        <v>46</v>
      </c>
      <c r="O79" s="98">
        <v>48.5</v>
      </c>
    </row>
    <row r="80" spans="1:15" x14ac:dyDescent="0.45">
      <c r="B80" s="98">
        <v>44</v>
      </c>
      <c r="C80" s="107">
        <v>49075</v>
      </c>
      <c r="D80" s="112">
        <v>24975</v>
      </c>
      <c r="E80" s="112">
        <v>24100</v>
      </c>
      <c r="F80" s="109"/>
      <c r="G80" s="98">
        <v>89</v>
      </c>
      <c r="H80" s="107">
        <v>18524</v>
      </c>
      <c r="I80" s="112">
        <v>6548</v>
      </c>
      <c r="J80" s="112">
        <v>11976</v>
      </c>
      <c r="K80" s="109"/>
      <c r="L80" s="98"/>
      <c r="M80" s="111"/>
      <c r="N80" s="97"/>
      <c r="O80" s="97"/>
    </row>
    <row r="81" spans="2:15" ht="17" thickBot="1" x14ac:dyDescent="0.5">
      <c r="B81" s="100"/>
      <c r="C81" s="113"/>
      <c r="D81" s="101"/>
      <c r="E81" s="101"/>
      <c r="F81" s="114"/>
      <c r="G81" s="101"/>
      <c r="H81" s="115"/>
      <c r="I81" s="101"/>
      <c r="J81" s="101"/>
      <c r="K81" s="114"/>
      <c r="L81" s="101"/>
      <c r="M81" s="115"/>
      <c r="N81" s="101"/>
      <c r="O81" s="101"/>
    </row>
  </sheetData>
  <mergeCells count="13">
    <mergeCell ref="F4:G4"/>
    <mergeCell ref="K4:L4"/>
    <mergeCell ref="F5:G5"/>
    <mergeCell ref="K5:L5"/>
    <mergeCell ref="B2:F2"/>
    <mergeCell ref="F3:G3"/>
    <mergeCell ref="K3:L3"/>
    <mergeCell ref="M6:O6"/>
    <mergeCell ref="B6:B7"/>
    <mergeCell ref="C6:E6"/>
    <mergeCell ref="G6:G7"/>
    <mergeCell ref="H6:J6"/>
    <mergeCell ref="L6:L7"/>
  </mergeCells>
  <phoneticPr fontId="11"/>
  <printOptions horizontalCentered="1"/>
  <pageMargins left="0.59055118110236227" right="0.59055118110236227" top="0.78740157480314965" bottom="0.59055118110236227" header="0.39370078740157483" footer="0.31496062992125984"/>
  <pageSetup paperSize="9" scale="45" firstPageNumber="12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7" tint="0.39997558519241921"/>
  </sheetPr>
  <dimension ref="B1:I52"/>
  <sheetViews>
    <sheetView view="pageBreakPreview" zoomScaleNormal="100" zoomScaleSheetLayoutView="100" workbookViewId="0">
      <pane ySplit="4" topLeftCell="A5" activePane="bottomLeft" state="frozen"/>
      <selection activeCell="A2" sqref="A2"/>
      <selection pane="bottomLeft"/>
    </sheetView>
  </sheetViews>
  <sheetFormatPr defaultColWidth="8.58203125" defaultRowHeight="16.5" x14ac:dyDescent="0.55000000000000004"/>
  <cols>
    <col min="1" max="1" width="1.83203125" style="1" customWidth="1"/>
    <col min="2" max="2" width="3.33203125" style="1" customWidth="1"/>
    <col min="3" max="3" width="32.58203125" style="1" bestFit="1" customWidth="1"/>
    <col min="4" max="4" width="29" style="1" bestFit="1" customWidth="1"/>
    <col min="5" max="5" width="14.08203125" style="4" customWidth="1"/>
    <col min="6" max="6" width="21.33203125" style="4" bestFit="1" customWidth="1"/>
    <col min="7" max="7" width="14.08203125" style="4" customWidth="1"/>
    <col min="8" max="8" width="15.33203125" style="4" bestFit="1" customWidth="1"/>
    <col min="9" max="9" width="11" style="1" bestFit="1" customWidth="1"/>
    <col min="10" max="16384" width="8.58203125" style="1"/>
  </cols>
  <sheetData>
    <row r="1" spans="2:9" ht="6.65" customHeight="1" x14ac:dyDescent="0.55000000000000004"/>
    <row r="2" spans="2:9" ht="18" x14ac:dyDescent="0.55000000000000004">
      <c r="B2" s="32" t="s">
        <v>49</v>
      </c>
      <c r="C2" s="32"/>
      <c r="I2" s="54" t="str">
        <f>HYPERLINK("#目次!A1","目次へ戻る")</f>
        <v>目次へ戻る</v>
      </c>
    </row>
    <row r="3" spans="2:9" ht="12" customHeight="1" thickBot="1" x14ac:dyDescent="0.6">
      <c r="C3" s="2"/>
      <c r="E3" s="5"/>
      <c r="F3" s="5"/>
      <c r="G3" s="5"/>
      <c r="H3" s="5"/>
    </row>
    <row r="4" spans="2:9" ht="56" x14ac:dyDescent="0.55000000000000004">
      <c r="B4" s="64" t="s">
        <v>50</v>
      </c>
      <c r="C4" s="3" t="s">
        <v>51</v>
      </c>
      <c r="D4" s="3" t="s">
        <v>52</v>
      </c>
      <c r="E4" s="6" t="s">
        <v>53</v>
      </c>
      <c r="F4" s="7" t="s">
        <v>54</v>
      </c>
      <c r="G4" s="6" t="s">
        <v>55</v>
      </c>
      <c r="H4" s="7" t="s">
        <v>54</v>
      </c>
      <c r="I4" s="9" t="s">
        <v>56</v>
      </c>
    </row>
    <row r="5" spans="2:9" s="12" customFormat="1" x14ac:dyDescent="0.55000000000000004">
      <c r="B5" s="10">
        <v>1</v>
      </c>
      <c r="C5" s="11" t="s">
        <v>57</v>
      </c>
      <c r="D5" s="131" t="s">
        <v>58</v>
      </c>
      <c r="E5" s="13" t="s">
        <v>59</v>
      </c>
      <c r="F5" s="14">
        <v>45382</v>
      </c>
      <c r="G5" s="13" t="s">
        <v>60</v>
      </c>
      <c r="H5" s="14" t="s">
        <v>61</v>
      </c>
      <c r="I5" s="18"/>
    </row>
    <row r="6" spans="2:9" s="12" customFormat="1" x14ac:dyDescent="0.55000000000000004">
      <c r="B6" s="10">
        <v>2</v>
      </c>
      <c r="C6" s="11" t="s">
        <v>62</v>
      </c>
      <c r="D6" s="131" t="s">
        <v>63</v>
      </c>
      <c r="E6" s="13">
        <v>19517</v>
      </c>
      <c r="F6" s="14">
        <v>45382</v>
      </c>
      <c r="G6" s="13">
        <v>246611</v>
      </c>
      <c r="H6" s="14" t="s">
        <v>61</v>
      </c>
      <c r="I6" s="18"/>
    </row>
    <row r="7" spans="2:9" s="12" customFormat="1" x14ac:dyDescent="0.55000000000000004">
      <c r="B7" s="10">
        <v>3</v>
      </c>
      <c r="C7" s="11" t="s">
        <v>64</v>
      </c>
      <c r="D7" s="131" t="s">
        <v>58</v>
      </c>
      <c r="E7" s="13">
        <v>6323</v>
      </c>
      <c r="F7" s="14">
        <v>45382</v>
      </c>
      <c r="G7" s="13">
        <v>13079</v>
      </c>
      <c r="H7" s="14" t="s">
        <v>61</v>
      </c>
      <c r="I7" s="18"/>
    </row>
    <row r="8" spans="2:9" s="12" customFormat="1" x14ac:dyDescent="0.55000000000000004">
      <c r="B8" s="10">
        <v>4</v>
      </c>
      <c r="C8" s="11" t="s">
        <v>65</v>
      </c>
      <c r="D8" s="11" t="s">
        <v>66</v>
      </c>
      <c r="E8" s="13">
        <v>3818</v>
      </c>
      <c r="F8" s="14">
        <v>45383</v>
      </c>
      <c r="G8" s="13">
        <v>51041</v>
      </c>
      <c r="H8" s="14">
        <v>45016</v>
      </c>
      <c r="I8" s="18"/>
    </row>
    <row r="9" spans="2:9" s="12" customFormat="1" x14ac:dyDescent="0.55000000000000004">
      <c r="B9" s="10">
        <v>5</v>
      </c>
      <c r="C9" s="11" t="s">
        <v>67</v>
      </c>
      <c r="D9" s="132" t="s">
        <v>68</v>
      </c>
      <c r="E9" s="13">
        <v>7786</v>
      </c>
      <c r="F9" s="14" t="s">
        <v>69</v>
      </c>
      <c r="G9" s="13" t="s">
        <v>70</v>
      </c>
      <c r="H9" s="15" t="s">
        <v>71</v>
      </c>
      <c r="I9" s="18"/>
    </row>
    <row r="10" spans="2:9" s="12" customFormat="1" x14ac:dyDescent="0.55000000000000004">
      <c r="B10" s="10">
        <v>6</v>
      </c>
      <c r="C10" s="11" t="s">
        <v>72</v>
      </c>
      <c r="D10" s="11" t="s">
        <v>73</v>
      </c>
      <c r="E10" s="65">
        <v>131737</v>
      </c>
      <c r="F10" s="66">
        <v>45383</v>
      </c>
      <c r="G10" s="65" t="s">
        <v>71</v>
      </c>
      <c r="H10" s="67" t="s">
        <v>71</v>
      </c>
      <c r="I10" s="18"/>
    </row>
    <row r="11" spans="2:9" s="12" customFormat="1" x14ac:dyDescent="0.55000000000000004">
      <c r="B11" s="10">
        <v>7</v>
      </c>
      <c r="C11" s="11" t="s">
        <v>74</v>
      </c>
      <c r="D11" s="11" t="s">
        <v>75</v>
      </c>
      <c r="E11" s="13">
        <v>222</v>
      </c>
      <c r="F11" s="14">
        <v>45383</v>
      </c>
      <c r="G11" s="13">
        <v>463</v>
      </c>
      <c r="H11" s="14" t="s">
        <v>61</v>
      </c>
      <c r="I11" s="18"/>
    </row>
    <row r="12" spans="2:9" s="12" customFormat="1" x14ac:dyDescent="0.55000000000000004">
      <c r="B12" s="10">
        <v>8</v>
      </c>
      <c r="C12" s="11" t="s">
        <v>76</v>
      </c>
      <c r="D12" s="11" t="s">
        <v>75</v>
      </c>
      <c r="E12" s="13">
        <v>2196</v>
      </c>
      <c r="F12" s="14">
        <v>45383</v>
      </c>
      <c r="G12" s="13">
        <v>30969</v>
      </c>
      <c r="H12" s="14" t="s">
        <v>61</v>
      </c>
      <c r="I12" s="18"/>
    </row>
    <row r="13" spans="2:9" s="12" customFormat="1" x14ac:dyDescent="0.55000000000000004">
      <c r="B13" s="127">
        <v>9</v>
      </c>
      <c r="C13" s="130" t="s">
        <v>77</v>
      </c>
      <c r="D13" s="131" t="s">
        <v>78</v>
      </c>
      <c r="E13" s="128">
        <v>97440</v>
      </c>
      <c r="F13" s="133">
        <v>45382</v>
      </c>
      <c r="G13" s="65" t="s">
        <v>71</v>
      </c>
      <c r="H13" s="66" t="s">
        <v>71</v>
      </c>
      <c r="I13" s="18"/>
    </row>
    <row r="14" spans="2:9" s="12" customFormat="1" x14ac:dyDescent="0.55000000000000004">
      <c r="B14" s="127">
        <v>10</v>
      </c>
      <c r="C14" s="130" t="s">
        <v>79</v>
      </c>
      <c r="D14" s="131" t="s">
        <v>78</v>
      </c>
      <c r="E14" s="128">
        <v>37752</v>
      </c>
      <c r="F14" s="133">
        <v>45382</v>
      </c>
      <c r="G14" s="65" t="s">
        <v>71</v>
      </c>
      <c r="H14" s="66" t="s">
        <v>71</v>
      </c>
      <c r="I14" s="18"/>
    </row>
    <row r="15" spans="2:9" s="12" customFormat="1" x14ac:dyDescent="0.55000000000000004">
      <c r="B15" s="127">
        <v>11</v>
      </c>
      <c r="C15" s="130" t="s">
        <v>80</v>
      </c>
      <c r="D15" s="131" t="s">
        <v>81</v>
      </c>
      <c r="E15" s="128">
        <v>28258</v>
      </c>
      <c r="F15" s="133">
        <v>45382</v>
      </c>
      <c r="G15" s="65" t="s">
        <v>71</v>
      </c>
      <c r="H15" s="66" t="s">
        <v>71</v>
      </c>
      <c r="I15" s="18"/>
    </row>
    <row r="16" spans="2:9" s="12" customFormat="1" ht="17" thickBot="1" x14ac:dyDescent="0.6">
      <c r="B16" s="127">
        <v>12</v>
      </c>
      <c r="C16" s="129" t="s">
        <v>82</v>
      </c>
      <c r="D16" s="129" t="s">
        <v>75</v>
      </c>
      <c r="E16" s="16">
        <v>601</v>
      </c>
      <c r="F16" s="17">
        <v>45382</v>
      </c>
      <c r="G16" s="16">
        <v>1684</v>
      </c>
      <c r="H16" s="17" t="s">
        <v>61</v>
      </c>
      <c r="I16" s="18"/>
    </row>
    <row r="17" spans="5:7" x14ac:dyDescent="0.55000000000000004">
      <c r="E17" s="8"/>
      <c r="G17" s="8"/>
    </row>
    <row r="18" spans="5:7" x14ac:dyDescent="0.55000000000000004">
      <c r="E18" s="8"/>
      <c r="G18" s="8"/>
    </row>
    <row r="19" spans="5:7" x14ac:dyDescent="0.55000000000000004">
      <c r="E19" s="8"/>
      <c r="G19" s="8"/>
    </row>
    <row r="20" spans="5:7" x14ac:dyDescent="0.55000000000000004">
      <c r="E20" s="8"/>
      <c r="G20" s="8"/>
    </row>
    <row r="21" spans="5:7" x14ac:dyDescent="0.55000000000000004">
      <c r="E21" s="8"/>
      <c r="G21" s="8"/>
    </row>
    <row r="22" spans="5:7" x14ac:dyDescent="0.55000000000000004">
      <c r="E22" s="8"/>
      <c r="G22" s="8"/>
    </row>
    <row r="23" spans="5:7" x14ac:dyDescent="0.55000000000000004">
      <c r="E23" s="8"/>
      <c r="G23" s="8"/>
    </row>
    <row r="24" spans="5:7" x14ac:dyDescent="0.55000000000000004">
      <c r="E24" s="8"/>
      <c r="G24" s="8"/>
    </row>
    <row r="25" spans="5:7" x14ac:dyDescent="0.55000000000000004">
      <c r="E25" s="8"/>
      <c r="G25" s="8"/>
    </row>
    <row r="26" spans="5:7" x14ac:dyDescent="0.55000000000000004">
      <c r="E26" s="8"/>
      <c r="G26" s="8"/>
    </row>
    <row r="27" spans="5:7" x14ac:dyDescent="0.55000000000000004">
      <c r="E27" s="8"/>
      <c r="G27" s="8"/>
    </row>
    <row r="28" spans="5:7" x14ac:dyDescent="0.55000000000000004">
      <c r="E28" s="8"/>
      <c r="G28" s="8"/>
    </row>
    <row r="29" spans="5:7" x14ac:dyDescent="0.55000000000000004">
      <c r="E29" s="8"/>
      <c r="G29" s="8"/>
    </row>
    <row r="30" spans="5:7" x14ac:dyDescent="0.55000000000000004">
      <c r="E30" s="8"/>
      <c r="G30" s="8"/>
    </row>
    <row r="31" spans="5:7" x14ac:dyDescent="0.55000000000000004">
      <c r="E31" s="8"/>
      <c r="G31" s="8"/>
    </row>
    <row r="32" spans="5:7" x14ac:dyDescent="0.55000000000000004">
      <c r="E32" s="8"/>
      <c r="G32" s="8"/>
    </row>
    <row r="33" spans="5:7" x14ac:dyDescent="0.55000000000000004">
      <c r="E33" s="8"/>
      <c r="G33" s="8"/>
    </row>
    <row r="34" spans="5:7" x14ac:dyDescent="0.55000000000000004">
      <c r="E34" s="8"/>
      <c r="G34" s="8"/>
    </row>
    <row r="35" spans="5:7" x14ac:dyDescent="0.55000000000000004">
      <c r="E35" s="8"/>
      <c r="G35" s="8"/>
    </row>
    <row r="36" spans="5:7" x14ac:dyDescent="0.55000000000000004">
      <c r="E36" s="8"/>
      <c r="G36" s="8"/>
    </row>
    <row r="37" spans="5:7" x14ac:dyDescent="0.55000000000000004">
      <c r="E37" s="8"/>
      <c r="G37" s="8"/>
    </row>
    <row r="38" spans="5:7" x14ac:dyDescent="0.55000000000000004">
      <c r="E38" s="8"/>
      <c r="G38" s="8"/>
    </row>
    <row r="39" spans="5:7" x14ac:dyDescent="0.55000000000000004">
      <c r="E39" s="8"/>
      <c r="G39" s="8"/>
    </row>
    <row r="40" spans="5:7" x14ac:dyDescent="0.55000000000000004">
      <c r="E40" s="8"/>
      <c r="G40" s="8"/>
    </row>
    <row r="41" spans="5:7" x14ac:dyDescent="0.55000000000000004">
      <c r="E41" s="8"/>
      <c r="G41" s="8"/>
    </row>
    <row r="42" spans="5:7" x14ac:dyDescent="0.55000000000000004">
      <c r="E42" s="8"/>
      <c r="G42" s="8"/>
    </row>
    <row r="43" spans="5:7" x14ac:dyDescent="0.55000000000000004">
      <c r="E43" s="8"/>
      <c r="G43" s="8"/>
    </row>
    <row r="44" spans="5:7" x14ac:dyDescent="0.55000000000000004">
      <c r="E44" s="8"/>
      <c r="G44" s="8"/>
    </row>
    <row r="45" spans="5:7" x14ac:dyDescent="0.55000000000000004">
      <c r="E45" s="8"/>
      <c r="G45" s="8"/>
    </row>
    <row r="46" spans="5:7" x14ac:dyDescent="0.55000000000000004">
      <c r="E46" s="8"/>
      <c r="G46" s="8"/>
    </row>
    <row r="47" spans="5:7" x14ac:dyDescent="0.55000000000000004">
      <c r="E47" s="8"/>
      <c r="G47" s="8"/>
    </row>
    <row r="48" spans="5:7" x14ac:dyDescent="0.55000000000000004">
      <c r="E48" s="8"/>
      <c r="G48" s="8"/>
    </row>
    <row r="49" spans="5:7" x14ac:dyDescent="0.55000000000000004">
      <c r="E49" s="8"/>
      <c r="G49" s="8"/>
    </row>
    <row r="50" spans="5:7" x14ac:dyDescent="0.55000000000000004">
      <c r="E50" s="8"/>
      <c r="G50" s="8"/>
    </row>
    <row r="51" spans="5:7" x14ac:dyDescent="0.55000000000000004">
      <c r="E51" s="8"/>
      <c r="G51" s="8"/>
    </row>
    <row r="52" spans="5:7" x14ac:dyDescent="0.55000000000000004">
      <c r="E52" s="8"/>
      <c r="G52" s="8"/>
    </row>
  </sheetData>
  <autoFilter ref="C4:I4" xr:uid="{00000000-0009-0000-0000-000002000000}"/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80FA-39E1-47CF-831B-AA43CE71AF4D}">
  <sheetPr codeName="Sheet2">
    <tabColor theme="7" tint="0.39997558519241921"/>
  </sheetPr>
  <dimension ref="B1:G39"/>
  <sheetViews>
    <sheetView view="pageBreakPreview" zoomScaleNormal="100" zoomScaleSheetLayoutView="100" workbookViewId="0">
      <pane ySplit="4" topLeftCell="A5" activePane="bottomLeft" state="frozen"/>
      <selection activeCell="A2" sqref="A2"/>
      <selection pane="bottomLeft"/>
    </sheetView>
  </sheetViews>
  <sheetFormatPr defaultColWidth="8.58203125" defaultRowHeight="16.5" x14ac:dyDescent="0.55000000000000004"/>
  <cols>
    <col min="1" max="1" width="1.83203125" style="134" customWidth="1"/>
    <col min="2" max="2" width="3.33203125" style="134" customWidth="1"/>
    <col min="3" max="3" width="32.58203125" style="134" bestFit="1" customWidth="1"/>
    <col min="4" max="4" width="29" style="134" bestFit="1" customWidth="1"/>
    <col min="5" max="5" width="14.08203125" style="135" customWidth="1"/>
    <col min="6" max="6" width="21.33203125" style="135" bestFit="1" customWidth="1"/>
    <col min="7" max="7" width="11" style="134" bestFit="1" customWidth="1"/>
    <col min="8" max="16384" width="8.58203125" style="134"/>
  </cols>
  <sheetData>
    <row r="1" spans="2:7" ht="6.65" customHeight="1" x14ac:dyDescent="0.55000000000000004"/>
    <row r="2" spans="2:7" ht="18" x14ac:dyDescent="0.55000000000000004">
      <c r="B2" s="136" t="s">
        <v>83</v>
      </c>
      <c r="C2" s="136"/>
      <c r="G2" s="54" t="str">
        <f>HYPERLINK("#目次!A1","目次へ戻る")</f>
        <v>目次へ戻る</v>
      </c>
    </row>
    <row r="3" spans="2:7" ht="12" customHeight="1" x14ac:dyDescent="0.55000000000000004">
      <c r="C3" s="137"/>
      <c r="E3" s="138"/>
      <c r="F3" s="138"/>
    </row>
    <row r="4" spans="2:7" x14ac:dyDescent="0.55000000000000004">
      <c r="B4" s="139" t="s">
        <v>50</v>
      </c>
      <c r="C4" s="140" t="s">
        <v>51</v>
      </c>
      <c r="D4" s="140" t="s">
        <v>52</v>
      </c>
      <c r="E4" s="141" t="s">
        <v>84</v>
      </c>
      <c r="F4" s="141" t="s">
        <v>54</v>
      </c>
      <c r="G4" s="142" t="s">
        <v>56</v>
      </c>
    </row>
    <row r="5" spans="2:7" s="144" customFormat="1" ht="49.5" x14ac:dyDescent="0.55000000000000004">
      <c r="B5" s="150">
        <v>1</v>
      </c>
      <c r="C5" s="151" t="s">
        <v>85</v>
      </c>
      <c r="D5" s="152" t="s">
        <v>86</v>
      </c>
      <c r="E5" s="153">
        <v>57502</v>
      </c>
      <c r="F5" s="154">
        <v>45382</v>
      </c>
      <c r="G5" s="143"/>
    </row>
    <row r="6" spans="2:7" s="135" customFormat="1" ht="18" x14ac:dyDescent="0.55000000000000004">
      <c r="B6" s="150">
        <v>2</v>
      </c>
      <c r="C6" s="151" t="s">
        <v>87</v>
      </c>
      <c r="D6" s="152" t="s">
        <v>88</v>
      </c>
      <c r="E6" s="153">
        <v>16909</v>
      </c>
      <c r="F6" s="154">
        <v>45382</v>
      </c>
      <c r="G6" s="145"/>
    </row>
    <row r="7" spans="2:7" ht="18" x14ac:dyDescent="0.55000000000000004">
      <c r="B7" s="150">
        <v>3</v>
      </c>
      <c r="C7" s="151" t="s">
        <v>89</v>
      </c>
      <c r="D7" s="155" t="s">
        <v>81</v>
      </c>
      <c r="E7" s="153">
        <v>76364</v>
      </c>
      <c r="F7" s="154">
        <v>45382</v>
      </c>
      <c r="G7" s="145"/>
    </row>
    <row r="8" spans="2:7" s="135" customFormat="1" ht="18" x14ac:dyDescent="0.55000000000000004">
      <c r="B8" s="134"/>
      <c r="C8" s="146"/>
      <c r="D8" s="147"/>
      <c r="E8" s="147"/>
      <c r="F8" s="148"/>
      <c r="G8" s="134"/>
    </row>
    <row r="9" spans="2:7" s="135" customFormat="1" ht="18" x14ac:dyDescent="0.55000000000000004">
      <c r="B9" s="134"/>
      <c r="C9" s="146"/>
      <c r="D9" s="147"/>
      <c r="E9" s="147"/>
      <c r="F9" s="148"/>
      <c r="G9" s="134"/>
    </row>
    <row r="10" spans="2:7" s="135" customFormat="1" ht="18" x14ac:dyDescent="0.55000000000000004">
      <c r="B10" s="134"/>
      <c r="C10" s="146"/>
      <c r="D10" s="146"/>
      <c r="E10" s="146"/>
      <c r="F10" s="148"/>
      <c r="G10" s="134"/>
    </row>
    <row r="11" spans="2:7" s="135" customFormat="1" ht="18" x14ac:dyDescent="0.55000000000000004">
      <c r="B11" s="134"/>
      <c r="C11" s="146"/>
      <c r="D11" s="147"/>
      <c r="E11" s="147"/>
      <c r="F11" s="148"/>
      <c r="G11" s="134"/>
    </row>
    <row r="12" spans="2:7" s="135" customFormat="1" ht="18" x14ac:dyDescent="0.55000000000000004">
      <c r="B12" s="134"/>
      <c r="C12" s="146"/>
      <c r="D12" s="146"/>
      <c r="E12" s="146"/>
      <c r="F12" s="148"/>
      <c r="G12" s="134"/>
    </row>
    <row r="13" spans="2:7" s="135" customFormat="1" ht="18" x14ac:dyDescent="0.55000000000000004">
      <c r="B13" s="134"/>
      <c r="C13" s="146"/>
      <c r="D13" s="146"/>
      <c r="E13" s="146"/>
      <c r="F13" s="148"/>
      <c r="G13" s="134"/>
    </row>
    <row r="14" spans="2:7" s="135" customFormat="1" ht="18" x14ac:dyDescent="0.55000000000000004">
      <c r="B14" s="134"/>
      <c r="C14" s="146"/>
      <c r="D14" s="147"/>
      <c r="E14" s="147"/>
      <c r="F14" s="148"/>
      <c r="G14" s="134"/>
    </row>
    <row r="15" spans="2:7" s="135" customFormat="1" ht="18" x14ac:dyDescent="0.55000000000000004">
      <c r="B15" s="134"/>
      <c r="C15" s="146"/>
      <c r="D15" s="147"/>
      <c r="E15" s="147"/>
      <c r="F15" s="148"/>
      <c r="G15" s="134"/>
    </row>
    <row r="16" spans="2:7" s="135" customFormat="1" ht="18" x14ac:dyDescent="0.55000000000000004">
      <c r="B16" s="134"/>
      <c r="C16" s="146"/>
      <c r="D16" s="147"/>
      <c r="E16" s="147"/>
      <c r="F16" s="148"/>
      <c r="G16" s="134"/>
    </row>
    <row r="17" spans="2:7" s="135" customFormat="1" ht="18" x14ac:dyDescent="0.55000000000000004">
      <c r="B17" s="134"/>
      <c r="C17" s="146"/>
      <c r="D17" s="146"/>
      <c r="E17" s="146"/>
      <c r="F17" s="148"/>
      <c r="G17" s="134"/>
    </row>
    <row r="18" spans="2:7" s="135" customFormat="1" x14ac:dyDescent="0.55000000000000004">
      <c r="B18" s="134"/>
      <c r="C18" s="134"/>
      <c r="D18" s="134"/>
      <c r="E18" s="149"/>
      <c r="G18" s="134"/>
    </row>
    <row r="19" spans="2:7" s="135" customFormat="1" x14ac:dyDescent="0.55000000000000004">
      <c r="B19" s="134"/>
      <c r="C19" s="134"/>
      <c r="D19" s="134"/>
      <c r="E19" s="149"/>
      <c r="G19" s="134"/>
    </row>
    <row r="20" spans="2:7" s="135" customFormat="1" x14ac:dyDescent="0.55000000000000004">
      <c r="B20" s="134"/>
      <c r="C20" s="134"/>
      <c r="D20" s="134"/>
      <c r="E20" s="149"/>
      <c r="G20" s="134"/>
    </row>
    <row r="21" spans="2:7" s="135" customFormat="1" x14ac:dyDescent="0.55000000000000004">
      <c r="B21" s="134"/>
      <c r="C21" s="134"/>
      <c r="D21" s="134"/>
      <c r="E21" s="149"/>
      <c r="G21" s="134"/>
    </row>
    <row r="22" spans="2:7" s="135" customFormat="1" x14ac:dyDescent="0.55000000000000004">
      <c r="B22" s="134"/>
      <c r="C22" s="134"/>
      <c r="D22" s="134"/>
      <c r="E22" s="149"/>
      <c r="G22" s="134"/>
    </row>
    <row r="23" spans="2:7" s="135" customFormat="1" x14ac:dyDescent="0.55000000000000004">
      <c r="B23" s="134"/>
      <c r="C23" s="134"/>
      <c r="D23" s="134"/>
      <c r="E23" s="149"/>
      <c r="G23" s="134"/>
    </row>
    <row r="24" spans="2:7" s="135" customFormat="1" x14ac:dyDescent="0.55000000000000004">
      <c r="B24" s="134"/>
      <c r="C24" s="134"/>
      <c r="D24" s="134"/>
      <c r="E24" s="149"/>
      <c r="G24" s="134"/>
    </row>
    <row r="25" spans="2:7" s="135" customFormat="1" x14ac:dyDescent="0.55000000000000004">
      <c r="B25" s="134"/>
      <c r="C25" s="134"/>
      <c r="D25" s="134"/>
      <c r="E25" s="149"/>
      <c r="G25" s="134"/>
    </row>
    <row r="26" spans="2:7" s="135" customFormat="1" x14ac:dyDescent="0.55000000000000004">
      <c r="B26" s="134"/>
      <c r="C26" s="134"/>
      <c r="D26" s="134"/>
      <c r="E26" s="149"/>
      <c r="G26" s="134"/>
    </row>
    <row r="27" spans="2:7" s="135" customFormat="1" x14ac:dyDescent="0.55000000000000004">
      <c r="B27" s="134"/>
      <c r="C27" s="134"/>
      <c r="D27" s="134"/>
      <c r="E27" s="149"/>
      <c r="G27" s="134"/>
    </row>
    <row r="28" spans="2:7" s="135" customFormat="1" x14ac:dyDescent="0.55000000000000004">
      <c r="B28" s="134"/>
      <c r="C28" s="134"/>
      <c r="D28" s="134"/>
      <c r="E28" s="149"/>
      <c r="G28" s="134"/>
    </row>
    <row r="29" spans="2:7" s="135" customFormat="1" x14ac:dyDescent="0.55000000000000004">
      <c r="B29" s="134"/>
      <c r="C29" s="134"/>
      <c r="D29" s="134"/>
      <c r="E29" s="149"/>
      <c r="G29" s="134"/>
    </row>
    <row r="30" spans="2:7" s="135" customFormat="1" x14ac:dyDescent="0.55000000000000004">
      <c r="B30" s="134"/>
      <c r="C30" s="134"/>
      <c r="D30" s="134"/>
      <c r="E30" s="149"/>
      <c r="G30" s="134"/>
    </row>
    <row r="31" spans="2:7" s="135" customFormat="1" x14ac:dyDescent="0.55000000000000004">
      <c r="B31" s="134"/>
      <c r="C31" s="134"/>
      <c r="D31" s="134"/>
      <c r="E31" s="149"/>
      <c r="G31" s="134"/>
    </row>
    <row r="32" spans="2:7" s="135" customFormat="1" x14ac:dyDescent="0.55000000000000004">
      <c r="B32" s="134"/>
      <c r="C32" s="134"/>
      <c r="D32" s="134"/>
      <c r="E32" s="149"/>
      <c r="G32" s="134"/>
    </row>
    <row r="33" spans="2:7" s="135" customFormat="1" x14ac:dyDescent="0.55000000000000004">
      <c r="B33" s="134"/>
      <c r="C33" s="134"/>
      <c r="D33" s="134"/>
      <c r="E33" s="149"/>
      <c r="G33" s="134"/>
    </row>
    <row r="34" spans="2:7" s="135" customFormat="1" x14ac:dyDescent="0.55000000000000004">
      <c r="B34" s="134"/>
      <c r="C34" s="134"/>
      <c r="D34" s="134"/>
      <c r="E34" s="149"/>
      <c r="G34" s="134"/>
    </row>
    <row r="35" spans="2:7" s="135" customFormat="1" x14ac:dyDescent="0.55000000000000004">
      <c r="B35" s="134"/>
      <c r="C35" s="134"/>
      <c r="D35" s="134"/>
      <c r="E35" s="149"/>
      <c r="G35" s="134"/>
    </row>
    <row r="36" spans="2:7" s="135" customFormat="1" x14ac:dyDescent="0.55000000000000004">
      <c r="B36" s="134"/>
      <c r="C36" s="134"/>
      <c r="D36" s="134"/>
      <c r="E36" s="149"/>
      <c r="G36" s="134"/>
    </row>
    <row r="37" spans="2:7" s="135" customFormat="1" x14ac:dyDescent="0.55000000000000004">
      <c r="B37" s="134"/>
      <c r="C37" s="134"/>
      <c r="D37" s="134"/>
      <c r="E37" s="149"/>
      <c r="G37" s="134"/>
    </row>
    <row r="38" spans="2:7" s="135" customFormat="1" x14ac:dyDescent="0.55000000000000004">
      <c r="B38" s="134"/>
      <c r="C38" s="134"/>
      <c r="D38" s="134"/>
      <c r="E38" s="149"/>
      <c r="G38" s="134"/>
    </row>
    <row r="39" spans="2:7" s="135" customFormat="1" x14ac:dyDescent="0.55000000000000004">
      <c r="B39" s="134"/>
      <c r="C39" s="134"/>
      <c r="D39" s="134"/>
      <c r="E39" s="149"/>
      <c r="G39" s="134"/>
    </row>
  </sheetData>
  <autoFilter ref="C4:G4" xr:uid="{00000000-0009-0000-0000-000003000000}"/>
  <phoneticPr fontId="1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9" tint="0.39997558519241921"/>
  </sheetPr>
  <dimension ref="B1:I98"/>
  <sheetViews>
    <sheetView view="pageBreakPreview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8.58203125" defaultRowHeight="16.5" x14ac:dyDescent="0.55000000000000004"/>
  <cols>
    <col min="1" max="1" width="1.83203125" style="19" customWidth="1"/>
    <col min="2" max="2" width="2.83203125" style="19" customWidth="1"/>
    <col min="3" max="3" width="31.58203125" style="19" customWidth="1"/>
    <col min="4" max="4" width="38.83203125" style="19" customWidth="1"/>
    <col min="5" max="7" width="14.08203125" style="20" customWidth="1"/>
    <col min="8" max="8" width="16.58203125" style="20" bestFit="1" customWidth="1"/>
    <col min="9" max="9" width="42.08203125" style="19" customWidth="1"/>
    <col min="10" max="16384" width="8.58203125" style="19"/>
  </cols>
  <sheetData>
    <row r="1" spans="2:9" ht="6.65" customHeight="1" x14ac:dyDescent="0.55000000000000004"/>
    <row r="2" spans="2:9" ht="18" x14ac:dyDescent="0.55000000000000004">
      <c r="B2" s="32" t="s">
        <v>90</v>
      </c>
      <c r="C2" s="32"/>
      <c r="D2" s="32"/>
      <c r="F2" s="33"/>
      <c r="G2" s="33"/>
      <c r="H2" s="33"/>
      <c r="I2" s="54" t="str">
        <f>HYPERLINK("#目次!B1","目次へ戻る")</f>
        <v>目次へ戻る</v>
      </c>
    </row>
    <row r="3" spans="2:9" ht="18" x14ac:dyDescent="0.55000000000000004">
      <c r="B3" s="32"/>
      <c r="C3" s="32"/>
      <c r="D3" s="32"/>
      <c r="F3" s="33"/>
      <c r="G3" s="33"/>
      <c r="H3" s="33"/>
      <c r="I3" s="54"/>
    </row>
    <row r="4" spans="2:9" ht="16.75" customHeight="1" thickBot="1" x14ac:dyDescent="0.6">
      <c r="C4" s="96" t="s">
        <v>91</v>
      </c>
      <c r="D4" s="32"/>
      <c r="E4" s="21"/>
      <c r="F4" s="21"/>
      <c r="G4" s="21"/>
      <c r="H4" s="21"/>
      <c r="I4" s="22" t="s">
        <v>92</v>
      </c>
    </row>
    <row r="5" spans="2:9" ht="56" x14ac:dyDescent="0.55000000000000004">
      <c r="B5" s="63" t="s">
        <v>50</v>
      </c>
      <c r="C5" s="35" t="s">
        <v>93</v>
      </c>
      <c r="D5" s="34" t="s">
        <v>52</v>
      </c>
      <c r="E5" s="36" t="s">
        <v>53</v>
      </c>
      <c r="F5" s="37" t="s">
        <v>54</v>
      </c>
      <c r="G5" s="36" t="s">
        <v>94</v>
      </c>
      <c r="H5" s="37" t="s">
        <v>54</v>
      </c>
      <c r="I5" s="38" t="s">
        <v>56</v>
      </c>
    </row>
    <row r="6" spans="2:9" x14ac:dyDescent="0.55000000000000004">
      <c r="B6" s="62">
        <v>1</v>
      </c>
      <c r="C6" s="23" t="s">
        <v>95</v>
      </c>
      <c r="D6" s="77" t="s">
        <v>96</v>
      </c>
      <c r="E6" s="68">
        <v>5000</v>
      </c>
      <c r="F6" s="39">
        <v>45382</v>
      </c>
      <c r="G6" s="72" t="s">
        <v>71</v>
      </c>
      <c r="H6" s="40" t="s">
        <v>71</v>
      </c>
      <c r="I6" s="41"/>
    </row>
    <row r="7" spans="2:9" x14ac:dyDescent="0.55000000000000004">
      <c r="B7" s="62">
        <v>2</v>
      </c>
      <c r="C7" s="23" t="s">
        <v>97</v>
      </c>
      <c r="D7" s="31" t="s">
        <v>98</v>
      </c>
      <c r="E7" s="68">
        <v>5333</v>
      </c>
      <c r="F7" s="39">
        <v>45473</v>
      </c>
      <c r="G7" s="72">
        <v>60000</v>
      </c>
      <c r="H7" s="39" t="s">
        <v>61</v>
      </c>
      <c r="I7" s="41"/>
    </row>
    <row r="8" spans="2:9" x14ac:dyDescent="0.55000000000000004">
      <c r="B8" s="62">
        <v>3</v>
      </c>
      <c r="C8" s="23" t="s">
        <v>99</v>
      </c>
      <c r="D8" s="31" t="s">
        <v>100</v>
      </c>
      <c r="E8" s="68" t="s">
        <v>71</v>
      </c>
      <c r="F8" s="40" t="s">
        <v>71</v>
      </c>
      <c r="G8" s="72">
        <v>20100</v>
      </c>
      <c r="H8" s="39" t="s">
        <v>101</v>
      </c>
      <c r="I8" s="41"/>
    </row>
    <row r="9" spans="2:9" ht="33" x14ac:dyDescent="0.55000000000000004">
      <c r="B9" s="76">
        <v>4</v>
      </c>
      <c r="C9" s="28" t="s">
        <v>102</v>
      </c>
      <c r="D9" s="85" t="s">
        <v>103</v>
      </c>
      <c r="E9" s="69">
        <v>892</v>
      </c>
      <c r="F9" s="86">
        <v>45382</v>
      </c>
      <c r="G9" s="73">
        <v>892</v>
      </c>
      <c r="H9" s="86">
        <v>45382</v>
      </c>
      <c r="I9" s="44" t="s">
        <v>104</v>
      </c>
    </row>
    <row r="10" spans="2:9" x14ac:dyDescent="0.55000000000000004">
      <c r="B10" s="62">
        <v>5</v>
      </c>
      <c r="C10" s="23" t="s">
        <v>105</v>
      </c>
      <c r="D10" s="42" t="s">
        <v>106</v>
      </c>
      <c r="E10" s="68">
        <v>35</v>
      </c>
      <c r="F10" s="39">
        <v>45382</v>
      </c>
      <c r="G10" s="72" t="s">
        <v>71</v>
      </c>
      <c r="H10" s="40" t="s">
        <v>71</v>
      </c>
      <c r="I10" s="41"/>
    </row>
    <row r="11" spans="2:9" x14ac:dyDescent="0.55000000000000004">
      <c r="B11" s="62">
        <v>6</v>
      </c>
      <c r="C11" s="23" t="s">
        <v>107</v>
      </c>
      <c r="D11" s="27" t="s">
        <v>108</v>
      </c>
      <c r="E11" s="68">
        <v>12827</v>
      </c>
      <c r="F11" s="39">
        <v>45383</v>
      </c>
      <c r="G11" s="72">
        <v>14378</v>
      </c>
      <c r="H11" s="39" t="s">
        <v>61</v>
      </c>
      <c r="I11" s="41"/>
    </row>
    <row r="12" spans="2:9" ht="49.5" x14ac:dyDescent="0.55000000000000004">
      <c r="B12" s="62">
        <v>7</v>
      </c>
      <c r="C12" s="23" t="s">
        <v>109</v>
      </c>
      <c r="D12" s="27" t="s">
        <v>110</v>
      </c>
      <c r="E12" s="68">
        <v>63998</v>
      </c>
      <c r="F12" s="47">
        <v>45383</v>
      </c>
      <c r="G12" s="72">
        <v>63998</v>
      </c>
      <c r="H12" s="39" t="s">
        <v>61</v>
      </c>
      <c r="I12" s="24" t="s">
        <v>111</v>
      </c>
    </row>
    <row r="13" spans="2:9" ht="49.5" x14ac:dyDescent="0.55000000000000004">
      <c r="B13" s="62">
        <v>8</v>
      </c>
      <c r="C13" s="23" t="s">
        <v>112</v>
      </c>
      <c r="D13" s="31" t="s">
        <v>113</v>
      </c>
      <c r="E13" s="68">
        <v>411555</v>
      </c>
      <c r="F13" s="39">
        <v>45199</v>
      </c>
      <c r="G13" s="72">
        <v>411555</v>
      </c>
      <c r="H13" s="39" t="s">
        <v>114</v>
      </c>
      <c r="I13" s="25" t="s">
        <v>115</v>
      </c>
    </row>
    <row r="14" spans="2:9" x14ac:dyDescent="0.55000000000000004">
      <c r="B14" s="62">
        <v>9</v>
      </c>
      <c r="C14" s="23" t="s">
        <v>116</v>
      </c>
      <c r="D14" s="78" t="s">
        <v>117</v>
      </c>
      <c r="E14" s="68">
        <v>3012</v>
      </c>
      <c r="F14" s="39" t="s">
        <v>61</v>
      </c>
      <c r="G14" s="72">
        <v>3012</v>
      </c>
      <c r="H14" s="39" t="s">
        <v>61</v>
      </c>
      <c r="I14" s="41"/>
    </row>
    <row r="15" spans="2:9" ht="66" x14ac:dyDescent="0.55000000000000004">
      <c r="B15" s="62">
        <v>10</v>
      </c>
      <c r="C15" s="23" t="s">
        <v>118</v>
      </c>
      <c r="D15" s="31" t="s">
        <v>110</v>
      </c>
      <c r="E15" s="71">
        <v>35493</v>
      </c>
      <c r="F15" s="39">
        <v>45384</v>
      </c>
      <c r="G15" s="75">
        <v>35493</v>
      </c>
      <c r="H15" s="39" t="s">
        <v>61</v>
      </c>
      <c r="I15" s="24" t="s">
        <v>119</v>
      </c>
    </row>
    <row r="16" spans="2:9" x14ac:dyDescent="0.55000000000000004">
      <c r="B16" s="76">
        <v>11</v>
      </c>
      <c r="C16" s="28" t="s">
        <v>120</v>
      </c>
      <c r="D16" s="87" t="s">
        <v>121</v>
      </c>
      <c r="E16" s="69">
        <v>1</v>
      </c>
      <c r="F16" s="86">
        <v>45383</v>
      </c>
      <c r="G16" s="73">
        <v>1</v>
      </c>
      <c r="H16" s="86">
        <v>45383</v>
      </c>
      <c r="I16" s="44"/>
    </row>
    <row r="17" spans="2:9" x14ac:dyDescent="0.55000000000000004">
      <c r="B17" s="76">
        <v>12</v>
      </c>
      <c r="C17" s="28" t="s">
        <v>122</v>
      </c>
      <c r="D17" s="87" t="s">
        <v>121</v>
      </c>
      <c r="E17" s="69">
        <v>756</v>
      </c>
      <c r="F17" s="86" t="s">
        <v>123</v>
      </c>
      <c r="G17" s="73">
        <v>9086</v>
      </c>
      <c r="H17" s="86" t="s">
        <v>61</v>
      </c>
      <c r="I17" s="89"/>
    </row>
    <row r="18" spans="2:9" ht="33" x14ac:dyDescent="0.55000000000000004">
      <c r="B18" s="62">
        <v>13</v>
      </c>
      <c r="C18" s="23" t="s">
        <v>124</v>
      </c>
      <c r="D18" s="45" t="s">
        <v>125</v>
      </c>
      <c r="E18" s="68">
        <v>1000</v>
      </c>
      <c r="F18" s="39" t="s">
        <v>126</v>
      </c>
      <c r="G18" s="72">
        <v>1000</v>
      </c>
      <c r="H18" s="39" t="s">
        <v>126</v>
      </c>
      <c r="I18" s="24" t="s">
        <v>127</v>
      </c>
    </row>
    <row r="19" spans="2:9" ht="49.5" x14ac:dyDescent="0.55000000000000004">
      <c r="B19" s="62">
        <v>14</v>
      </c>
      <c r="C19" s="23" t="s">
        <v>128</v>
      </c>
      <c r="D19" s="31" t="s">
        <v>129</v>
      </c>
      <c r="E19" s="68">
        <v>19000</v>
      </c>
      <c r="F19" s="39">
        <v>45383</v>
      </c>
      <c r="G19" s="72">
        <v>19000</v>
      </c>
      <c r="H19" s="39">
        <v>45383</v>
      </c>
      <c r="I19" s="26"/>
    </row>
    <row r="20" spans="2:9" ht="33" x14ac:dyDescent="0.55000000000000004">
      <c r="B20" s="62">
        <v>15</v>
      </c>
      <c r="C20" s="23" t="s">
        <v>124</v>
      </c>
      <c r="D20" s="31" t="s">
        <v>130</v>
      </c>
      <c r="E20" s="68">
        <v>165</v>
      </c>
      <c r="F20" s="39">
        <v>45382</v>
      </c>
      <c r="G20" s="72">
        <v>1961</v>
      </c>
      <c r="H20" s="39" t="s">
        <v>61</v>
      </c>
      <c r="I20" s="41"/>
    </row>
    <row r="21" spans="2:9" x14ac:dyDescent="0.55000000000000004">
      <c r="B21" s="76">
        <v>16</v>
      </c>
      <c r="C21" s="28" t="s">
        <v>131</v>
      </c>
      <c r="D21" s="81" t="s">
        <v>132</v>
      </c>
      <c r="E21" s="69" t="s">
        <v>71</v>
      </c>
      <c r="F21" s="49" t="s">
        <v>71</v>
      </c>
      <c r="G21" s="73" t="s">
        <v>71</v>
      </c>
      <c r="H21" s="49" t="s">
        <v>71</v>
      </c>
      <c r="I21" s="88"/>
    </row>
    <row r="22" spans="2:9" ht="49.5" x14ac:dyDescent="0.55000000000000004">
      <c r="B22" s="76">
        <v>17</v>
      </c>
      <c r="C22" s="28" t="s">
        <v>131</v>
      </c>
      <c r="D22" s="90" t="s">
        <v>129</v>
      </c>
      <c r="E22" s="69">
        <v>250</v>
      </c>
      <c r="F22" s="86">
        <v>45017</v>
      </c>
      <c r="G22" s="73">
        <v>250</v>
      </c>
      <c r="H22" s="86">
        <v>45017</v>
      </c>
      <c r="I22" s="88" t="s">
        <v>133</v>
      </c>
    </row>
    <row r="23" spans="2:9" ht="49.5" x14ac:dyDescent="0.55000000000000004">
      <c r="B23" s="76">
        <v>18</v>
      </c>
      <c r="C23" s="28" t="s">
        <v>134</v>
      </c>
      <c r="D23" s="87" t="s">
        <v>135</v>
      </c>
      <c r="E23" s="69">
        <v>15000</v>
      </c>
      <c r="F23" s="86">
        <v>45383</v>
      </c>
      <c r="G23" s="73">
        <v>15000</v>
      </c>
      <c r="H23" s="86">
        <v>45383</v>
      </c>
      <c r="I23" s="44"/>
    </row>
    <row r="24" spans="2:9" x14ac:dyDescent="0.55000000000000004">
      <c r="B24" s="62">
        <v>19</v>
      </c>
      <c r="C24" s="23" t="s">
        <v>136</v>
      </c>
      <c r="D24" s="78" t="s">
        <v>137</v>
      </c>
      <c r="E24" s="68">
        <v>562</v>
      </c>
      <c r="F24" s="39" t="s">
        <v>61</v>
      </c>
      <c r="G24" s="72">
        <v>562</v>
      </c>
      <c r="H24" s="39" t="s">
        <v>61</v>
      </c>
      <c r="I24" s="41"/>
    </row>
    <row r="25" spans="2:9" ht="49.5" x14ac:dyDescent="0.55000000000000004">
      <c r="B25" s="62">
        <v>20</v>
      </c>
      <c r="C25" s="23" t="s">
        <v>138</v>
      </c>
      <c r="D25" s="27" t="s">
        <v>129</v>
      </c>
      <c r="E25" s="68">
        <v>55</v>
      </c>
      <c r="F25" s="39">
        <v>45443</v>
      </c>
      <c r="G25" s="72">
        <v>55</v>
      </c>
      <c r="H25" s="39">
        <v>45443</v>
      </c>
      <c r="I25" s="41"/>
    </row>
    <row r="26" spans="2:9" x14ac:dyDescent="0.55000000000000004">
      <c r="B26" s="62">
        <v>21</v>
      </c>
      <c r="C26" s="23" t="s">
        <v>138</v>
      </c>
      <c r="D26" s="79" t="s">
        <v>139</v>
      </c>
      <c r="E26" s="68">
        <v>65</v>
      </c>
      <c r="F26" s="47">
        <v>45382</v>
      </c>
      <c r="G26" s="72">
        <v>780</v>
      </c>
      <c r="H26" s="39" t="s">
        <v>61</v>
      </c>
      <c r="I26" s="41"/>
    </row>
    <row r="27" spans="2:9" ht="82.5" x14ac:dyDescent="0.55000000000000004">
      <c r="B27" s="62">
        <v>22</v>
      </c>
      <c r="C27" s="23" t="s">
        <v>140</v>
      </c>
      <c r="D27" s="77" t="s">
        <v>141</v>
      </c>
      <c r="E27" s="68">
        <v>326</v>
      </c>
      <c r="F27" s="46">
        <v>45016</v>
      </c>
      <c r="G27" s="72" t="s">
        <v>71</v>
      </c>
      <c r="H27" s="39" t="s">
        <v>71</v>
      </c>
      <c r="I27" s="41" t="s">
        <v>142</v>
      </c>
    </row>
    <row r="28" spans="2:9" ht="66" x14ac:dyDescent="0.55000000000000004">
      <c r="B28" s="62">
        <v>23</v>
      </c>
      <c r="C28" s="23" t="s">
        <v>143</v>
      </c>
      <c r="D28" s="80" t="s">
        <v>141</v>
      </c>
      <c r="E28" s="68" t="s">
        <v>70</v>
      </c>
      <c r="F28" s="40" t="s">
        <v>71</v>
      </c>
      <c r="G28" s="72">
        <v>100</v>
      </c>
      <c r="H28" s="40" t="s">
        <v>71</v>
      </c>
      <c r="I28" s="41" t="s">
        <v>144</v>
      </c>
    </row>
    <row r="29" spans="2:9" x14ac:dyDescent="0.55000000000000004">
      <c r="B29" s="62">
        <v>24</v>
      </c>
      <c r="C29" s="23" t="s">
        <v>145</v>
      </c>
      <c r="D29" s="77" t="s">
        <v>146</v>
      </c>
      <c r="E29" s="68" t="s">
        <v>70</v>
      </c>
      <c r="F29" s="48" t="s">
        <v>71</v>
      </c>
      <c r="G29" s="72">
        <v>30000</v>
      </c>
      <c r="H29" s="39" t="s">
        <v>61</v>
      </c>
      <c r="I29" s="41"/>
    </row>
    <row r="30" spans="2:9" x14ac:dyDescent="0.55000000000000004">
      <c r="B30" s="62">
        <v>25</v>
      </c>
      <c r="C30" s="23" t="s">
        <v>147</v>
      </c>
      <c r="D30" s="27" t="s">
        <v>148</v>
      </c>
      <c r="E30" s="68">
        <v>1828</v>
      </c>
      <c r="F30" s="40" t="s">
        <v>149</v>
      </c>
      <c r="G30" s="72" t="s">
        <v>71</v>
      </c>
      <c r="H30" s="40" t="s">
        <v>71</v>
      </c>
      <c r="I30" s="41"/>
    </row>
    <row r="31" spans="2:9" x14ac:dyDescent="0.55000000000000004">
      <c r="B31" s="62">
        <v>26</v>
      </c>
      <c r="C31" s="23" t="s">
        <v>150</v>
      </c>
      <c r="D31" s="31" t="s">
        <v>100</v>
      </c>
      <c r="E31" s="68">
        <v>14</v>
      </c>
      <c r="F31" s="39">
        <v>45383</v>
      </c>
      <c r="G31" s="72">
        <v>14</v>
      </c>
      <c r="H31" s="39" t="s">
        <v>61</v>
      </c>
      <c r="I31" s="41"/>
    </row>
    <row r="32" spans="2:9" x14ac:dyDescent="0.55000000000000004">
      <c r="B32" s="62">
        <v>27</v>
      </c>
      <c r="C32" s="23" t="s">
        <v>150</v>
      </c>
      <c r="D32" s="77" t="s">
        <v>151</v>
      </c>
      <c r="E32" s="68">
        <v>8</v>
      </c>
      <c r="F32" s="40" t="s">
        <v>152</v>
      </c>
      <c r="G32" s="72" t="s">
        <v>71</v>
      </c>
      <c r="H32" s="40" t="s">
        <v>71</v>
      </c>
      <c r="I32" s="41"/>
    </row>
    <row r="33" spans="2:9" ht="49.5" x14ac:dyDescent="0.55000000000000004">
      <c r="B33" s="76">
        <v>28</v>
      </c>
      <c r="C33" s="28" t="s">
        <v>153</v>
      </c>
      <c r="D33" s="81" t="s">
        <v>154</v>
      </c>
      <c r="E33" s="69"/>
      <c r="F33" s="43"/>
      <c r="G33" s="73"/>
      <c r="H33" s="43"/>
      <c r="I33" s="44" t="s">
        <v>155</v>
      </c>
    </row>
    <row r="34" spans="2:9" ht="33" x14ac:dyDescent="0.55000000000000004">
      <c r="B34" s="76">
        <v>29</v>
      </c>
      <c r="C34" s="28" t="s">
        <v>156</v>
      </c>
      <c r="D34" s="81" t="s">
        <v>157</v>
      </c>
      <c r="E34" s="69"/>
      <c r="F34" s="43"/>
      <c r="G34" s="73"/>
      <c r="H34" s="43"/>
      <c r="I34" s="44" t="s">
        <v>158</v>
      </c>
    </row>
    <row r="35" spans="2:9" x14ac:dyDescent="0.55000000000000004">
      <c r="B35" s="62">
        <v>30</v>
      </c>
      <c r="C35" s="23" t="s">
        <v>159</v>
      </c>
      <c r="D35" s="42" t="s">
        <v>160</v>
      </c>
      <c r="E35" s="68" t="s">
        <v>71</v>
      </c>
      <c r="F35" s="40" t="s">
        <v>71</v>
      </c>
      <c r="G35" s="72">
        <v>136</v>
      </c>
      <c r="H35" s="39" t="s">
        <v>101</v>
      </c>
      <c r="I35" s="29"/>
    </row>
    <row r="36" spans="2:9" x14ac:dyDescent="0.55000000000000004">
      <c r="B36" s="62">
        <v>31</v>
      </c>
      <c r="C36" s="23" t="s">
        <v>161</v>
      </c>
      <c r="D36" s="42" t="s">
        <v>162</v>
      </c>
      <c r="E36" s="68">
        <v>41</v>
      </c>
      <c r="F36" s="39">
        <v>45382</v>
      </c>
      <c r="G36" s="72" t="s">
        <v>71</v>
      </c>
      <c r="H36" s="39" t="s">
        <v>61</v>
      </c>
      <c r="I36" s="26" t="s">
        <v>163</v>
      </c>
    </row>
    <row r="37" spans="2:9" x14ac:dyDescent="0.55000000000000004">
      <c r="B37" s="62">
        <v>32</v>
      </c>
      <c r="C37" s="23" t="s">
        <v>164</v>
      </c>
      <c r="D37" s="31" t="s">
        <v>98</v>
      </c>
      <c r="E37" s="68">
        <v>1955</v>
      </c>
      <c r="F37" s="39">
        <v>45382</v>
      </c>
      <c r="G37" s="72">
        <v>4140</v>
      </c>
      <c r="H37" s="39" t="s">
        <v>61</v>
      </c>
      <c r="I37" s="41"/>
    </row>
    <row r="38" spans="2:9" ht="69.650000000000006" customHeight="1" x14ac:dyDescent="0.55000000000000004">
      <c r="B38" s="62">
        <v>33</v>
      </c>
      <c r="C38" s="23" t="s">
        <v>165</v>
      </c>
      <c r="D38" s="31" t="s">
        <v>166</v>
      </c>
      <c r="E38" s="70">
        <v>2820</v>
      </c>
      <c r="F38" s="39">
        <v>45382</v>
      </c>
      <c r="G38" s="74">
        <v>8854</v>
      </c>
      <c r="H38" s="39" t="s">
        <v>61</v>
      </c>
      <c r="I38" s="29" t="s">
        <v>167</v>
      </c>
    </row>
    <row r="39" spans="2:9" ht="49.5" x14ac:dyDescent="0.55000000000000004">
      <c r="B39" s="76">
        <v>34</v>
      </c>
      <c r="C39" s="28" t="s">
        <v>168</v>
      </c>
      <c r="D39" s="87" t="s">
        <v>135</v>
      </c>
      <c r="E39" s="69" t="s">
        <v>169</v>
      </c>
      <c r="F39" s="91" t="s">
        <v>71</v>
      </c>
      <c r="G39" s="69" t="s">
        <v>169</v>
      </c>
      <c r="H39" s="43" t="s">
        <v>71</v>
      </c>
      <c r="I39" s="92" t="s">
        <v>170</v>
      </c>
    </row>
    <row r="40" spans="2:9" ht="33" x14ac:dyDescent="0.55000000000000004">
      <c r="B40" s="76">
        <v>35</v>
      </c>
      <c r="C40" s="81" t="s">
        <v>171</v>
      </c>
      <c r="D40" s="90" t="s">
        <v>172</v>
      </c>
      <c r="E40" s="69">
        <v>7100</v>
      </c>
      <c r="F40" s="86">
        <v>45382</v>
      </c>
      <c r="G40" s="73">
        <v>14000</v>
      </c>
      <c r="H40" s="86" t="s">
        <v>61</v>
      </c>
      <c r="I40" s="93"/>
    </row>
    <row r="41" spans="2:9" ht="33" x14ac:dyDescent="0.55000000000000004">
      <c r="B41" s="62">
        <v>36</v>
      </c>
      <c r="C41" s="23" t="s">
        <v>173</v>
      </c>
      <c r="D41" s="116" t="s">
        <v>121</v>
      </c>
      <c r="E41" s="94" t="s">
        <v>71</v>
      </c>
      <c r="F41" s="40" t="s">
        <v>71</v>
      </c>
      <c r="G41" s="72">
        <v>1773</v>
      </c>
      <c r="H41" s="39" t="s">
        <v>61</v>
      </c>
      <c r="I41" s="26" t="s">
        <v>174</v>
      </c>
    </row>
    <row r="42" spans="2:9" ht="49.4" customHeight="1" x14ac:dyDescent="0.55000000000000004">
      <c r="B42" s="62">
        <v>37</v>
      </c>
      <c r="C42" s="23" t="s">
        <v>175</v>
      </c>
      <c r="D42" s="27" t="s">
        <v>98</v>
      </c>
      <c r="E42" s="94" t="s">
        <v>71</v>
      </c>
      <c r="F42" s="95" t="s">
        <v>71</v>
      </c>
      <c r="G42" s="72" t="s">
        <v>71</v>
      </c>
      <c r="H42" s="95" t="s">
        <v>71</v>
      </c>
      <c r="I42" s="41" t="s">
        <v>176</v>
      </c>
    </row>
    <row r="43" spans="2:9" x14ac:dyDescent="0.55000000000000004">
      <c r="B43" s="62">
        <v>38</v>
      </c>
      <c r="C43" s="23" t="s">
        <v>177</v>
      </c>
      <c r="D43" s="31" t="s">
        <v>178</v>
      </c>
      <c r="E43" s="68">
        <v>4330</v>
      </c>
      <c r="F43" s="39">
        <v>45383</v>
      </c>
      <c r="G43" s="72">
        <v>4444</v>
      </c>
      <c r="H43" s="39" t="s">
        <v>61</v>
      </c>
      <c r="I43" s="26"/>
    </row>
    <row r="44" spans="2:9" x14ac:dyDescent="0.55000000000000004">
      <c r="B44" s="62">
        <v>39</v>
      </c>
      <c r="C44" s="23" t="s">
        <v>179</v>
      </c>
      <c r="D44" s="27" t="s">
        <v>75</v>
      </c>
      <c r="E44" s="68">
        <v>2768</v>
      </c>
      <c r="F44" s="39">
        <v>45382</v>
      </c>
      <c r="G44" s="72">
        <v>30913</v>
      </c>
      <c r="H44" s="39" t="s">
        <v>61</v>
      </c>
      <c r="I44" s="41"/>
    </row>
    <row r="45" spans="2:9" x14ac:dyDescent="0.55000000000000004">
      <c r="B45" s="62">
        <v>40</v>
      </c>
      <c r="C45" s="23" t="s">
        <v>180</v>
      </c>
      <c r="D45" s="78" t="s">
        <v>181</v>
      </c>
      <c r="E45" s="68">
        <v>11754</v>
      </c>
      <c r="F45" s="39">
        <v>45382</v>
      </c>
      <c r="G45" s="72">
        <v>11754</v>
      </c>
      <c r="H45" s="39" t="s">
        <v>61</v>
      </c>
      <c r="I45" s="41"/>
    </row>
    <row r="46" spans="2:9" x14ac:dyDescent="0.55000000000000004">
      <c r="B46" s="62">
        <v>41</v>
      </c>
      <c r="C46" s="23" t="s">
        <v>182</v>
      </c>
      <c r="D46" s="42" t="s">
        <v>183</v>
      </c>
      <c r="E46" s="68">
        <v>3974</v>
      </c>
      <c r="F46" s="39">
        <v>45382</v>
      </c>
      <c r="G46" s="72">
        <v>3974</v>
      </c>
      <c r="H46" s="39" t="s">
        <v>61</v>
      </c>
      <c r="I46" s="41"/>
    </row>
    <row r="47" spans="2:9" ht="54" customHeight="1" x14ac:dyDescent="0.55000000000000004">
      <c r="B47" s="62">
        <v>42</v>
      </c>
      <c r="C47" s="23" t="s">
        <v>180</v>
      </c>
      <c r="D47" s="78" t="s">
        <v>184</v>
      </c>
      <c r="E47" s="82">
        <v>45756</v>
      </c>
      <c r="F47" s="83">
        <v>45382</v>
      </c>
      <c r="G47" s="84">
        <v>45756</v>
      </c>
      <c r="H47" s="83" t="s">
        <v>61</v>
      </c>
      <c r="I47" s="41"/>
    </row>
    <row r="48" spans="2:9" ht="33" x14ac:dyDescent="0.55000000000000004">
      <c r="B48" s="117">
        <v>43</v>
      </c>
      <c r="C48" s="118" t="s">
        <v>185</v>
      </c>
      <c r="D48" s="119" t="s">
        <v>186</v>
      </c>
      <c r="E48" s="82">
        <v>2676</v>
      </c>
      <c r="F48" s="83">
        <v>45382</v>
      </c>
      <c r="G48" s="84">
        <v>3380</v>
      </c>
      <c r="H48" s="83" t="s">
        <v>61</v>
      </c>
      <c r="I48" s="120" t="s">
        <v>187</v>
      </c>
    </row>
    <row r="49" spans="2:9" x14ac:dyDescent="0.55000000000000004">
      <c r="B49" s="117">
        <v>44</v>
      </c>
      <c r="C49" s="23" t="s">
        <v>188</v>
      </c>
      <c r="D49" s="27" t="s">
        <v>75</v>
      </c>
      <c r="E49" s="82" t="s">
        <v>189</v>
      </c>
      <c r="F49" s="126">
        <v>45382</v>
      </c>
      <c r="G49" s="72">
        <v>1881658</v>
      </c>
      <c r="H49" s="39" t="s">
        <v>61</v>
      </c>
      <c r="I49" s="120"/>
    </row>
    <row r="50" spans="2:9" x14ac:dyDescent="0.55000000000000004">
      <c r="B50" s="117">
        <v>45</v>
      </c>
      <c r="C50" s="23" t="s">
        <v>190</v>
      </c>
      <c r="D50" s="27" t="s">
        <v>75</v>
      </c>
      <c r="E50" s="82" t="s">
        <v>191</v>
      </c>
      <c r="F50" s="126">
        <v>45382</v>
      </c>
      <c r="G50" s="72">
        <v>579976</v>
      </c>
      <c r="H50" s="39" t="s">
        <v>61</v>
      </c>
      <c r="I50" s="120"/>
    </row>
    <row r="51" spans="2:9" x14ac:dyDescent="0.55000000000000004">
      <c r="B51" s="117">
        <v>46</v>
      </c>
      <c r="C51" s="23" t="s">
        <v>192</v>
      </c>
      <c r="D51" s="27" t="s">
        <v>75</v>
      </c>
      <c r="E51" s="82">
        <v>426737</v>
      </c>
      <c r="F51" s="126">
        <v>45382</v>
      </c>
      <c r="G51" s="72">
        <v>6251984</v>
      </c>
      <c r="H51" s="39" t="s">
        <v>61</v>
      </c>
      <c r="I51" s="120"/>
    </row>
    <row r="52" spans="2:9" x14ac:dyDescent="0.55000000000000004">
      <c r="B52" s="117">
        <v>47</v>
      </c>
      <c r="C52" s="62" t="s">
        <v>193</v>
      </c>
      <c r="D52" s="121" t="s">
        <v>194</v>
      </c>
      <c r="E52" s="122" t="s">
        <v>195</v>
      </c>
      <c r="F52" s="123" t="s">
        <v>195</v>
      </c>
      <c r="G52" s="122" t="s">
        <v>195</v>
      </c>
      <c r="H52" s="124" t="s">
        <v>195</v>
      </c>
      <c r="I52" s="125" t="s">
        <v>196</v>
      </c>
    </row>
    <row r="53" spans="2:9" x14ac:dyDescent="0.55000000000000004">
      <c r="B53" s="62">
        <v>48</v>
      </c>
      <c r="C53" s="62" t="s">
        <v>197</v>
      </c>
      <c r="D53" s="121" t="s">
        <v>194</v>
      </c>
      <c r="E53" s="122" t="s">
        <v>195</v>
      </c>
      <c r="F53" s="123" t="s">
        <v>195</v>
      </c>
      <c r="G53" s="122" t="s">
        <v>195</v>
      </c>
      <c r="H53" s="124" t="s">
        <v>195</v>
      </c>
      <c r="I53" s="125" t="s">
        <v>196</v>
      </c>
    </row>
    <row r="54" spans="2:9" x14ac:dyDescent="0.55000000000000004">
      <c r="E54" s="30"/>
      <c r="G54" s="30"/>
    </row>
    <row r="55" spans="2:9" x14ac:dyDescent="0.55000000000000004">
      <c r="E55" s="30"/>
      <c r="G55" s="30"/>
    </row>
    <row r="56" spans="2:9" x14ac:dyDescent="0.55000000000000004">
      <c r="E56" s="30"/>
      <c r="G56" s="30"/>
    </row>
    <row r="57" spans="2:9" x14ac:dyDescent="0.55000000000000004">
      <c r="E57" s="30"/>
      <c r="G57" s="30"/>
    </row>
    <row r="58" spans="2:9" x14ac:dyDescent="0.55000000000000004">
      <c r="E58" s="30"/>
      <c r="G58" s="30"/>
    </row>
    <row r="59" spans="2:9" x14ac:dyDescent="0.55000000000000004">
      <c r="E59" s="30"/>
      <c r="G59" s="30"/>
    </row>
    <row r="60" spans="2:9" x14ac:dyDescent="0.55000000000000004">
      <c r="E60" s="30"/>
      <c r="G60" s="30"/>
    </row>
    <row r="61" spans="2:9" x14ac:dyDescent="0.55000000000000004">
      <c r="E61" s="30"/>
      <c r="G61" s="30"/>
    </row>
    <row r="62" spans="2:9" x14ac:dyDescent="0.55000000000000004">
      <c r="E62" s="30"/>
      <c r="G62" s="30"/>
    </row>
    <row r="63" spans="2:9" x14ac:dyDescent="0.55000000000000004">
      <c r="E63" s="30"/>
      <c r="G63" s="30"/>
    </row>
    <row r="64" spans="2:9" x14ac:dyDescent="0.55000000000000004">
      <c r="E64" s="30"/>
      <c r="G64" s="30"/>
    </row>
    <row r="65" spans="5:7" x14ac:dyDescent="0.55000000000000004">
      <c r="E65" s="30"/>
      <c r="G65" s="30"/>
    </row>
    <row r="66" spans="5:7" x14ac:dyDescent="0.55000000000000004">
      <c r="E66" s="30"/>
      <c r="G66" s="30"/>
    </row>
    <row r="67" spans="5:7" x14ac:dyDescent="0.55000000000000004">
      <c r="E67" s="30"/>
      <c r="G67" s="30"/>
    </row>
    <row r="68" spans="5:7" x14ac:dyDescent="0.55000000000000004">
      <c r="E68" s="30"/>
      <c r="G68" s="30"/>
    </row>
    <row r="69" spans="5:7" x14ac:dyDescent="0.55000000000000004">
      <c r="E69" s="30"/>
      <c r="G69" s="30"/>
    </row>
    <row r="70" spans="5:7" x14ac:dyDescent="0.55000000000000004">
      <c r="E70" s="30"/>
      <c r="G70" s="30"/>
    </row>
    <row r="71" spans="5:7" x14ac:dyDescent="0.55000000000000004">
      <c r="E71" s="30"/>
      <c r="G71" s="30"/>
    </row>
    <row r="72" spans="5:7" x14ac:dyDescent="0.55000000000000004">
      <c r="E72" s="30"/>
      <c r="G72" s="30"/>
    </row>
    <row r="73" spans="5:7" x14ac:dyDescent="0.55000000000000004">
      <c r="E73" s="30"/>
      <c r="G73" s="30"/>
    </row>
    <row r="74" spans="5:7" x14ac:dyDescent="0.55000000000000004">
      <c r="E74" s="30"/>
      <c r="G74" s="30"/>
    </row>
    <row r="75" spans="5:7" x14ac:dyDescent="0.55000000000000004">
      <c r="E75" s="30"/>
      <c r="G75" s="30"/>
    </row>
    <row r="76" spans="5:7" x14ac:dyDescent="0.55000000000000004">
      <c r="E76" s="30"/>
      <c r="G76" s="30"/>
    </row>
    <row r="77" spans="5:7" x14ac:dyDescent="0.55000000000000004">
      <c r="E77" s="30"/>
      <c r="G77" s="30"/>
    </row>
    <row r="78" spans="5:7" x14ac:dyDescent="0.55000000000000004">
      <c r="E78" s="30"/>
      <c r="G78" s="30"/>
    </row>
    <row r="79" spans="5:7" x14ac:dyDescent="0.55000000000000004">
      <c r="E79" s="30"/>
      <c r="G79" s="30"/>
    </row>
    <row r="80" spans="5:7" x14ac:dyDescent="0.55000000000000004">
      <c r="E80" s="30"/>
      <c r="G80" s="30"/>
    </row>
    <row r="81" spans="5:7" x14ac:dyDescent="0.55000000000000004">
      <c r="E81" s="30"/>
      <c r="G81" s="30"/>
    </row>
    <row r="82" spans="5:7" x14ac:dyDescent="0.55000000000000004">
      <c r="E82" s="30"/>
      <c r="G82" s="30"/>
    </row>
    <row r="83" spans="5:7" x14ac:dyDescent="0.55000000000000004">
      <c r="E83" s="30"/>
      <c r="G83" s="30"/>
    </row>
    <row r="84" spans="5:7" x14ac:dyDescent="0.55000000000000004">
      <c r="E84" s="30"/>
      <c r="G84" s="30"/>
    </row>
    <row r="85" spans="5:7" x14ac:dyDescent="0.55000000000000004">
      <c r="E85" s="30"/>
      <c r="G85" s="30"/>
    </row>
    <row r="86" spans="5:7" x14ac:dyDescent="0.55000000000000004">
      <c r="E86" s="30"/>
      <c r="G86" s="30"/>
    </row>
    <row r="87" spans="5:7" x14ac:dyDescent="0.55000000000000004">
      <c r="E87" s="30"/>
      <c r="G87" s="30"/>
    </row>
    <row r="88" spans="5:7" x14ac:dyDescent="0.55000000000000004">
      <c r="E88" s="30"/>
      <c r="G88" s="30"/>
    </row>
    <row r="89" spans="5:7" x14ac:dyDescent="0.55000000000000004">
      <c r="E89" s="30"/>
      <c r="G89" s="30"/>
    </row>
    <row r="90" spans="5:7" x14ac:dyDescent="0.55000000000000004">
      <c r="E90" s="30"/>
      <c r="G90" s="30"/>
    </row>
    <row r="91" spans="5:7" x14ac:dyDescent="0.55000000000000004">
      <c r="E91" s="30"/>
      <c r="G91" s="30"/>
    </row>
    <row r="92" spans="5:7" x14ac:dyDescent="0.55000000000000004">
      <c r="E92" s="30"/>
      <c r="G92" s="30"/>
    </row>
    <row r="93" spans="5:7" x14ac:dyDescent="0.55000000000000004">
      <c r="E93" s="30"/>
      <c r="G93" s="30"/>
    </row>
    <row r="94" spans="5:7" x14ac:dyDescent="0.55000000000000004">
      <c r="E94" s="30"/>
      <c r="G94" s="30"/>
    </row>
    <row r="95" spans="5:7" x14ac:dyDescent="0.55000000000000004">
      <c r="E95" s="30"/>
      <c r="G95" s="30"/>
    </row>
    <row r="96" spans="5:7" x14ac:dyDescent="0.55000000000000004">
      <c r="E96" s="30"/>
      <c r="G96" s="30"/>
    </row>
    <row r="97" spans="5:7" x14ac:dyDescent="0.55000000000000004">
      <c r="E97" s="30"/>
      <c r="G97" s="30"/>
    </row>
    <row r="98" spans="5:7" x14ac:dyDescent="0.55000000000000004">
      <c r="E98" s="30"/>
      <c r="G98" s="30"/>
    </row>
  </sheetData>
  <autoFilter ref="C5:I48" xr:uid="{00000000-0009-0000-0000-000003000000}"/>
  <phoneticPr fontId="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45C9-2740-4AB8-9C3F-C94A413AFE58}">
  <sheetPr codeName="Sheet3">
    <tabColor theme="9" tint="0.39997558519241921"/>
  </sheetPr>
  <dimension ref="B1:G37"/>
  <sheetViews>
    <sheetView view="pageBreakPreview" zoomScaleNormal="100" zoomScaleSheetLayoutView="100" workbookViewId="0">
      <pane ySplit="4" topLeftCell="A5" activePane="bottomLeft" state="frozen"/>
      <selection activeCell="A2" sqref="A2"/>
      <selection pane="bottomLeft"/>
    </sheetView>
  </sheetViews>
  <sheetFormatPr defaultColWidth="8.58203125" defaultRowHeight="16.5" x14ac:dyDescent="0.55000000000000004"/>
  <cols>
    <col min="1" max="1" width="1.83203125" style="156" customWidth="1"/>
    <col min="2" max="2" width="3.33203125" style="156" customWidth="1"/>
    <col min="3" max="3" width="32.58203125" style="156" bestFit="1" customWidth="1"/>
    <col min="4" max="4" width="29" style="156" bestFit="1" customWidth="1"/>
    <col min="5" max="5" width="14.08203125" style="157" customWidth="1"/>
    <col min="6" max="6" width="21.33203125" style="157" bestFit="1" customWidth="1"/>
    <col min="7" max="7" width="11" style="156" bestFit="1" customWidth="1"/>
    <col min="8" max="16384" width="8.58203125" style="156"/>
  </cols>
  <sheetData>
    <row r="1" spans="2:7" ht="6.65" customHeight="1" x14ac:dyDescent="0.55000000000000004"/>
    <row r="2" spans="2:7" ht="18" x14ac:dyDescent="0.55000000000000004">
      <c r="B2" s="136" t="s">
        <v>198</v>
      </c>
      <c r="C2" s="136"/>
      <c r="G2" s="54" t="str">
        <f>HYPERLINK("#目次!A1","目次へ戻る")</f>
        <v>目次へ戻る</v>
      </c>
    </row>
    <row r="3" spans="2:7" ht="12" customHeight="1" x14ac:dyDescent="0.55000000000000004">
      <c r="C3" s="158"/>
      <c r="E3" s="159"/>
      <c r="F3" s="159"/>
    </row>
    <row r="4" spans="2:7" x14ac:dyDescent="0.55000000000000004">
      <c r="B4" s="160" t="s">
        <v>50</v>
      </c>
      <c r="C4" s="142" t="s">
        <v>51</v>
      </c>
      <c r="D4" s="142" t="s">
        <v>52</v>
      </c>
      <c r="E4" s="161" t="s">
        <v>84</v>
      </c>
      <c r="F4" s="161" t="s">
        <v>54</v>
      </c>
      <c r="G4" s="142" t="s">
        <v>56</v>
      </c>
    </row>
    <row r="5" spans="2:7" ht="54" x14ac:dyDescent="0.55000000000000004">
      <c r="B5" s="164">
        <v>1</v>
      </c>
      <c r="C5" s="151" t="s">
        <v>199</v>
      </c>
      <c r="D5" s="165" t="s">
        <v>86</v>
      </c>
      <c r="E5" s="166">
        <v>13656</v>
      </c>
      <c r="F5" s="167">
        <v>45382</v>
      </c>
      <c r="G5" s="168"/>
    </row>
    <row r="6" spans="2:7" ht="18" x14ac:dyDescent="0.55000000000000004">
      <c r="C6" s="146"/>
      <c r="D6" s="147"/>
      <c r="E6" s="147"/>
      <c r="F6" s="162"/>
    </row>
    <row r="7" spans="2:7" ht="18" x14ac:dyDescent="0.55000000000000004">
      <c r="C7" s="146"/>
      <c r="D7" s="147"/>
      <c r="E7" s="147"/>
      <c r="F7" s="162"/>
    </row>
    <row r="8" spans="2:7" ht="18" x14ac:dyDescent="0.55000000000000004">
      <c r="C8" s="146"/>
      <c r="D8" s="146"/>
      <c r="E8" s="146"/>
      <c r="F8" s="162"/>
    </row>
    <row r="9" spans="2:7" ht="18" x14ac:dyDescent="0.55000000000000004">
      <c r="C9" s="146"/>
      <c r="D9" s="147"/>
      <c r="E9" s="147"/>
      <c r="F9" s="162"/>
    </row>
    <row r="10" spans="2:7" ht="18" x14ac:dyDescent="0.55000000000000004">
      <c r="C10" s="146"/>
      <c r="D10" s="146"/>
      <c r="E10" s="146"/>
      <c r="F10" s="162"/>
    </row>
    <row r="11" spans="2:7" ht="18" x14ac:dyDescent="0.55000000000000004">
      <c r="C11" s="146"/>
      <c r="D11" s="146"/>
      <c r="E11" s="146"/>
      <c r="F11" s="162"/>
    </row>
    <row r="12" spans="2:7" ht="18" x14ac:dyDescent="0.55000000000000004">
      <c r="C12" s="146"/>
      <c r="D12" s="147"/>
      <c r="E12" s="147"/>
      <c r="F12" s="162"/>
    </row>
    <row r="13" spans="2:7" ht="18" x14ac:dyDescent="0.55000000000000004">
      <c r="C13" s="146"/>
      <c r="D13" s="147"/>
      <c r="E13" s="147"/>
      <c r="F13" s="162"/>
    </row>
    <row r="14" spans="2:7" ht="18" x14ac:dyDescent="0.55000000000000004">
      <c r="C14" s="146"/>
      <c r="D14" s="147"/>
      <c r="E14" s="147"/>
      <c r="F14" s="162"/>
    </row>
    <row r="15" spans="2:7" ht="18" x14ac:dyDescent="0.55000000000000004">
      <c r="C15" s="146"/>
      <c r="D15" s="146"/>
      <c r="E15" s="146"/>
      <c r="F15" s="162"/>
    </row>
    <row r="16" spans="2:7" x14ac:dyDescent="0.55000000000000004">
      <c r="E16" s="163"/>
    </row>
    <row r="17" spans="2:7" x14ac:dyDescent="0.55000000000000004">
      <c r="E17" s="163"/>
    </row>
    <row r="18" spans="2:7" x14ac:dyDescent="0.55000000000000004">
      <c r="E18" s="163"/>
    </row>
    <row r="19" spans="2:7" x14ac:dyDescent="0.55000000000000004">
      <c r="E19" s="163"/>
    </row>
    <row r="20" spans="2:7" x14ac:dyDescent="0.55000000000000004">
      <c r="E20" s="163"/>
    </row>
    <row r="21" spans="2:7" s="157" customFormat="1" x14ac:dyDescent="0.55000000000000004">
      <c r="B21" s="156"/>
      <c r="C21" s="156"/>
      <c r="D21" s="156"/>
      <c r="E21" s="163"/>
      <c r="G21" s="156"/>
    </row>
    <row r="22" spans="2:7" s="157" customFormat="1" x14ac:dyDescent="0.55000000000000004">
      <c r="B22" s="156"/>
      <c r="C22" s="156"/>
      <c r="D22" s="156"/>
      <c r="E22" s="163"/>
      <c r="G22" s="156"/>
    </row>
    <row r="23" spans="2:7" s="157" customFormat="1" x14ac:dyDescent="0.55000000000000004">
      <c r="B23" s="156"/>
      <c r="C23" s="156"/>
      <c r="D23" s="156"/>
      <c r="E23" s="163"/>
      <c r="G23" s="156"/>
    </row>
    <row r="24" spans="2:7" s="157" customFormat="1" x14ac:dyDescent="0.55000000000000004">
      <c r="B24" s="156"/>
      <c r="C24" s="156"/>
      <c r="D24" s="156"/>
      <c r="E24" s="163"/>
      <c r="G24" s="156"/>
    </row>
    <row r="25" spans="2:7" s="157" customFormat="1" x14ac:dyDescent="0.55000000000000004">
      <c r="B25" s="156"/>
      <c r="C25" s="156"/>
      <c r="D25" s="156"/>
      <c r="E25" s="163"/>
      <c r="G25" s="156"/>
    </row>
    <row r="26" spans="2:7" s="157" customFormat="1" x14ac:dyDescent="0.55000000000000004">
      <c r="B26" s="156"/>
      <c r="C26" s="156"/>
      <c r="D26" s="156"/>
      <c r="E26" s="163"/>
      <c r="G26" s="156"/>
    </row>
    <row r="27" spans="2:7" s="157" customFormat="1" x14ac:dyDescent="0.55000000000000004">
      <c r="B27" s="156"/>
      <c r="C27" s="156"/>
      <c r="D27" s="156"/>
      <c r="E27" s="163"/>
      <c r="G27" s="156"/>
    </row>
    <row r="28" spans="2:7" s="157" customFormat="1" x14ac:dyDescent="0.55000000000000004">
      <c r="B28" s="156"/>
      <c r="C28" s="156"/>
      <c r="D28" s="156"/>
      <c r="E28" s="163"/>
      <c r="G28" s="156"/>
    </row>
    <row r="29" spans="2:7" s="157" customFormat="1" x14ac:dyDescent="0.55000000000000004">
      <c r="B29" s="156"/>
      <c r="C29" s="156"/>
      <c r="D29" s="156"/>
      <c r="E29" s="163"/>
      <c r="G29" s="156"/>
    </row>
    <row r="30" spans="2:7" s="157" customFormat="1" x14ac:dyDescent="0.55000000000000004">
      <c r="B30" s="156"/>
      <c r="C30" s="156"/>
      <c r="D30" s="156"/>
      <c r="E30" s="163"/>
      <c r="G30" s="156"/>
    </row>
    <row r="31" spans="2:7" s="157" customFormat="1" x14ac:dyDescent="0.55000000000000004">
      <c r="B31" s="156"/>
      <c r="C31" s="156"/>
      <c r="D31" s="156"/>
      <c r="E31" s="163"/>
      <c r="G31" s="156"/>
    </row>
    <row r="32" spans="2:7" s="157" customFormat="1" x14ac:dyDescent="0.55000000000000004">
      <c r="B32" s="156"/>
      <c r="C32" s="156"/>
      <c r="D32" s="156"/>
      <c r="E32" s="163"/>
      <c r="G32" s="156"/>
    </row>
    <row r="33" spans="2:7" s="157" customFormat="1" x14ac:dyDescent="0.55000000000000004">
      <c r="B33" s="156"/>
      <c r="C33" s="156"/>
      <c r="D33" s="156"/>
      <c r="E33" s="163"/>
      <c r="G33" s="156"/>
    </row>
    <row r="34" spans="2:7" s="157" customFormat="1" x14ac:dyDescent="0.55000000000000004">
      <c r="B34" s="156"/>
      <c r="C34" s="156"/>
      <c r="D34" s="156"/>
      <c r="E34" s="163"/>
      <c r="G34" s="156"/>
    </row>
    <row r="35" spans="2:7" s="157" customFormat="1" x14ac:dyDescent="0.55000000000000004">
      <c r="B35" s="156"/>
      <c r="C35" s="156"/>
      <c r="D35" s="156"/>
      <c r="E35" s="163"/>
      <c r="G35" s="156"/>
    </row>
    <row r="36" spans="2:7" s="157" customFormat="1" x14ac:dyDescent="0.55000000000000004">
      <c r="B36" s="156"/>
      <c r="C36" s="156"/>
      <c r="D36" s="156"/>
      <c r="E36" s="163"/>
      <c r="G36" s="156"/>
    </row>
    <row r="37" spans="2:7" s="157" customFormat="1" x14ac:dyDescent="0.55000000000000004">
      <c r="B37" s="156"/>
      <c r="C37" s="156"/>
      <c r="D37" s="156"/>
      <c r="E37" s="163"/>
      <c r="G37" s="156"/>
    </row>
  </sheetData>
  <autoFilter ref="C4:G4" xr:uid="{00000000-0009-0000-0000-000005000000}"/>
  <phoneticPr fontId="1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目次</vt:lpstr>
      <vt:lpstr>【参考情報】年齢・男女別人口</vt:lpstr>
      <vt:lpstr>標準_各事業の業務規模（福祉保健システム）</vt:lpstr>
      <vt:lpstr>標準_各事業の業務規模（障害福祉システム）</vt:lpstr>
      <vt:lpstr>標準外_各事業の業務規模（福祉保健システム）</vt:lpstr>
      <vt:lpstr>標準外_各事業の業務規模（障害福祉システム）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2025-06-27T04:42:33Z</dcterms:created>
  <dcterms:modified xsi:type="dcterms:W3CDTF">2026-06-21T22:57:46Z</dcterms:modified>
  <cp:category/>
  <cp:contentStatus/>
</cp:coreProperties>
</file>