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下水道河川局\03総務課\職員担当\071_任意保険・公用車\2025(R7)年度\010_自動車保険_R7契約・経理・増減車管理\250424_発注情報掲載_文\"/>
    </mc:Choice>
  </mc:AlternateContent>
  <bookViews>
    <workbookView xWindow="0" yWindow="0" windowWidth="28800" windowHeight="12090"/>
  </bookViews>
  <sheets>
    <sheet name="庁用自動車一覧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庁用自動車一覧!$A$3:$V$34</definedName>
    <definedName name="_xlnm.Print_Area" localSheetId="0">庁用自動車一覧!$A$1:$U$33</definedName>
    <definedName name="_xlnm.Print_Titles" localSheetId="0">庁用自動車一覧!$3:$3</definedName>
    <definedName name="下水道・河川系局">#REF!</definedName>
    <definedName name="環境・みどり系局">[1]新局新課!#REF!</definedName>
    <definedName name="局名">#REF!</definedName>
    <definedName name="脱炭素系局">[1]新局新課!#REF!</definedName>
    <definedName name="部名検索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3" i="1" l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</calcChain>
</file>

<file path=xl/sharedStrings.xml><?xml version="1.0" encoding="utf-8"?>
<sst xmlns="http://schemas.openxmlformats.org/spreadsheetml/2006/main" count="393" uniqueCount="201">
  <si>
    <t>令和７年度任意保険加入車両一覧表</t>
    <rPh sb="0" eb="2">
      <t>レイワ</t>
    </rPh>
    <rPh sb="3" eb="5">
      <t>ネンド</t>
    </rPh>
    <rPh sb="5" eb="7">
      <t>ニンイ</t>
    </rPh>
    <rPh sb="7" eb="9">
      <t>ホケン</t>
    </rPh>
    <rPh sb="9" eb="11">
      <t>カニュウ</t>
    </rPh>
    <rPh sb="11" eb="13">
      <t>シャリョウ</t>
    </rPh>
    <rPh sb="13" eb="15">
      <t>イチラン</t>
    </rPh>
    <rPh sb="15" eb="16">
      <t>ヒョウ</t>
    </rPh>
    <phoneticPr fontId="5"/>
  </si>
  <si>
    <t>増減日</t>
    <rPh sb="0" eb="2">
      <t>ゾウゲン</t>
    </rPh>
    <rPh sb="2" eb="3">
      <t>ヒ</t>
    </rPh>
    <phoneticPr fontId="5"/>
  </si>
  <si>
    <t>通しNO</t>
    <rPh sb="0" eb="1">
      <t>トオ</t>
    </rPh>
    <phoneticPr fontId="5"/>
  </si>
  <si>
    <t>所属名</t>
    <rPh sb="0" eb="3">
      <t>ショゾクメイ</t>
    </rPh>
    <phoneticPr fontId="5"/>
  </si>
  <si>
    <t>用途車種</t>
    <phoneticPr fontId="5"/>
  </si>
  <si>
    <t>車種co</t>
    <rPh sb="0" eb="2">
      <t>シャシュ</t>
    </rPh>
    <phoneticPr fontId="5"/>
  </si>
  <si>
    <t>登録番号</t>
    <phoneticPr fontId="5"/>
  </si>
  <si>
    <t>車台番号</t>
  </si>
  <si>
    <t>型式</t>
    <rPh sb="0" eb="2">
      <t>カタシキ</t>
    </rPh>
    <phoneticPr fontId="5"/>
  </si>
  <si>
    <t>メーカー等</t>
    <rPh sb="4" eb="5">
      <t>トウ</t>
    </rPh>
    <phoneticPr fontId="5"/>
  </si>
  <si>
    <t>車名</t>
    <rPh sb="0" eb="2">
      <t>シャメイ</t>
    </rPh>
    <phoneticPr fontId="5"/>
  </si>
  <si>
    <t>初年度登録</t>
  </si>
  <si>
    <t>車検期限
※色付はR6年度内に更新を行った車両</t>
    <rPh sb="0" eb="2">
      <t>シャケン</t>
    </rPh>
    <rPh sb="2" eb="4">
      <t>キゲン</t>
    </rPh>
    <rPh sb="6" eb="7">
      <t>イロ</t>
    </rPh>
    <rPh sb="7" eb="8">
      <t>ツキ</t>
    </rPh>
    <rPh sb="11" eb="13">
      <t>ネンド</t>
    </rPh>
    <rPh sb="13" eb="14">
      <t>ナイ</t>
    </rPh>
    <rPh sb="15" eb="17">
      <t>コウシン</t>
    </rPh>
    <rPh sb="18" eb="19">
      <t>オコナ</t>
    </rPh>
    <rPh sb="21" eb="23">
      <t>シャリョウ</t>
    </rPh>
    <phoneticPr fontId="5"/>
  </si>
  <si>
    <t>最大積載量（ｋｇ）</t>
    <rPh sb="0" eb="2">
      <t>サイダイ</t>
    </rPh>
    <rPh sb="2" eb="5">
      <t>セキサイリョウ</t>
    </rPh>
    <phoneticPr fontId="5"/>
  </si>
  <si>
    <t>会計</t>
    <phoneticPr fontId="5"/>
  </si>
  <si>
    <t>執行予定科目</t>
    <rPh sb="2" eb="4">
      <t>ヨテイ</t>
    </rPh>
    <phoneticPr fontId="5"/>
  </si>
  <si>
    <t>事業名</t>
    <phoneticPr fontId="5"/>
  </si>
  <si>
    <t>備考</t>
    <rPh sb="0" eb="2">
      <t>ビコウ</t>
    </rPh>
    <phoneticPr fontId="5"/>
  </si>
  <si>
    <t>リース契約
終了日（予定）</t>
    <rPh sb="3" eb="5">
      <t>ケイヤク</t>
    </rPh>
    <rPh sb="6" eb="9">
      <t>シュウリョウビ</t>
    </rPh>
    <rPh sb="10" eb="12">
      <t>ヨテイ</t>
    </rPh>
    <phoneticPr fontId="5"/>
  </si>
  <si>
    <t>ドライブレコーダー有無</t>
    <rPh sb="9" eb="11">
      <t>ウム</t>
    </rPh>
    <phoneticPr fontId="5"/>
  </si>
  <si>
    <t>明細
番号</t>
    <rPh sb="0" eb="2">
      <t>メイサイ</t>
    </rPh>
    <rPh sb="3" eb="5">
      <t>バンゴウ</t>
    </rPh>
    <phoneticPr fontId="5"/>
  </si>
  <si>
    <t>契約内訳見積書の順</t>
    <rPh sb="0" eb="4">
      <t>ケイヤクウチワケ</t>
    </rPh>
    <rPh sb="4" eb="7">
      <t>ミツモリショ</t>
    </rPh>
    <rPh sb="8" eb="9">
      <t>ジュン</t>
    </rPh>
    <phoneticPr fontId="4"/>
  </si>
  <si>
    <t>車検証</t>
    <rPh sb="0" eb="3">
      <t>シャケンショウ</t>
    </rPh>
    <phoneticPr fontId="2"/>
  </si>
  <si>
    <t>05管路保全課</t>
  </si>
  <si>
    <t>普通乗用</t>
    <rPh sb="0" eb="2">
      <t>フツウ</t>
    </rPh>
    <rPh sb="2" eb="4">
      <t>ジョウヨウ</t>
    </rPh>
    <phoneticPr fontId="2"/>
  </si>
  <si>
    <t>305す1535</t>
  </si>
  <si>
    <t>GG3W-0701301</t>
    <phoneticPr fontId="2"/>
  </si>
  <si>
    <t>5LA-GG3W</t>
  </si>
  <si>
    <t>三菱</t>
  </si>
  <si>
    <t>アウトランダー</t>
  </si>
  <si>
    <t>下水道事業会計</t>
  </si>
  <si>
    <t>(13)１款１項１目下水道整備費（BCP）</t>
    <rPh sb="5" eb="6">
      <t>カン</t>
    </rPh>
    <rPh sb="7" eb="8">
      <t>コウ</t>
    </rPh>
    <rPh sb="9" eb="10">
      <t>モク</t>
    </rPh>
    <rPh sb="10" eb="13">
      <t>ゲスイドウ</t>
    </rPh>
    <rPh sb="13" eb="16">
      <t>セイビヒ</t>
    </rPh>
    <phoneticPr fontId="2"/>
  </si>
  <si>
    <t>事務費</t>
    <rPh sb="0" eb="3">
      <t>ジムヒ</t>
    </rPh>
    <phoneticPr fontId="2"/>
  </si>
  <si>
    <t>○</t>
  </si>
  <si>
    <t>[00073]</t>
  </si>
  <si>
    <t>小型貨物</t>
    <rPh sb="0" eb="2">
      <t>コガタ</t>
    </rPh>
    <rPh sb="2" eb="4">
      <t>カモツ</t>
    </rPh>
    <phoneticPr fontId="2"/>
  </si>
  <si>
    <t>400め5885</t>
  </si>
  <si>
    <t>XZC605-0030044</t>
  </si>
  <si>
    <t>2RG-XZC605M</t>
  </si>
  <si>
    <t>日野</t>
    <rPh sb="0" eb="2">
      <t>ヒノ</t>
    </rPh>
    <phoneticPr fontId="2"/>
  </si>
  <si>
    <t>デュトロ</t>
  </si>
  <si>
    <t>(13)１款１項１目下水道整備費（BCP）</t>
  </si>
  <si>
    <t>事務費</t>
  </si>
  <si>
    <t>購入</t>
  </si>
  <si>
    <t>×</t>
  </si>
  <si>
    <t>[00085]</t>
  </si>
  <si>
    <t>400め5886</t>
  </si>
  <si>
    <t>XZC605-0030056</t>
  </si>
  <si>
    <t>[00086]</t>
  </si>
  <si>
    <t>506す1030</t>
    <phoneticPr fontId="2"/>
  </si>
  <si>
    <t>GC28-007864</t>
    <phoneticPr fontId="2"/>
  </si>
  <si>
    <t>6AA-GC28</t>
    <phoneticPr fontId="2"/>
  </si>
  <si>
    <t>日産</t>
    <phoneticPr fontId="2"/>
  </si>
  <si>
    <t>セレナ</t>
  </si>
  <si>
    <t>07下水道事務所</t>
  </si>
  <si>
    <t>506せ967</t>
    <phoneticPr fontId="2"/>
  </si>
  <si>
    <t>MA47S-114503</t>
    <phoneticPr fontId="2"/>
  </si>
  <si>
    <t>5AA-MA47S</t>
    <phoneticPr fontId="2"/>
  </si>
  <si>
    <t>スズキ</t>
  </si>
  <si>
    <t>ソリオ</t>
  </si>
  <si>
    <t>(13)１款１項１目下水道整備費</t>
    <rPh sb="5" eb="6">
      <t>カン</t>
    </rPh>
    <rPh sb="7" eb="8">
      <t>コウ</t>
    </rPh>
    <rPh sb="9" eb="10">
      <t>モク</t>
    </rPh>
    <rPh sb="10" eb="13">
      <t>ゲスイドウ</t>
    </rPh>
    <rPh sb="13" eb="16">
      <t>セイビヒ</t>
    </rPh>
    <phoneticPr fontId="2"/>
  </si>
  <si>
    <t>普通乗用</t>
    <rPh sb="0" eb="4">
      <t>フツウジョウヨウ</t>
    </rPh>
    <phoneticPr fontId="2"/>
  </si>
  <si>
    <t>305ま4057</t>
  </si>
  <si>
    <t>ZE1-207217</t>
  </si>
  <si>
    <t>ZAA-ZE1</t>
  </si>
  <si>
    <t>日産</t>
  </si>
  <si>
    <t>リーフ</t>
  </si>
  <si>
    <t>[00098]</t>
  </si>
  <si>
    <t>07下水道事務所</t>
    <phoneticPr fontId="4"/>
  </si>
  <si>
    <t>305や5458</t>
  </si>
  <si>
    <t>ZE1-217177</t>
    <phoneticPr fontId="4"/>
  </si>
  <si>
    <t>軽貨物</t>
    <rPh sb="0" eb="1">
      <t>ケイ</t>
    </rPh>
    <rPh sb="1" eb="3">
      <t>カモツ</t>
    </rPh>
    <phoneticPr fontId="2"/>
  </si>
  <si>
    <t>483い2081</t>
    <phoneticPr fontId="2"/>
  </si>
  <si>
    <t>U68V-0500605</t>
  </si>
  <si>
    <t>ZAB-U68V</t>
  </si>
  <si>
    <t>ミーヴ</t>
  </si>
  <si>
    <t>350（200）</t>
  </si>
  <si>
    <t>再リース手続中R8.1.31まで</t>
    <rPh sb="0" eb="1">
      <t>サイ</t>
    </rPh>
    <rPh sb="4" eb="6">
      <t>テツヅ</t>
    </rPh>
    <rPh sb="6" eb="7">
      <t>チュウ</t>
    </rPh>
    <phoneticPr fontId="2"/>
  </si>
  <si>
    <t>[00055]</t>
  </si>
  <si>
    <t>小型乗用</t>
    <rPh sb="0" eb="2">
      <t>コガタ</t>
    </rPh>
    <phoneticPr fontId="2"/>
  </si>
  <si>
    <t>505の1930</t>
  </si>
  <si>
    <t>HC27-016635</t>
  </si>
  <si>
    <t>DAA-HC27</t>
  </si>
  <si>
    <t>[00080]</t>
  </si>
  <si>
    <t>小型乗用</t>
  </si>
  <si>
    <t>505も1956</t>
  </si>
  <si>
    <t>E13-176542</t>
  </si>
  <si>
    <t>6AA-E13</t>
  </si>
  <si>
    <t>ノート</t>
  </si>
  <si>
    <t>[00100]</t>
  </si>
  <si>
    <t>305や5459</t>
  </si>
  <si>
    <t>ZE1-217196</t>
  </si>
  <si>
    <t>483あ2082</t>
  </si>
  <si>
    <t>U68V-0500613</t>
  </si>
  <si>
    <t>ミーブ</t>
  </si>
  <si>
    <t>[00056]</t>
  </si>
  <si>
    <t>305せ3688</t>
  </si>
  <si>
    <t>ZWE211-6023581</t>
  </si>
  <si>
    <t>6AA-ZWE211W</t>
  </si>
  <si>
    <t>トヨタ</t>
  </si>
  <si>
    <t>ツーリング</t>
  </si>
  <si>
    <t>[00081]</t>
  </si>
  <si>
    <t>07下水道事務所</t>
    <phoneticPr fontId="2"/>
  </si>
  <si>
    <t>原付</t>
    <phoneticPr fontId="2"/>
  </si>
  <si>
    <t>保土ヶ谷区つ6212</t>
  </si>
  <si>
    <t>UA07J-018349</t>
  </si>
  <si>
    <t>JBH-UA07J</t>
  </si>
  <si>
    <t>ヤマハ</t>
  </si>
  <si>
    <t>ギア</t>
  </si>
  <si>
    <t>-</t>
  </si>
  <si>
    <t>[00037]</t>
  </si>
  <si>
    <t>栄区く5310</t>
  </si>
  <si>
    <t>UA07J-018354</t>
  </si>
  <si>
    <t>[00035]</t>
  </si>
  <si>
    <t>栄区く5311</t>
  </si>
  <si>
    <t>UA07J-018355</t>
  </si>
  <si>
    <t>[00036]</t>
  </si>
  <si>
    <t>09北部第一水再生センター</t>
  </si>
  <si>
    <t>小型貨物</t>
    <rPh sb="2" eb="4">
      <t>カモツ</t>
    </rPh>
    <phoneticPr fontId="2"/>
  </si>
  <si>
    <t>400め9623</t>
  </si>
  <si>
    <t>TRH200-0352749</t>
  </si>
  <si>
    <t>3BF-TRH200V</t>
  </si>
  <si>
    <t>ハイエース</t>
  </si>
  <si>
    <t>1250（1050）</t>
  </si>
  <si>
    <t>(19)１款１項２目ポンプ場費</t>
  </si>
  <si>
    <t>ポンプ場事業</t>
    <rPh sb="3" eb="4">
      <t>ジョウ</t>
    </rPh>
    <rPh sb="4" eb="6">
      <t>ジギョウ</t>
    </rPh>
    <phoneticPr fontId="2"/>
  </si>
  <si>
    <t>〇</t>
  </si>
  <si>
    <t>[00095]</t>
  </si>
  <si>
    <t>軽貨物</t>
    <phoneticPr fontId="2"/>
  </si>
  <si>
    <t>480は7510</t>
  </si>
  <si>
    <t>U69V-0001337</t>
  </si>
  <si>
    <t>ZAB-U69V</t>
  </si>
  <si>
    <t>ミニキャブEV</t>
  </si>
  <si>
    <t>10神奈川水再生センター</t>
  </si>
  <si>
    <t>小型乗用</t>
    <rPh sb="2" eb="4">
      <t>ジョウヨウ</t>
    </rPh>
    <phoneticPr fontId="2"/>
  </si>
  <si>
    <t>505ら2199</t>
  </si>
  <si>
    <t>GC28-002473</t>
  </si>
  <si>
    <t>6AA-GC28</t>
  </si>
  <si>
    <t>ポンプ場事業</t>
  </si>
  <si>
    <t>11中部水再生センター</t>
    <phoneticPr fontId="2"/>
  </si>
  <si>
    <t>480は9993</t>
    <phoneticPr fontId="2"/>
  </si>
  <si>
    <t>U69V-0104141</t>
    <phoneticPr fontId="2"/>
  </si>
  <si>
    <t>ZAB-U69V</t>
    <phoneticPr fontId="2"/>
  </si>
  <si>
    <t>ミニキャブEVバン</t>
  </si>
  <si>
    <t>(19)１款１項３目処理場費</t>
    <rPh sb="10" eb="12">
      <t>ショリ</t>
    </rPh>
    <phoneticPr fontId="2"/>
  </si>
  <si>
    <t>水再生センター事業</t>
  </si>
  <si>
    <t>借入期間2/1～
車両納入期限2/10</t>
    <rPh sb="0" eb="4">
      <t>カリイレキカン</t>
    </rPh>
    <rPh sb="9" eb="11">
      <t>シャリョウ</t>
    </rPh>
    <rPh sb="11" eb="15">
      <t>ノウニュウキゲン</t>
    </rPh>
    <phoneticPr fontId="2"/>
  </si>
  <si>
    <t>12南部水再生センター</t>
  </si>
  <si>
    <t>430さ2089</t>
  </si>
  <si>
    <t>SQ1F24-662013</t>
  </si>
  <si>
    <t>CBF-ASQ1F24</t>
  </si>
  <si>
    <t>いすゞ</t>
  </si>
  <si>
    <t>エルフ</t>
  </si>
  <si>
    <t>９月30日減車予定</t>
    <rPh sb="1" eb="2">
      <t>ガツ</t>
    </rPh>
    <rPh sb="4" eb="5">
      <t>ニチ</t>
    </rPh>
    <rPh sb="5" eb="7">
      <t>ゲンシャ</t>
    </rPh>
    <rPh sb="7" eb="9">
      <t>ヨテイ</t>
    </rPh>
    <phoneticPr fontId="2"/>
  </si>
  <si>
    <t>[00059]</t>
  </si>
  <si>
    <t>13港北水再生センター</t>
  </si>
  <si>
    <t>505ひ4384</t>
  </si>
  <si>
    <t>ZWR80-0471365</t>
  </si>
  <si>
    <t>6AA-ZWR80G</t>
  </si>
  <si>
    <t>ノア</t>
  </si>
  <si>
    <t>再リース手続中</t>
    <phoneticPr fontId="2"/>
  </si>
  <si>
    <t>[00083]</t>
  </si>
  <si>
    <t>16栄水再生センター</t>
  </si>
  <si>
    <t>530り2132</t>
  </si>
  <si>
    <t>ZWR80-0410222</t>
  </si>
  <si>
    <t>DAA-ZWR80G</t>
  </si>
  <si>
    <t>ヴォクシー</t>
  </si>
  <si>
    <t>[00071]</t>
  </si>
  <si>
    <t>305す9659</t>
  </si>
  <si>
    <t>ME0-612399</t>
  </si>
  <si>
    <t>ZAA-ME0</t>
  </si>
  <si>
    <t>ｅ－NV200</t>
  </si>
  <si>
    <t>[00076]</t>
  </si>
  <si>
    <t>17北部下水道センター</t>
  </si>
  <si>
    <t>505と9867</t>
  </si>
  <si>
    <t>ZWR80-0356825</t>
  </si>
  <si>
    <t>ノア・ハイブリッド</t>
  </si>
  <si>
    <t>再リース手続済</t>
    <rPh sb="0" eb="1">
      <t>サイ</t>
    </rPh>
    <rPh sb="4" eb="6">
      <t>テツヅ</t>
    </rPh>
    <rPh sb="6" eb="7">
      <t>スミ</t>
    </rPh>
    <phoneticPr fontId="2"/>
  </si>
  <si>
    <t>[00062]</t>
  </si>
  <si>
    <t>18南部下水道センター</t>
  </si>
  <si>
    <t>普通乗用</t>
    <rPh sb="0" eb="2">
      <t>フツウ</t>
    </rPh>
    <phoneticPr fontId="2"/>
  </si>
  <si>
    <t>305せ4146</t>
  </si>
  <si>
    <t>ZVW52-3149900</t>
  </si>
  <si>
    <t>DLA-ZVW52</t>
  </si>
  <si>
    <t>プリウス</t>
  </si>
  <si>
    <t>[00082]</t>
  </si>
  <si>
    <t>小型乗用</t>
    <rPh sb="0" eb="2">
      <t>コガタ</t>
    </rPh>
    <rPh sb="2" eb="4">
      <t>ジョウヨウ</t>
    </rPh>
    <phoneticPr fontId="1"/>
  </si>
  <si>
    <t>506さ5069</t>
  </si>
  <si>
    <t>GC28-003879</t>
  </si>
  <si>
    <t>[00038]</t>
  </si>
  <si>
    <t>21-2設備課工事事務所</t>
  </si>
  <si>
    <t>330ね2090</t>
  </si>
  <si>
    <t>ZE1-017417</t>
  </si>
  <si>
    <t>[00060]</t>
  </si>
  <si>
    <t>305ぬ7744</t>
  </si>
  <si>
    <t>ZE1-125091</t>
  </si>
  <si>
    <t>[00092]</t>
  </si>
  <si>
    <t>305ぬ7745</t>
  </si>
  <si>
    <t>ZE1-125163</t>
  </si>
  <si>
    <t>[00093]</t>
  </si>
  <si>
    <t>R7.5.1時点。7.1までの間に車両の増減は予定していません。</t>
    <rPh sb="6" eb="8">
      <t>ジテン</t>
    </rPh>
    <rPh sb="15" eb="16">
      <t>アイダ</t>
    </rPh>
    <rPh sb="17" eb="19">
      <t>シャリョウ</t>
    </rPh>
    <rPh sb="20" eb="22">
      <t>ゾウゲン</t>
    </rPh>
    <rPh sb="23" eb="25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</si>
</sst>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54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left" vertical="center" shrinkToFit="1"/>
    </xf>
    <xf numFmtId="0" fontId="6" fillId="0" borderId="0" xfId="0" applyNumberFormat="1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176" fontId="6" fillId="0" borderId="0" xfId="0" applyNumberFormat="1" applyFont="1" applyFill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56" fontId="6" fillId="0" borderId="0" xfId="0" applyNumberFormat="1" applyFont="1" applyFill="1" applyAlignment="1">
      <alignment vertical="center" shrinkToFit="1"/>
    </xf>
    <xf numFmtId="56" fontId="6" fillId="0" borderId="0" xfId="0" applyNumberFormat="1" applyFont="1" applyFill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2" applyFont="1" applyFill="1" applyBorder="1" applyAlignment="1">
      <alignment horizontal="center" vertical="center" wrapText="1" shrinkToFit="1"/>
    </xf>
    <xf numFmtId="0" fontId="6" fillId="2" borderId="2" xfId="2" applyFont="1" applyFill="1" applyBorder="1" applyAlignment="1">
      <alignment horizontal="center" vertical="center" wrapText="1" shrinkToFit="1"/>
    </xf>
    <xf numFmtId="0" fontId="6" fillId="2" borderId="1" xfId="2" applyNumberFormat="1" applyFont="1" applyFill="1" applyBorder="1" applyAlignment="1">
      <alignment horizontal="center" vertical="center" wrapText="1" shrinkToFit="1"/>
    </xf>
    <xf numFmtId="176" fontId="6" fillId="2" borderId="1" xfId="2" applyNumberFormat="1" applyFont="1" applyFill="1" applyBorder="1" applyAlignment="1">
      <alignment horizontal="center" vertical="center" wrapText="1" shrinkToFit="1"/>
    </xf>
    <xf numFmtId="38" fontId="6" fillId="2" borderId="1" xfId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58" fontId="8" fillId="0" borderId="1" xfId="2" applyNumberFormat="1" applyFont="1" applyFill="1" applyBorder="1" applyAlignment="1">
      <alignment horizontal="left" vertical="center" shrinkToFit="1"/>
    </xf>
    <xf numFmtId="176" fontId="8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8" fillId="6" borderId="1" xfId="0" applyFont="1" applyFill="1" applyBorder="1" applyAlignment="1">
      <alignment horizontal="center" vertical="center" shrinkToFit="1"/>
    </xf>
    <xf numFmtId="177" fontId="8" fillId="6" borderId="1" xfId="0" applyNumberFormat="1" applyFont="1" applyFill="1" applyBorder="1" applyAlignment="1">
      <alignment horizontal="center" vertical="center" shrinkToFit="1"/>
    </xf>
    <xf numFmtId="177" fontId="8" fillId="4" borderId="3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58" fontId="8" fillId="0" borderId="1" xfId="0" applyNumberFormat="1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vertical="center" shrinkToFit="1"/>
    </xf>
    <xf numFmtId="176" fontId="8" fillId="0" borderId="2" xfId="0" applyNumberFormat="1" applyFont="1" applyFill="1" applyBorder="1" applyAlignment="1" applyProtection="1">
      <alignment horizontal="left" vertical="center" shrinkToFit="1"/>
      <protection locked="0"/>
    </xf>
    <xf numFmtId="176" fontId="9" fillId="0" borderId="2" xfId="0" applyNumberFormat="1" applyFont="1" applyFill="1" applyBorder="1" applyAlignment="1" applyProtection="1">
      <alignment horizontal="left" vertical="center" shrinkToFit="1"/>
      <protection locked="0"/>
    </xf>
    <xf numFmtId="58" fontId="8" fillId="5" borderId="1" xfId="0" applyNumberFormat="1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wrapText="1" shrinkToFit="1"/>
    </xf>
    <xf numFmtId="0" fontId="8" fillId="7" borderId="0" xfId="0" applyFont="1" applyFill="1" applyAlignment="1">
      <alignment vertical="center" shrinkToFit="1"/>
    </xf>
    <xf numFmtId="0" fontId="8" fillId="8" borderId="0" xfId="0" applyFont="1" applyFill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0" borderId="4" xfId="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vertical="center" shrinkToFit="1"/>
    </xf>
    <xf numFmtId="58" fontId="8" fillId="0" borderId="4" xfId="0" applyNumberFormat="1" applyFont="1" applyFill="1" applyBorder="1" applyAlignment="1">
      <alignment horizontal="left" vertical="center" shrinkToFit="1"/>
    </xf>
    <xf numFmtId="176" fontId="8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8" fillId="6" borderId="4" xfId="0" applyFont="1" applyFill="1" applyBorder="1" applyAlignment="1">
      <alignment horizontal="center" vertical="center" shrinkToFit="1"/>
    </xf>
    <xf numFmtId="0" fontId="6" fillId="0" borderId="0" xfId="0" applyNumberFormat="1" applyFont="1" applyAlignment="1">
      <alignment horizontal="center" vertical="center" shrinkToFit="1"/>
    </xf>
    <xf numFmtId="0" fontId="6" fillId="6" borderId="0" xfId="0" applyFont="1" applyFill="1" applyAlignment="1">
      <alignment horizontal="center" vertical="center" shrinkToFit="1"/>
    </xf>
    <xf numFmtId="0" fontId="6" fillId="0" borderId="0" xfId="0" applyNumberFormat="1" applyFont="1" applyFill="1" applyBorder="1" applyAlignment="1">
      <alignment vertical="center"/>
    </xf>
    <xf numFmtId="58" fontId="8" fillId="0" borderId="1" xfId="2" applyNumberFormat="1" applyFont="1" applyFill="1" applyBorder="1" applyAlignment="1">
      <alignment horizontal="center" vertical="center" shrinkToFit="1"/>
    </xf>
    <xf numFmtId="58" fontId="8" fillId="0" borderId="1" xfId="0" applyNumberFormat="1" applyFont="1" applyFill="1" applyBorder="1" applyAlignment="1">
      <alignment horizontal="center" vertical="center" shrinkToFit="1"/>
    </xf>
    <xf numFmtId="58" fontId="8" fillId="0" borderId="4" xfId="0" applyNumberFormat="1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Sheet2_公用車　一覧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091046\Desktop\&#35506;&#215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32207;&#21209;&#35506;/&#32887;&#21729;&#25285;&#24403;/071_&#20219;&#24847;&#20445;&#38522;&#12539;&#20844;&#29992;&#36554;/2025(R7)&#24180;&#24230;/010_&#33258;&#21205;&#36554;&#20445;&#38522;_R7&#22865;&#32004;&#12539;&#32076;&#29702;&#12539;&#22679;&#28187;&#36554;&#31649;&#29702;/250410_&#21508;&#35506;&#22238;&#31572;/&#9733;&#12371;&#12428;&#12434;&#26356;&#26032;&#9733;R7&#33258;&#21205;&#36554;&#20219;&#24847;&#20445;&#38522;&#36554;&#20001;&#19968;&#35239;&#12304;&#21271;&#12475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32207;&#21209;&#35506;/&#32887;&#21729;&#25285;&#24403;/071_&#20219;&#24847;&#20445;&#38522;&#12539;&#20844;&#29992;&#36554;/2025(R7)&#24180;&#24230;/010_&#33258;&#21205;&#36554;&#20445;&#38522;_R7&#22865;&#32004;&#12539;&#32076;&#29702;&#12539;&#22679;&#28187;&#36554;&#31649;&#29702;/250410_&#21508;&#35506;&#22238;&#31572;/&#12304;&#31070;&#22856;&#24029;&#27700;&#20877;&#29983;&#12475;&#12531;&#12479;&#12540;&#12305;&#9733;&#12371;&#12428;&#12434;&#26356;&#26032;&#9733;R7&#33258;&#21205;&#36554;&#20219;&#24847;&#20445;&#38522;&#36554;&#20001;&#19968;&#3523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32207;&#21209;&#35506;/&#32887;&#21729;&#25285;&#24403;/071_&#20219;&#24847;&#20445;&#38522;&#12539;&#20844;&#29992;&#36554;/2025(R7)&#24180;&#24230;/010_&#33258;&#21205;&#36554;&#20445;&#38522;_R7&#22865;&#32004;&#12539;&#32076;&#29702;&#12539;&#22679;&#28187;&#36554;&#31649;&#29702;/250410_&#21508;&#35506;&#22238;&#31572;/&#12304;&#19979;&#27700;&#36947;&#20107;&#21209;&#25152;&#65288;&#21271;&#37096;&#65289;&#12305;&#9733;&#12371;&#12428;&#12434;&#26356;&#26032;&#9733;R7&#33258;&#21205;&#36554;&#20219;&#24847;&#20445;&#38522;&#36554;&#20001;&#19968;&#3523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32207;&#21209;&#35506;/&#32887;&#21729;&#25285;&#24403;/071_&#20219;&#24847;&#20445;&#38522;&#12539;&#20844;&#29992;&#36554;/2025(R7)&#24180;&#24230;/010_&#33258;&#21205;&#36554;&#20445;&#38522;_R7&#22865;&#32004;&#12539;&#32076;&#29702;&#12539;&#22679;&#28187;&#36554;&#31649;&#29702;/250424_&#20282;/&#9733;R7&#33258;&#21205;&#36554;&#20219;&#24847;&#20445;&#38522;&#36554;&#20001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課名"/>
      <sheetName val="Sheet3"/>
      <sheetName val="新局新課"/>
      <sheetName val="環創課名"/>
      <sheetName val="メール"/>
      <sheetName val="執行体制メール"/>
      <sheetName val="Sheet1"/>
      <sheetName val="Sheet2"/>
      <sheetName val="脱炭素"/>
      <sheetName val="下水道"/>
      <sheetName val="0402単独作業"/>
      <sheetName val="0402脱炭素単独作業"/>
      <sheetName val="課名 (2)"/>
      <sheetName val="Sheet4"/>
    </sheetNames>
    <sheetDataSet>
      <sheetData sheetId="0" refreshError="1"/>
      <sheetData sheetId="1" refreshError="1"/>
      <sheetData sheetId="2">
        <row r="7">
          <cell r="B7" t="str">
            <v>戦略企画課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7課名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庁用自動車一覧"/>
      <sheetName val="課別伺額・支出額"/>
      <sheetName val="R7カレンダー"/>
      <sheetName val="R7課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庁用自動車一覧"/>
      <sheetName val="課別伺額・支出額"/>
      <sheetName val="R7カレンダー"/>
      <sheetName val="R7課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作業用】庁用自動車一覧"/>
      <sheetName val="課別伺額・支出額"/>
      <sheetName val="R7カレンダー"/>
      <sheetName val="R7課名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4"/>
  <sheetViews>
    <sheetView tabSelected="1" view="pageBreakPreview" zoomScale="70" zoomScaleNormal="100" zoomScaleSheetLayoutView="70" workbookViewId="0">
      <pane xSplit="6" ySplit="3" topLeftCell="G4" activePane="bottomRight" state="frozen"/>
      <selection activeCell="F16" sqref="F16"/>
      <selection pane="topRight" activeCell="F16" sqref="F16"/>
      <selection pane="bottomLeft" activeCell="F16" sqref="F16"/>
      <selection pane="bottomRight" activeCell="K21" sqref="K21"/>
    </sheetView>
  </sheetViews>
  <sheetFormatPr defaultColWidth="9" defaultRowHeight="14.25" outlineLevelCol="1" x14ac:dyDescent="0.4"/>
  <cols>
    <col min="1" max="1" width="10.25" style="48" customWidth="1"/>
    <col min="2" max="2" width="6.25" style="2" customWidth="1"/>
    <col min="3" max="3" width="23.25" style="9" customWidth="1"/>
    <col min="4" max="4" width="10.875" style="9" customWidth="1"/>
    <col min="5" max="5" width="4.25" style="9" customWidth="1"/>
    <col min="6" max="6" width="18.25" style="9" customWidth="1"/>
    <col min="7" max="8" width="16.5" style="9" customWidth="1" outlineLevel="1"/>
    <col min="9" max="9" width="9" style="9" customWidth="1"/>
    <col min="10" max="10" width="9.75" style="9" customWidth="1"/>
    <col min="11" max="11" width="13.625" style="9" customWidth="1"/>
    <col min="12" max="12" width="16.625" style="9" customWidth="1"/>
    <col min="13" max="13" width="12.125" style="9" customWidth="1"/>
    <col min="14" max="14" width="15.5" style="9" customWidth="1" outlineLevel="1"/>
    <col min="15" max="15" width="39.5" style="9" customWidth="1" outlineLevel="1"/>
    <col min="16" max="16" width="24.5" style="9" customWidth="1" outlineLevel="1"/>
    <col min="17" max="17" width="24.5" style="9" customWidth="1"/>
    <col min="18" max="18" width="17" style="9" customWidth="1"/>
    <col min="19" max="19" width="9" style="2" customWidth="1"/>
    <col min="20" max="20" width="9" style="2" customWidth="1" outlineLevel="1"/>
    <col min="21" max="21" width="7.75" style="2" customWidth="1" outlineLevel="1" collapsed="1"/>
    <col min="22" max="22" width="59.375" style="9" customWidth="1" outlineLevel="1"/>
    <col min="23" max="16384" width="9" style="9"/>
  </cols>
  <sheetData>
    <row r="1" spans="1:22" ht="43.15" customHeight="1" x14ac:dyDescent="0.4">
      <c r="A1" s="1" t="s">
        <v>0</v>
      </c>
      <c r="C1" s="3"/>
      <c r="D1" s="4"/>
      <c r="E1" s="3"/>
      <c r="F1" s="3"/>
      <c r="G1" s="5"/>
      <c r="H1" s="3"/>
      <c r="I1" s="5"/>
      <c r="J1" s="5"/>
      <c r="K1" s="3"/>
      <c r="L1" s="5"/>
      <c r="M1" s="6"/>
      <c r="N1" s="5"/>
      <c r="O1" s="5"/>
      <c r="P1" s="3"/>
      <c r="Q1" s="7"/>
      <c r="R1" s="8"/>
      <c r="S1" s="7"/>
      <c r="T1" s="7"/>
      <c r="U1" s="7"/>
    </row>
    <row r="2" spans="1:22" x14ac:dyDescent="0.4">
      <c r="A2" s="50" t="s">
        <v>200</v>
      </c>
      <c r="B2" s="3"/>
      <c r="C2" s="10"/>
      <c r="D2" s="3"/>
      <c r="E2" s="3"/>
      <c r="F2" s="10"/>
      <c r="G2" s="5"/>
      <c r="H2" s="3"/>
      <c r="I2" s="5"/>
      <c r="J2" s="5"/>
      <c r="K2" s="3"/>
      <c r="L2" s="5"/>
      <c r="M2" s="6"/>
      <c r="N2" s="5"/>
      <c r="O2" s="5"/>
      <c r="P2" s="3"/>
      <c r="Q2" s="7"/>
      <c r="R2" s="8"/>
      <c r="S2" s="7"/>
      <c r="T2" s="7"/>
      <c r="U2" s="11"/>
    </row>
    <row r="3" spans="1:22" s="20" customFormat="1" ht="75" customHeight="1" x14ac:dyDescent="0.4">
      <c r="A3" s="12" t="s">
        <v>1</v>
      </c>
      <c r="B3" s="13" t="s">
        <v>2</v>
      </c>
      <c r="C3" s="14" t="s">
        <v>3</v>
      </c>
      <c r="D3" s="15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6" t="s">
        <v>13</v>
      </c>
      <c r="N3" s="14" t="s">
        <v>14</v>
      </c>
      <c r="O3" s="14" t="s">
        <v>15</v>
      </c>
      <c r="P3" s="14" t="s">
        <v>16</v>
      </c>
      <c r="Q3" s="14" t="s">
        <v>17</v>
      </c>
      <c r="R3" s="17" t="s">
        <v>18</v>
      </c>
      <c r="S3" s="18" t="s">
        <v>19</v>
      </c>
      <c r="T3" s="18" t="s">
        <v>20</v>
      </c>
      <c r="U3" s="19" t="s">
        <v>21</v>
      </c>
      <c r="V3" s="20" t="s">
        <v>22</v>
      </c>
    </row>
    <row r="4" spans="1:22" s="30" customFormat="1" ht="21" customHeight="1" x14ac:dyDescent="0.4">
      <c r="A4" s="21"/>
      <c r="B4" s="22">
        <v>1</v>
      </c>
      <c r="C4" s="23" t="s">
        <v>23</v>
      </c>
      <c r="D4" s="24" t="s">
        <v>24</v>
      </c>
      <c r="E4" s="23">
        <v>4</v>
      </c>
      <c r="F4" s="23" t="s">
        <v>25</v>
      </c>
      <c r="G4" s="23" t="s">
        <v>26</v>
      </c>
      <c r="H4" s="23" t="s">
        <v>27</v>
      </c>
      <c r="I4" s="23" t="s">
        <v>28</v>
      </c>
      <c r="J4" s="23" t="s">
        <v>29</v>
      </c>
      <c r="K4" s="25">
        <v>43801</v>
      </c>
      <c r="L4" s="51">
        <v>46357</v>
      </c>
      <c r="M4" s="22"/>
      <c r="N4" s="23" t="s">
        <v>30</v>
      </c>
      <c r="O4" s="23" t="s">
        <v>31</v>
      </c>
      <c r="P4" s="23" t="s">
        <v>32</v>
      </c>
      <c r="Q4" s="23"/>
      <c r="R4" s="26">
        <v>46357</v>
      </c>
      <c r="S4" s="22" t="s">
        <v>33</v>
      </c>
      <c r="T4" s="22" t="s">
        <v>34</v>
      </c>
      <c r="U4" s="27"/>
      <c r="V4" s="30" t="str">
        <f t="shared" ref="V4:V33" si="0">C4&amp;"_"&amp;I4&amp;J4&amp;"_"&amp;F4&amp;"_"&amp;$V$3&amp;U4</f>
        <v>05管路保全課_三菱アウトランダー_305す1535_車検証</v>
      </c>
    </row>
    <row r="5" spans="1:22" s="30" customFormat="1" ht="21" customHeight="1" x14ac:dyDescent="0.4">
      <c r="A5" s="21"/>
      <c r="B5" s="22">
        <v>2</v>
      </c>
      <c r="C5" s="23" t="s">
        <v>23</v>
      </c>
      <c r="D5" s="24" t="s">
        <v>35</v>
      </c>
      <c r="E5" s="23">
        <v>2</v>
      </c>
      <c r="F5" s="23" t="s">
        <v>36</v>
      </c>
      <c r="G5" s="23" t="s">
        <v>37</v>
      </c>
      <c r="H5" s="23" t="s">
        <v>38</v>
      </c>
      <c r="I5" s="23" t="s">
        <v>39</v>
      </c>
      <c r="J5" s="23" t="s">
        <v>40</v>
      </c>
      <c r="K5" s="25">
        <v>44370</v>
      </c>
      <c r="L5" s="51">
        <v>45830</v>
      </c>
      <c r="M5" s="22">
        <v>1200</v>
      </c>
      <c r="N5" s="23" t="s">
        <v>30</v>
      </c>
      <c r="O5" s="23" t="s">
        <v>41</v>
      </c>
      <c r="P5" s="23" t="s">
        <v>42</v>
      </c>
      <c r="Q5" s="23"/>
      <c r="R5" s="26" t="s">
        <v>43</v>
      </c>
      <c r="S5" s="22" t="s">
        <v>44</v>
      </c>
      <c r="T5" s="22" t="s">
        <v>45</v>
      </c>
      <c r="U5" s="27"/>
      <c r="V5" s="30" t="str">
        <f t="shared" si="0"/>
        <v>05管路保全課_日野デュトロ_400め5885_車検証</v>
      </c>
    </row>
    <row r="6" spans="1:22" s="30" customFormat="1" ht="21" customHeight="1" x14ac:dyDescent="0.4">
      <c r="A6" s="21"/>
      <c r="B6" s="22">
        <v>3</v>
      </c>
      <c r="C6" s="23" t="s">
        <v>23</v>
      </c>
      <c r="D6" s="24" t="s">
        <v>35</v>
      </c>
      <c r="E6" s="23">
        <v>2</v>
      </c>
      <c r="F6" s="23" t="s">
        <v>46</v>
      </c>
      <c r="G6" s="23" t="s">
        <v>47</v>
      </c>
      <c r="H6" s="23" t="s">
        <v>38</v>
      </c>
      <c r="I6" s="23" t="s">
        <v>39</v>
      </c>
      <c r="J6" s="23" t="s">
        <v>40</v>
      </c>
      <c r="K6" s="25">
        <v>44370</v>
      </c>
      <c r="L6" s="51">
        <v>45830</v>
      </c>
      <c r="M6" s="22">
        <v>1200</v>
      </c>
      <c r="N6" s="23" t="s">
        <v>30</v>
      </c>
      <c r="O6" s="23" t="s">
        <v>41</v>
      </c>
      <c r="P6" s="23" t="s">
        <v>42</v>
      </c>
      <c r="Q6" s="23"/>
      <c r="R6" s="26" t="s">
        <v>43</v>
      </c>
      <c r="S6" s="22" t="s">
        <v>44</v>
      </c>
      <c r="T6" s="22" t="s">
        <v>48</v>
      </c>
      <c r="U6" s="27"/>
      <c r="V6" s="30" t="str">
        <f t="shared" si="0"/>
        <v>05管路保全課_日野デュトロ_400め5886_車検証</v>
      </c>
    </row>
    <row r="7" spans="1:22" s="30" customFormat="1" ht="21" customHeight="1" x14ac:dyDescent="0.4">
      <c r="A7" s="21"/>
      <c r="B7" s="22">
        <v>4</v>
      </c>
      <c r="C7" s="23" t="s">
        <v>23</v>
      </c>
      <c r="D7" s="24" t="s">
        <v>24</v>
      </c>
      <c r="E7" s="23">
        <v>4</v>
      </c>
      <c r="F7" s="23" t="s">
        <v>49</v>
      </c>
      <c r="G7" s="23" t="s">
        <v>50</v>
      </c>
      <c r="H7" s="23" t="s">
        <v>51</v>
      </c>
      <c r="I7" s="23" t="s">
        <v>52</v>
      </c>
      <c r="J7" s="23" t="s">
        <v>53</v>
      </c>
      <c r="K7" s="25">
        <v>45566</v>
      </c>
      <c r="L7" s="51">
        <v>46660</v>
      </c>
      <c r="M7" s="22"/>
      <c r="N7" s="23" t="s">
        <v>30</v>
      </c>
      <c r="O7" s="23" t="s">
        <v>31</v>
      </c>
      <c r="P7" s="23" t="s">
        <v>32</v>
      </c>
      <c r="Q7" s="23"/>
      <c r="R7" s="26">
        <v>48121</v>
      </c>
      <c r="S7" s="22" t="s">
        <v>33</v>
      </c>
      <c r="T7" s="22"/>
      <c r="U7" s="27"/>
      <c r="V7" s="30" t="str">
        <f t="shared" si="0"/>
        <v>05管路保全課_日産セレナ_506す1030_車検証</v>
      </c>
    </row>
    <row r="8" spans="1:22" s="30" customFormat="1" ht="21" customHeight="1" x14ac:dyDescent="0.4">
      <c r="A8" s="21"/>
      <c r="B8" s="22">
        <v>5</v>
      </c>
      <c r="C8" s="23" t="s">
        <v>54</v>
      </c>
      <c r="D8" s="24" t="s">
        <v>24</v>
      </c>
      <c r="E8" s="23">
        <v>4</v>
      </c>
      <c r="F8" s="23" t="s">
        <v>55</v>
      </c>
      <c r="G8" s="23" t="s">
        <v>56</v>
      </c>
      <c r="H8" s="23" t="s">
        <v>57</v>
      </c>
      <c r="I8" s="23" t="s">
        <v>58</v>
      </c>
      <c r="J8" s="23" t="s">
        <v>59</v>
      </c>
      <c r="K8" s="31">
        <v>45719</v>
      </c>
      <c r="L8" s="52">
        <v>46814</v>
      </c>
      <c r="M8" s="22"/>
      <c r="N8" s="23" t="s">
        <v>30</v>
      </c>
      <c r="O8" s="23" t="s">
        <v>60</v>
      </c>
      <c r="P8" s="23" t="s">
        <v>32</v>
      </c>
      <c r="Q8" s="23"/>
      <c r="R8" s="26">
        <v>48273</v>
      </c>
      <c r="S8" s="22" t="s">
        <v>33</v>
      </c>
      <c r="T8" s="22"/>
      <c r="U8" s="27"/>
      <c r="V8" s="30" t="str">
        <f t="shared" si="0"/>
        <v>07下水道事務所_スズキソリオ_506せ967_車検証</v>
      </c>
    </row>
    <row r="9" spans="1:22" s="30" customFormat="1" ht="21" customHeight="1" x14ac:dyDescent="0.4">
      <c r="A9" s="21"/>
      <c r="B9" s="22">
        <v>6</v>
      </c>
      <c r="C9" s="23" t="s">
        <v>54</v>
      </c>
      <c r="D9" s="24" t="s">
        <v>61</v>
      </c>
      <c r="E9" s="23">
        <v>4</v>
      </c>
      <c r="F9" s="23" t="s">
        <v>62</v>
      </c>
      <c r="G9" s="23" t="s">
        <v>63</v>
      </c>
      <c r="H9" s="23" t="s">
        <v>64</v>
      </c>
      <c r="I9" s="23" t="s">
        <v>65</v>
      </c>
      <c r="J9" s="23" t="s">
        <v>66</v>
      </c>
      <c r="K9" s="31">
        <v>44958</v>
      </c>
      <c r="L9" s="52">
        <v>46053</v>
      </c>
      <c r="M9" s="22"/>
      <c r="N9" s="23" t="s">
        <v>30</v>
      </c>
      <c r="O9" s="23" t="s">
        <v>60</v>
      </c>
      <c r="P9" s="23" t="s">
        <v>32</v>
      </c>
      <c r="Q9" s="23"/>
      <c r="R9" s="26">
        <v>47514</v>
      </c>
      <c r="S9" s="22" t="s">
        <v>33</v>
      </c>
      <c r="T9" s="22" t="s">
        <v>67</v>
      </c>
      <c r="U9" s="27"/>
      <c r="V9" s="30" t="str">
        <f t="shared" si="0"/>
        <v>07下水道事務所_日産リーフ_305ま4057_車検証</v>
      </c>
    </row>
    <row r="10" spans="1:22" s="30" customFormat="1" ht="21" customHeight="1" x14ac:dyDescent="0.4">
      <c r="A10" s="21"/>
      <c r="B10" s="22">
        <v>7</v>
      </c>
      <c r="C10" s="23" t="s">
        <v>68</v>
      </c>
      <c r="D10" s="24" t="s">
        <v>61</v>
      </c>
      <c r="E10" s="23">
        <v>4</v>
      </c>
      <c r="F10" s="23" t="s">
        <v>69</v>
      </c>
      <c r="G10" s="23" t="s">
        <v>70</v>
      </c>
      <c r="H10" s="23" t="s">
        <v>64</v>
      </c>
      <c r="I10" s="23" t="s">
        <v>65</v>
      </c>
      <c r="J10" s="23" t="s">
        <v>66</v>
      </c>
      <c r="K10" s="31">
        <v>45301</v>
      </c>
      <c r="L10" s="52">
        <v>46396</v>
      </c>
      <c r="M10" s="22"/>
      <c r="N10" s="23" t="s">
        <v>30</v>
      </c>
      <c r="O10" s="23" t="s">
        <v>60</v>
      </c>
      <c r="P10" s="32" t="s">
        <v>32</v>
      </c>
      <c r="Q10" s="23"/>
      <c r="R10" s="33">
        <v>47857</v>
      </c>
      <c r="S10" s="22" t="s">
        <v>33</v>
      </c>
      <c r="T10" s="22">
        <v>109</v>
      </c>
      <c r="U10" s="27"/>
      <c r="V10" s="30" t="str">
        <f t="shared" si="0"/>
        <v>07下水道事務所_日産リーフ_305や5458_車検証</v>
      </c>
    </row>
    <row r="11" spans="1:22" s="30" customFormat="1" ht="21" customHeight="1" x14ac:dyDescent="0.4">
      <c r="A11" s="21"/>
      <c r="B11" s="22">
        <v>8</v>
      </c>
      <c r="C11" s="23" t="s">
        <v>54</v>
      </c>
      <c r="D11" s="24" t="s">
        <v>71</v>
      </c>
      <c r="E11" s="23">
        <v>3</v>
      </c>
      <c r="F11" s="23" t="s">
        <v>72</v>
      </c>
      <c r="G11" s="23" t="s">
        <v>73</v>
      </c>
      <c r="H11" s="23" t="s">
        <v>74</v>
      </c>
      <c r="I11" s="23" t="s">
        <v>28</v>
      </c>
      <c r="J11" s="23" t="s">
        <v>75</v>
      </c>
      <c r="K11" s="31">
        <v>43313</v>
      </c>
      <c r="L11" s="52">
        <v>46234</v>
      </c>
      <c r="M11" s="22" t="s">
        <v>76</v>
      </c>
      <c r="N11" s="23" t="s">
        <v>30</v>
      </c>
      <c r="O11" s="23" t="s">
        <v>60</v>
      </c>
      <c r="P11" s="32" t="s">
        <v>32</v>
      </c>
      <c r="Q11" s="23" t="s">
        <v>77</v>
      </c>
      <c r="R11" s="34">
        <v>46053</v>
      </c>
      <c r="S11" s="22" t="s">
        <v>44</v>
      </c>
      <c r="T11" s="22" t="s">
        <v>78</v>
      </c>
      <c r="U11" s="27"/>
      <c r="V11" s="30" t="str">
        <f t="shared" si="0"/>
        <v>07下水道事務所_三菱ミーヴ_483い2081_車検証</v>
      </c>
    </row>
    <row r="12" spans="1:22" s="30" customFormat="1" ht="21" customHeight="1" x14ac:dyDescent="0.4">
      <c r="A12" s="21"/>
      <c r="B12" s="22">
        <v>9</v>
      </c>
      <c r="C12" s="23" t="s">
        <v>54</v>
      </c>
      <c r="D12" s="24" t="s">
        <v>79</v>
      </c>
      <c r="E12" s="23">
        <v>5</v>
      </c>
      <c r="F12" s="23" t="s">
        <v>80</v>
      </c>
      <c r="G12" s="23" t="s">
        <v>81</v>
      </c>
      <c r="H12" s="23" t="s">
        <v>82</v>
      </c>
      <c r="I12" s="23" t="s">
        <v>65</v>
      </c>
      <c r="J12" s="23" t="s">
        <v>53</v>
      </c>
      <c r="K12" s="31">
        <v>43892</v>
      </c>
      <c r="L12" s="52">
        <v>46447</v>
      </c>
      <c r="M12" s="22"/>
      <c r="N12" s="23" t="s">
        <v>30</v>
      </c>
      <c r="O12" s="23" t="s">
        <v>60</v>
      </c>
      <c r="P12" s="32" t="s">
        <v>32</v>
      </c>
      <c r="Q12" s="23"/>
      <c r="R12" s="33">
        <v>46446</v>
      </c>
      <c r="S12" s="22" t="s">
        <v>33</v>
      </c>
      <c r="T12" s="22" t="s">
        <v>83</v>
      </c>
      <c r="U12" s="27"/>
      <c r="V12" s="30" t="str">
        <f t="shared" si="0"/>
        <v>07下水道事務所_日産セレナ_505の1930_車検証</v>
      </c>
    </row>
    <row r="13" spans="1:22" s="30" customFormat="1" ht="21" customHeight="1" x14ac:dyDescent="0.4">
      <c r="A13" s="21"/>
      <c r="B13" s="22">
        <v>10</v>
      </c>
      <c r="C13" s="23" t="s">
        <v>54</v>
      </c>
      <c r="D13" s="24" t="s">
        <v>84</v>
      </c>
      <c r="E13" s="23">
        <v>5</v>
      </c>
      <c r="F13" s="23" t="s">
        <v>85</v>
      </c>
      <c r="G13" s="23" t="s">
        <v>86</v>
      </c>
      <c r="H13" s="23" t="s">
        <v>87</v>
      </c>
      <c r="I13" s="23" t="s">
        <v>65</v>
      </c>
      <c r="J13" s="23" t="s">
        <v>88</v>
      </c>
      <c r="K13" s="31">
        <v>44986</v>
      </c>
      <c r="L13" s="52">
        <v>46081</v>
      </c>
      <c r="M13" s="22"/>
      <c r="N13" s="23" t="s">
        <v>30</v>
      </c>
      <c r="O13" s="23" t="s">
        <v>60</v>
      </c>
      <c r="P13" s="32" t="s">
        <v>32</v>
      </c>
      <c r="Q13" s="23"/>
      <c r="R13" s="33">
        <v>47542</v>
      </c>
      <c r="S13" s="22" t="s">
        <v>33</v>
      </c>
      <c r="T13" s="22" t="s">
        <v>89</v>
      </c>
      <c r="U13" s="27"/>
      <c r="V13" s="30" t="str">
        <f t="shared" si="0"/>
        <v>07下水道事務所_日産ノート_505も1956_車検証</v>
      </c>
    </row>
    <row r="14" spans="1:22" s="30" customFormat="1" ht="21" customHeight="1" x14ac:dyDescent="0.4">
      <c r="A14" s="21"/>
      <c r="B14" s="22">
        <v>11</v>
      </c>
      <c r="C14" s="23" t="s">
        <v>54</v>
      </c>
      <c r="D14" s="24" t="s">
        <v>61</v>
      </c>
      <c r="E14" s="23">
        <v>4</v>
      </c>
      <c r="F14" s="23" t="s">
        <v>90</v>
      </c>
      <c r="G14" s="23" t="s">
        <v>91</v>
      </c>
      <c r="H14" s="23" t="s">
        <v>64</v>
      </c>
      <c r="I14" s="23" t="s">
        <v>65</v>
      </c>
      <c r="J14" s="23" t="s">
        <v>66</v>
      </c>
      <c r="K14" s="31">
        <v>45301</v>
      </c>
      <c r="L14" s="52">
        <v>46396</v>
      </c>
      <c r="M14" s="22"/>
      <c r="N14" s="23" t="s">
        <v>30</v>
      </c>
      <c r="O14" s="23" t="s">
        <v>60</v>
      </c>
      <c r="P14" s="32" t="s">
        <v>32</v>
      </c>
      <c r="Q14" s="23"/>
      <c r="R14" s="33">
        <v>47857</v>
      </c>
      <c r="S14" s="22" t="s">
        <v>33</v>
      </c>
      <c r="T14" s="22">
        <v>110</v>
      </c>
      <c r="U14" s="27"/>
      <c r="V14" s="30" t="str">
        <f t="shared" si="0"/>
        <v>07下水道事務所_日産リーフ_305や5459_車検証</v>
      </c>
    </row>
    <row r="15" spans="1:22" s="30" customFormat="1" ht="21" customHeight="1" x14ac:dyDescent="0.4">
      <c r="A15" s="21"/>
      <c r="B15" s="22">
        <v>12</v>
      </c>
      <c r="C15" s="23" t="s">
        <v>54</v>
      </c>
      <c r="D15" s="24" t="s">
        <v>71</v>
      </c>
      <c r="E15" s="23">
        <v>3</v>
      </c>
      <c r="F15" s="23" t="s">
        <v>92</v>
      </c>
      <c r="G15" s="23" t="s">
        <v>93</v>
      </c>
      <c r="H15" s="23" t="s">
        <v>74</v>
      </c>
      <c r="I15" s="23" t="s">
        <v>28</v>
      </c>
      <c r="J15" s="23" t="s">
        <v>94</v>
      </c>
      <c r="K15" s="31">
        <v>43313</v>
      </c>
      <c r="L15" s="52">
        <v>46234</v>
      </c>
      <c r="M15" s="22" t="s">
        <v>76</v>
      </c>
      <c r="N15" s="23" t="s">
        <v>30</v>
      </c>
      <c r="O15" s="23" t="s">
        <v>60</v>
      </c>
      <c r="P15" s="32" t="s">
        <v>32</v>
      </c>
      <c r="Q15" s="23" t="s">
        <v>77</v>
      </c>
      <c r="R15" s="33">
        <v>45869</v>
      </c>
      <c r="S15" s="22" t="s">
        <v>44</v>
      </c>
      <c r="T15" s="22" t="s">
        <v>95</v>
      </c>
      <c r="U15" s="27"/>
      <c r="V15" s="30" t="str">
        <f t="shared" si="0"/>
        <v>07下水道事務所_三菱ミーブ_483あ2082_車検証</v>
      </c>
    </row>
    <row r="16" spans="1:22" s="30" customFormat="1" ht="21" customHeight="1" x14ac:dyDescent="0.4">
      <c r="A16" s="21"/>
      <c r="B16" s="22">
        <v>13</v>
      </c>
      <c r="C16" s="23" t="s">
        <v>54</v>
      </c>
      <c r="D16" s="24" t="s">
        <v>24</v>
      </c>
      <c r="E16" s="23">
        <v>4</v>
      </c>
      <c r="F16" s="23" t="s">
        <v>96</v>
      </c>
      <c r="G16" s="23" t="s">
        <v>97</v>
      </c>
      <c r="H16" s="23" t="s">
        <v>98</v>
      </c>
      <c r="I16" s="23" t="s">
        <v>99</v>
      </c>
      <c r="J16" s="23" t="s">
        <v>100</v>
      </c>
      <c r="K16" s="31">
        <v>43892</v>
      </c>
      <c r="L16" s="52">
        <v>46447</v>
      </c>
      <c r="M16" s="22"/>
      <c r="N16" s="23" t="s">
        <v>30</v>
      </c>
      <c r="O16" s="23" t="s">
        <v>60</v>
      </c>
      <c r="P16" s="32" t="s">
        <v>32</v>
      </c>
      <c r="Q16" s="23"/>
      <c r="R16" s="33">
        <v>46446</v>
      </c>
      <c r="S16" s="22" t="s">
        <v>33</v>
      </c>
      <c r="T16" s="22" t="s">
        <v>101</v>
      </c>
      <c r="U16" s="27"/>
      <c r="V16" s="30" t="str">
        <f t="shared" si="0"/>
        <v>07下水道事務所_トヨタツーリング_305せ3688_車検証</v>
      </c>
    </row>
    <row r="17" spans="1:35" s="30" customFormat="1" ht="21" customHeight="1" x14ac:dyDescent="0.4">
      <c r="A17" s="21"/>
      <c r="B17" s="22">
        <v>14</v>
      </c>
      <c r="C17" s="23" t="s">
        <v>102</v>
      </c>
      <c r="D17" s="24" t="s">
        <v>103</v>
      </c>
      <c r="E17" s="23">
        <v>7</v>
      </c>
      <c r="F17" s="23" t="s">
        <v>104</v>
      </c>
      <c r="G17" s="23" t="s">
        <v>105</v>
      </c>
      <c r="H17" s="23" t="s">
        <v>106</v>
      </c>
      <c r="I17" s="23" t="s">
        <v>107</v>
      </c>
      <c r="J17" s="23" t="s">
        <v>108</v>
      </c>
      <c r="K17" s="31">
        <v>42795</v>
      </c>
      <c r="L17" s="52" t="s">
        <v>109</v>
      </c>
      <c r="M17" s="22"/>
      <c r="N17" s="23" t="s">
        <v>30</v>
      </c>
      <c r="O17" s="23" t="s">
        <v>31</v>
      </c>
      <c r="P17" s="32" t="s">
        <v>32</v>
      </c>
      <c r="Q17" s="23"/>
      <c r="R17" s="33">
        <v>46081</v>
      </c>
      <c r="S17" s="22" t="s">
        <v>44</v>
      </c>
      <c r="T17" s="27" t="s">
        <v>110</v>
      </c>
      <c r="U17" s="28"/>
      <c r="V17" s="23" t="str">
        <f t="shared" si="0"/>
        <v>07下水道事務所_ヤマハギア_保土ヶ谷区つ6212_車検証</v>
      </c>
      <c r="W17" s="23"/>
      <c r="X17" s="31"/>
      <c r="Y17" s="35"/>
      <c r="Z17" s="23"/>
      <c r="AA17" s="23"/>
      <c r="AB17" s="23"/>
      <c r="AC17" s="23"/>
      <c r="AD17" s="23"/>
      <c r="AE17" s="26"/>
      <c r="AF17" s="22"/>
      <c r="AG17" s="27"/>
      <c r="AH17" s="28"/>
      <c r="AI17" s="29"/>
    </row>
    <row r="18" spans="1:35" s="30" customFormat="1" ht="21" customHeight="1" x14ac:dyDescent="0.4">
      <c r="A18" s="21"/>
      <c r="B18" s="22">
        <v>15</v>
      </c>
      <c r="C18" s="23" t="s">
        <v>102</v>
      </c>
      <c r="D18" s="24" t="s">
        <v>103</v>
      </c>
      <c r="E18" s="23">
        <v>7</v>
      </c>
      <c r="F18" s="23" t="s">
        <v>111</v>
      </c>
      <c r="G18" s="23" t="s">
        <v>112</v>
      </c>
      <c r="H18" s="23" t="s">
        <v>106</v>
      </c>
      <c r="I18" s="23" t="s">
        <v>107</v>
      </c>
      <c r="J18" s="23" t="s">
        <v>108</v>
      </c>
      <c r="K18" s="31">
        <v>42795</v>
      </c>
      <c r="L18" s="52" t="s">
        <v>109</v>
      </c>
      <c r="M18" s="22"/>
      <c r="N18" s="23" t="s">
        <v>30</v>
      </c>
      <c r="O18" s="23" t="s">
        <v>31</v>
      </c>
      <c r="P18" s="32" t="s">
        <v>32</v>
      </c>
      <c r="Q18" s="23"/>
      <c r="R18" s="33">
        <v>45351</v>
      </c>
      <c r="S18" s="22" t="s">
        <v>44</v>
      </c>
      <c r="T18" s="27" t="s">
        <v>113</v>
      </c>
      <c r="U18" s="28"/>
      <c r="V18" s="23" t="str">
        <f t="shared" si="0"/>
        <v>07下水道事務所_ヤマハギア_栄区く5310_車検証</v>
      </c>
      <c r="W18" s="23"/>
      <c r="X18" s="31"/>
      <c r="Y18" s="35"/>
      <c r="Z18" s="23"/>
      <c r="AA18" s="23"/>
      <c r="AB18" s="23"/>
      <c r="AC18" s="23"/>
      <c r="AD18" s="23"/>
      <c r="AE18" s="26"/>
      <c r="AF18" s="22"/>
      <c r="AG18" s="27"/>
      <c r="AH18" s="28"/>
      <c r="AI18" s="29"/>
    </row>
    <row r="19" spans="1:35" s="30" customFormat="1" ht="21" customHeight="1" x14ac:dyDescent="0.4">
      <c r="A19" s="21"/>
      <c r="B19" s="22">
        <v>16</v>
      </c>
      <c r="C19" s="23" t="s">
        <v>102</v>
      </c>
      <c r="D19" s="24" t="s">
        <v>103</v>
      </c>
      <c r="E19" s="23">
        <v>7</v>
      </c>
      <c r="F19" s="23" t="s">
        <v>114</v>
      </c>
      <c r="G19" s="23" t="s">
        <v>115</v>
      </c>
      <c r="H19" s="23" t="s">
        <v>106</v>
      </c>
      <c r="I19" s="23" t="s">
        <v>107</v>
      </c>
      <c r="J19" s="23" t="s">
        <v>108</v>
      </c>
      <c r="K19" s="31">
        <v>42795</v>
      </c>
      <c r="L19" s="52" t="s">
        <v>109</v>
      </c>
      <c r="M19" s="22"/>
      <c r="N19" s="23" t="s">
        <v>30</v>
      </c>
      <c r="O19" s="23" t="s">
        <v>31</v>
      </c>
      <c r="P19" s="32" t="s">
        <v>32</v>
      </c>
      <c r="Q19" s="23"/>
      <c r="R19" s="33">
        <v>45351</v>
      </c>
      <c r="S19" s="22" t="s">
        <v>44</v>
      </c>
      <c r="T19" s="27" t="s">
        <v>116</v>
      </c>
      <c r="U19" s="28"/>
      <c r="V19" s="23" t="str">
        <f t="shared" si="0"/>
        <v>07下水道事務所_ヤマハギア_栄区く5311_車検証</v>
      </c>
      <c r="W19" s="23"/>
      <c r="X19" s="31"/>
      <c r="Y19" s="35"/>
      <c r="Z19" s="23"/>
      <c r="AA19" s="23"/>
      <c r="AB19" s="23"/>
      <c r="AC19" s="23"/>
      <c r="AD19" s="23"/>
      <c r="AE19" s="26"/>
      <c r="AF19" s="22"/>
      <c r="AG19" s="27"/>
      <c r="AH19" s="28"/>
      <c r="AI19" s="29"/>
    </row>
    <row r="20" spans="1:35" s="30" customFormat="1" ht="21" customHeight="1" x14ac:dyDescent="0.4">
      <c r="A20" s="21"/>
      <c r="B20" s="22">
        <v>17</v>
      </c>
      <c r="C20" s="23" t="s">
        <v>117</v>
      </c>
      <c r="D20" s="24" t="s">
        <v>118</v>
      </c>
      <c r="E20" s="23">
        <v>2</v>
      </c>
      <c r="F20" s="23" t="s">
        <v>119</v>
      </c>
      <c r="G20" s="23" t="s">
        <v>120</v>
      </c>
      <c r="H20" s="23" t="s">
        <v>121</v>
      </c>
      <c r="I20" s="23" t="s">
        <v>99</v>
      </c>
      <c r="J20" s="23" t="s">
        <v>122</v>
      </c>
      <c r="K20" s="31">
        <v>44621</v>
      </c>
      <c r="L20" s="52">
        <v>46081</v>
      </c>
      <c r="M20" s="22" t="s">
        <v>123</v>
      </c>
      <c r="N20" s="23" t="s">
        <v>30</v>
      </c>
      <c r="O20" s="23" t="s">
        <v>124</v>
      </c>
      <c r="P20" s="32" t="s">
        <v>125</v>
      </c>
      <c r="Q20" s="23"/>
      <c r="R20" s="33">
        <v>46812</v>
      </c>
      <c r="S20" s="22" t="s">
        <v>126</v>
      </c>
      <c r="T20" s="22" t="s">
        <v>127</v>
      </c>
      <c r="U20" s="27"/>
      <c r="V20" s="30" t="str">
        <f t="shared" si="0"/>
        <v>09北部第一水再生センター_トヨタハイエース_400め9623_車検証</v>
      </c>
    </row>
    <row r="21" spans="1:35" s="30" customFormat="1" ht="21" customHeight="1" x14ac:dyDescent="0.4">
      <c r="A21" s="21"/>
      <c r="B21" s="22">
        <v>18</v>
      </c>
      <c r="C21" s="23" t="s">
        <v>117</v>
      </c>
      <c r="D21" s="24" t="s">
        <v>128</v>
      </c>
      <c r="E21" s="23">
        <v>3</v>
      </c>
      <c r="F21" s="23" t="s">
        <v>129</v>
      </c>
      <c r="G21" s="23" t="s">
        <v>130</v>
      </c>
      <c r="H21" s="23" t="s">
        <v>131</v>
      </c>
      <c r="I21" s="23" t="s">
        <v>28</v>
      </c>
      <c r="J21" s="23" t="s">
        <v>132</v>
      </c>
      <c r="K21" s="31">
        <v>45597</v>
      </c>
      <c r="L21" s="52">
        <v>46326</v>
      </c>
      <c r="M21" s="22" t="s">
        <v>76</v>
      </c>
      <c r="N21" s="23" t="s">
        <v>30</v>
      </c>
      <c r="O21" s="23" t="s">
        <v>124</v>
      </c>
      <c r="P21" s="32" t="s">
        <v>125</v>
      </c>
      <c r="Q21" s="23"/>
      <c r="R21" s="33">
        <v>47422</v>
      </c>
      <c r="S21" s="22" t="s">
        <v>126</v>
      </c>
      <c r="T21" s="22"/>
      <c r="U21" s="27"/>
      <c r="V21" s="30" t="str">
        <f t="shared" si="0"/>
        <v>09北部第一水再生センター_三菱ミニキャブEV_480は7510_車検証</v>
      </c>
    </row>
    <row r="22" spans="1:35" s="30" customFormat="1" ht="21" customHeight="1" x14ac:dyDescent="0.4">
      <c r="A22" s="21"/>
      <c r="B22" s="22">
        <v>19</v>
      </c>
      <c r="C22" s="23" t="s">
        <v>133</v>
      </c>
      <c r="D22" s="24" t="s">
        <v>134</v>
      </c>
      <c r="E22" s="23">
        <v>5</v>
      </c>
      <c r="F22" s="23" t="s">
        <v>135</v>
      </c>
      <c r="G22" s="23" t="s">
        <v>136</v>
      </c>
      <c r="H22" s="23" t="s">
        <v>137</v>
      </c>
      <c r="I22" s="23" t="s">
        <v>65</v>
      </c>
      <c r="J22" s="23" t="s">
        <v>53</v>
      </c>
      <c r="K22" s="31">
        <v>45278</v>
      </c>
      <c r="L22" s="52">
        <v>46373</v>
      </c>
      <c r="M22" s="22"/>
      <c r="N22" s="23" t="s">
        <v>30</v>
      </c>
      <c r="O22" s="23" t="s">
        <v>124</v>
      </c>
      <c r="P22" s="32" t="s">
        <v>138</v>
      </c>
      <c r="Q22" s="23"/>
      <c r="R22" s="33">
        <v>47834</v>
      </c>
      <c r="S22" s="36" t="s">
        <v>126</v>
      </c>
      <c r="T22" s="22">
        <v>104</v>
      </c>
      <c r="U22" s="27"/>
      <c r="V22" s="30" t="str">
        <f t="shared" si="0"/>
        <v>10神奈川水再生センター_日産セレナ_505ら2199_車検証</v>
      </c>
    </row>
    <row r="23" spans="1:35" s="38" customFormat="1" ht="28.5" customHeight="1" x14ac:dyDescent="0.4">
      <c r="A23" s="21"/>
      <c r="B23" s="22">
        <v>20</v>
      </c>
      <c r="C23" s="23" t="s">
        <v>139</v>
      </c>
      <c r="D23" s="24" t="s">
        <v>71</v>
      </c>
      <c r="E23" s="23">
        <v>3</v>
      </c>
      <c r="F23" s="23" t="s">
        <v>140</v>
      </c>
      <c r="G23" s="23" t="s">
        <v>141</v>
      </c>
      <c r="H23" s="23" t="s">
        <v>142</v>
      </c>
      <c r="I23" s="23" t="s">
        <v>28</v>
      </c>
      <c r="J23" s="23" t="s">
        <v>143</v>
      </c>
      <c r="K23" s="31">
        <v>45691</v>
      </c>
      <c r="L23" s="52">
        <v>46420</v>
      </c>
      <c r="M23" s="22" t="s">
        <v>76</v>
      </c>
      <c r="N23" s="23" t="s">
        <v>30</v>
      </c>
      <c r="O23" s="23" t="s">
        <v>144</v>
      </c>
      <c r="P23" s="32" t="s">
        <v>145</v>
      </c>
      <c r="Q23" s="37" t="s">
        <v>146</v>
      </c>
      <c r="R23" s="33">
        <v>47514</v>
      </c>
      <c r="S23" s="22" t="s">
        <v>126</v>
      </c>
      <c r="T23" s="22"/>
      <c r="U23" s="27"/>
      <c r="V23" s="30" t="str">
        <f t="shared" si="0"/>
        <v>11中部水再生センター_三菱ミニキャブEVバン_480は9993_車検証</v>
      </c>
    </row>
    <row r="24" spans="1:35" s="39" customFormat="1" ht="21" customHeight="1" x14ac:dyDescent="0.4">
      <c r="A24" s="21"/>
      <c r="B24" s="22">
        <v>21</v>
      </c>
      <c r="C24" s="23" t="s">
        <v>147</v>
      </c>
      <c r="D24" s="24" t="s">
        <v>35</v>
      </c>
      <c r="E24" s="23">
        <v>2</v>
      </c>
      <c r="F24" s="23" t="s">
        <v>148</v>
      </c>
      <c r="G24" s="23" t="s">
        <v>149</v>
      </c>
      <c r="H24" s="23" t="s">
        <v>150</v>
      </c>
      <c r="I24" s="23" t="s">
        <v>151</v>
      </c>
      <c r="J24" s="23" t="s">
        <v>152</v>
      </c>
      <c r="K24" s="31">
        <v>43374</v>
      </c>
      <c r="L24" s="52">
        <v>45930</v>
      </c>
      <c r="M24" s="22">
        <v>1150</v>
      </c>
      <c r="N24" s="23" t="s">
        <v>30</v>
      </c>
      <c r="O24" s="23" t="s">
        <v>124</v>
      </c>
      <c r="P24" s="32" t="s">
        <v>125</v>
      </c>
      <c r="Q24" s="23" t="s">
        <v>153</v>
      </c>
      <c r="R24" s="33">
        <v>45930</v>
      </c>
      <c r="S24" s="22" t="s">
        <v>126</v>
      </c>
      <c r="T24" s="22" t="s">
        <v>154</v>
      </c>
      <c r="U24" s="27"/>
      <c r="V24" s="30" t="str">
        <f t="shared" si="0"/>
        <v>12南部水再生センター_いすゞエルフ_430さ2089_車検証</v>
      </c>
    </row>
    <row r="25" spans="1:35" s="30" customFormat="1" ht="21" customHeight="1" x14ac:dyDescent="0.4">
      <c r="A25" s="21"/>
      <c r="B25" s="22">
        <v>22</v>
      </c>
      <c r="C25" s="23" t="s">
        <v>155</v>
      </c>
      <c r="D25" s="24" t="s">
        <v>134</v>
      </c>
      <c r="E25" s="23">
        <v>5</v>
      </c>
      <c r="F25" s="23" t="s">
        <v>156</v>
      </c>
      <c r="G25" s="23" t="s">
        <v>157</v>
      </c>
      <c r="H25" s="23" t="s">
        <v>158</v>
      </c>
      <c r="I25" s="23" t="s">
        <v>99</v>
      </c>
      <c r="J25" s="23" t="s">
        <v>159</v>
      </c>
      <c r="K25" s="31">
        <v>44137</v>
      </c>
      <c r="L25" s="52">
        <v>45962</v>
      </c>
      <c r="M25" s="22"/>
      <c r="N25" s="23" t="s">
        <v>30</v>
      </c>
      <c r="O25" s="23" t="s">
        <v>124</v>
      </c>
      <c r="P25" s="32" t="s">
        <v>125</v>
      </c>
      <c r="Q25" s="23" t="s">
        <v>160</v>
      </c>
      <c r="R25" s="33">
        <v>45962</v>
      </c>
      <c r="S25" s="22" t="s">
        <v>126</v>
      </c>
      <c r="T25" s="22" t="s">
        <v>161</v>
      </c>
      <c r="U25" s="27"/>
      <c r="V25" s="30" t="str">
        <f t="shared" si="0"/>
        <v>13港北水再生センター_トヨタノア_505ひ4384_車検証</v>
      </c>
    </row>
    <row r="26" spans="1:35" s="30" customFormat="1" ht="21" customHeight="1" x14ac:dyDescent="0.4">
      <c r="A26" s="21"/>
      <c r="B26" s="22">
        <v>23</v>
      </c>
      <c r="C26" s="23" t="s">
        <v>162</v>
      </c>
      <c r="D26" s="24" t="s">
        <v>134</v>
      </c>
      <c r="E26" s="23">
        <v>5</v>
      </c>
      <c r="F26" s="23" t="s">
        <v>163</v>
      </c>
      <c r="G26" s="23" t="s">
        <v>164</v>
      </c>
      <c r="H26" s="23" t="s">
        <v>165</v>
      </c>
      <c r="I26" s="23" t="s">
        <v>99</v>
      </c>
      <c r="J26" s="23" t="s">
        <v>166</v>
      </c>
      <c r="K26" s="31">
        <v>43710</v>
      </c>
      <c r="L26" s="52">
        <v>46266</v>
      </c>
      <c r="M26" s="22"/>
      <c r="N26" s="23" t="s">
        <v>30</v>
      </c>
      <c r="O26" s="23" t="s">
        <v>144</v>
      </c>
      <c r="P26" s="32" t="s">
        <v>145</v>
      </c>
      <c r="Q26" s="23"/>
      <c r="R26" s="33">
        <v>46266</v>
      </c>
      <c r="S26" s="22" t="s">
        <v>33</v>
      </c>
      <c r="T26" s="22" t="s">
        <v>167</v>
      </c>
      <c r="U26" s="27"/>
      <c r="V26" s="30" t="str">
        <f t="shared" si="0"/>
        <v>16栄水再生センター_トヨタヴォクシー_530り2132_車検証</v>
      </c>
    </row>
    <row r="27" spans="1:35" s="38" customFormat="1" ht="21" customHeight="1" x14ac:dyDescent="0.4">
      <c r="A27" s="21"/>
      <c r="B27" s="22">
        <v>24</v>
      </c>
      <c r="C27" s="23" t="s">
        <v>162</v>
      </c>
      <c r="D27" s="24" t="s">
        <v>24</v>
      </c>
      <c r="E27" s="23">
        <v>4</v>
      </c>
      <c r="F27" s="23" t="s">
        <v>168</v>
      </c>
      <c r="G27" s="23" t="s">
        <v>169</v>
      </c>
      <c r="H27" s="23" t="s">
        <v>170</v>
      </c>
      <c r="I27" s="23" t="s">
        <v>65</v>
      </c>
      <c r="J27" s="23" t="s">
        <v>171</v>
      </c>
      <c r="K27" s="31">
        <v>43864</v>
      </c>
      <c r="L27" s="52">
        <v>46420</v>
      </c>
      <c r="M27" s="22"/>
      <c r="N27" s="23" t="s">
        <v>30</v>
      </c>
      <c r="O27" s="23" t="s">
        <v>144</v>
      </c>
      <c r="P27" s="32" t="s">
        <v>145</v>
      </c>
      <c r="Q27" s="23"/>
      <c r="R27" s="33">
        <v>46418</v>
      </c>
      <c r="S27" s="22" t="s">
        <v>33</v>
      </c>
      <c r="T27" s="22" t="s">
        <v>172</v>
      </c>
      <c r="U27" s="27"/>
      <c r="V27" s="30" t="str">
        <f t="shared" si="0"/>
        <v>16栄水再生センター_日産ｅ－NV200_305す9659_車検証</v>
      </c>
    </row>
    <row r="28" spans="1:35" s="40" customFormat="1" ht="21" customHeight="1" x14ac:dyDescent="0.4">
      <c r="A28" s="22"/>
      <c r="B28" s="22">
        <v>25</v>
      </c>
      <c r="C28" s="23" t="s">
        <v>173</v>
      </c>
      <c r="D28" s="24" t="s">
        <v>84</v>
      </c>
      <c r="E28" s="23">
        <v>5</v>
      </c>
      <c r="F28" s="23" t="s">
        <v>174</v>
      </c>
      <c r="G28" s="23" t="s">
        <v>175</v>
      </c>
      <c r="H28" s="23" t="s">
        <v>165</v>
      </c>
      <c r="I28" s="23" t="s">
        <v>99</v>
      </c>
      <c r="J28" s="23" t="s">
        <v>176</v>
      </c>
      <c r="K28" s="31">
        <v>43439</v>
      </c>
      <c r="L28" s="52">
        <v>45995</v>
      </c>
      <c r="M28" s="22"/>
      <c r="N28" s="23" t="s">
        <v>30</v>
      </c>
      <c r="O28" s="23" t="s">
        <v>124</v>
      </c>
      <c r="P28" s="32" t="s">
        <v>125</v>
      </c>
      <c r="Q28" s="23" t="s">
        <v>177</v>
      </c>
      <c r="R28" s="34">
        <v>45995</v>
      </c>
      <c r="S28" s="22" t="s">
        <v>33</v>
      </c>
      <c r="T28" s="22" t="s">
        <v>178</v>
      </c>
      <c r="U28" s="27"/>
      <c r="V28" s="30" t="str">
        <f t="shared" si="0"/>
        <v>17北部下水道センター_トヨタノア・ハイブリッド_505と9867_車検証</v>
      </c>
    </row>
    <row r="29" spans="1:35" s="30" customFormat="1" ht="21" customHeight="1" x14ac:dyDescent="0.4">
      <c r="A29" s="21"/>
      <c r="B29" s="22">
        <v>26</v>
      </c>
      <c r="C29" s="23" t="s">
        <v>179</v>
      </c>
      <c r="D29" s="24" t="s">
        <v>180</v>
      </c>
      <c r="E29" s="23">
        <v>4</v>
      </c>
      <c r="F29" s="23" t="s">
        <v>181</v>
      </c>
      <c r="G29" s="23" t="s">
        <v>182</v>
      </c>
      <c r="H29" s="23" t="s">
        <v>183</v>
      </c>
      <c r="I29" s="23" t="s">
        <v>99</v>
      </c>
      <c r="J29" s="23" t="s">
        <v>184</v>
      </c>
      <c r="K29" s="31">
        <v>43895</v>
      </c>
      <c r="L29" s="52">
        <v>46450</v>
      </c>
      <c r="M29" s="22"/>
      <c r="N29" s="23" t="s">
        <v>30</v>
      </c>
      <c r="O29" s="23" t="s">
        <v>144</v>
      </c>
      <c r="P29" s="32" t="s">
        <v>145</v>
      </c>
      <c r="Q29" s="23"/>
      <c r="R29" s="33">
        <v>46450</v>
      </c>
      <c r="S29" s="22" t="s">
        <v>33</v>
      </c>
      <c r="T29" s="22" t="s">
        <v>185</v>
      </c>
      <c r="U29" s="27"/>
      <c r="V29" s="30" t="str">
        <f t="shared" si="0"/>
        <v>18南部下水道センター_トヨタプリウス_305せ4146_車検証</v>
      </c>
    </row>
    <row r="30" spans="1:35" s="30" customFormat="1" ht="21" customHeight="1" x14ac:dyDescent="0.4">
      <c r="A30" s="21"/>
      <c r="B30" s="22">
        <v>27</v>
      </c>
      <c r="C30" s="23" t="s">
        <v>179</v>
      </c>
      <c r="D30" s="24" t="s">
        <v>186</v>
      </c>
      <c r="E30" s="23">
        <v>5</v>
      </c>
      <c r="F30" s="23" t="s">
        <v>187</v>
      </c>
      <c r="G30" s="23" t="s">
        <v>188</v>
      </c>
      <c r="H30" s="23" t="s">
        <v>137</v>
      </c>
      <c r="I30" s="23" t="s">
        <v>65</v>
      </c>
      <c r="J30" s="23" t="s">
        <v>53</v>
      </c>
      <c r="K30" s="31">
        <v>45475</v>
      </c>
      <c r="L30" s="52">
        <v>46569</v>
      </c>
      <c r="M30" s="22"/>
      <c r="N30" s="23" t="s">
        <v>30</v>
      </c>
      <c r="O30" s="23" t="s">
        <v>124</v>
      </c>
      <c r="P30" s="32" t="s">
        <v>125</v>
      </c>
      <c r="Q30" s="23"/>
      <c r="R30" s="33">
        <v>48030</v>
      </c>
      <c r="S30" s="22" t="s">
        <v>126</v>
      </c>
      <c r="T30" s="22" t="s">
        <v>189</v>
      </c>
      <c r="U30" s="27"/>
      <c r="V30" s="30" t="str">
        <f t="shared" si="0"/>
        <v>18南部下水道センター_日産セレナ_506さ5069_車検証</v>
      </c>
    </row>
    <row r="31" spans="1:35" s="30" customFormat="1" ht="21.75" customHeight="1" x14ac:dyDescent="0.4">
      <c r="A31" s="21"/>
      <c r="B31" s="22">
        <v>28</v>
      </c>
      <c r="C31" s="23" t="s">
        <v>190</v>
      </c>
      <c r="D31" s="24" t="s">
        <v>24</v>
      </c>
      <c r="E31" s="23">
        <v>4</v>
      </c>
      <c r="F31" s="23" t="s">
        <v>191</v>
      </c>
      <c r="G31" s="23" t="s">
        <v>192</v>
      </c>
      <c r="H31" s="23" t="s">
        <v>64</v>
      </c>
      <c r="I31" s="23" t="s">
        <v>65</v>
      </c>
      <c r="J31" s="23" t="s">
        <v>66</v>
      </c>
      <c r="K31" s="31">
        <v>43374</v>
      </c>
      <c r="L31" s="52">
        <v>45930</v>
      </c>
      <c r="M31" s="22"/>
      <c r="N31" s="23" t="s">
        <v>30</v>
      </c>
      <c r="O31" s="23" t="s">
        <v>60</v>
      </c>
      <c r="P31" s="23" t="s">
        <v>32</v>
      </c>
      <c r="Q31" s="23"/>
      <c r="R31" s="26">
        <v>45930</v>
      </c>
      <c r="S31" s="22" t="s">
        <v>33</v>
      </c>
      <c r="T31" s="22" t="s">
        <v>193</v>
      </c>
      <c r="U31" s="27"/>
      <c r="V31" s="30" t="str">
        <f t="shared" si="0"/>
        <v>21-2設備課工事事務所_日産リーフ_330ね2090_車検証</v>
      </c>
    </row>
    <row r="32" spans="1:35" s="30" customFormat="1" ht="21.75" customHeight="1" x14ac:dyDescent="0.4">
      <c r="A32" s="21"/>
      <c r="B32" s="22">
        <v>29</v>
      </c>
      <c r="C32" s="23" t="s">
        <v>190</v>
      </c>
      <c r="D32" s="24" t="s">
        <v>24</v>
      </c>
      <c r="E32" s="23">
        <v>4</v>
      </c>
      <c r="F32" s="23" t="s">
        <v>194</v>
      </c>
      <c r="G32" s="23" t="s">
        <v>195</v>
      </c>
      <c r="H32" s="23" t="s">
        <v>64</v>
      </c>
      <c r="I32" s="23" t="s">
        <v>65</v>
      </c>
      <c r="J32" s="23" t="s">
        <v>66</v>
      </c>
      <c r="K32" s="31">
        <v>44501</v>
      </c>
      <c r="L32" s="52">
        <v>46326</v>
      </c>
      <c r="M32" s="22"/>
      <c r="N32" s="23" t="s">
        <v>30</v>
      </c>
      <c r="O32" s="23" t="s">
        <v>60</v>
      </c>
      <c r="P32" s="23" t="s">
        <v>32</v>
      </c>
      <c r="Q32" s="23"/>
      <c r="R32" s="26">
        <v>47057</v>
      </c>
      <c r="S32" s="22" t="s">
        <v>33</v>
      </c>
      <c r="T32" s="22" t="s">
        <v>196</v>
      </c>
      <c r="U32" s="27"/>
      <c r="V32" s="30" t="str">
        <f t="shared" si="0"/>
        <v>21-2設備課工事事務所_日産リーフ_305ぬ7744_車検証</v>
      </c>
    </row>
    <row r="33" spans="1:22" s="30" customFormat="1" ht="21" customHeight="1" thickBot="1" x14ac:dyDescent="0.45">
      <c r="A33" s="41"/>
      <c r="B33" s="42">
        <v>30</v>
      </c>
      <c r="C33" s="43" t="s">
        <v>190</v>
      </c>
      <c r="D33" s="44" t="s">
        <v>61</v>
      </c>
      <c r="E33" s="43">
        <v>4</v>
      </c>
      <c r="F33" s="43" t="s">
        <v>197</v>
      </c>
      <c r="G33" s="43" t="s">
        <v>198</v>
      </c>
      <c r="H33" s="43" t="s">
        <v>64</v>
      </c>
      <c r="I33" s="43" t="s">
        <v>65</v>
      </c>
      <c r="J33" s="43" t="s">
        <v>66</v>
      </c>
      <c r="K33" s="45">
        <v>44501</v>
      </c>
      <c r="L33" s="53">
        <v>46326</v>
      </c>
      <c r="M33" s="42"/>
      <c r="N33" s="43" t="s">
        <v>30</v>
      </c>
      <c r="O33" s="43" t="s">
        <v>60</v>
      </c>
      <c r="P33" s="43" t="s">
        <v>32</v>
      </c>
      <c r="Q33" s="43"/>
      <c r="R33" s="46">
        <v>47057</v>
      </c>
      <c r="S33" s="42" t="s">
        <v>33</v>
      </c>
      <c r="T33" s="42" t="s">
        <v>199</v>
      </c>
      <c r="U33" s="47"/>
      <c r="V33" s="30" t="str">
        <f t="shared" si="0"/>
        <v>21-2設備課工事事務所_日産リーフ_305ぬ7745_車検証</v>
      </c>
    </row>
    <row r="34" spans="1:22" ht="21" customHeight="1" thickTop="1" x14ac:dyDescent="0.4">
      <c r="U34" s="49"/>
    </row>
  </sheetData>
  <autoFilter ref="A3:V34"/>
  <phoneticPr fontId="4"/>
  <pageMargins left="0.55118110236220474" right="0.39370078740157483" top="0.74803149606299213" bottom="0.74803149606299213" header="0.31496062992125984" footer="0.31496062992125984"/>
  <pageSetup paperSize="8" scale="57" fitToHeight="0" orientation="landscape" horizontalDpi="300" verticalDpi="300" r:id="rId1"/>
  <headerFooter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'\\fs\下水道河川局\03総務課\職員担当\071_任意保険・公用車\2025(R7)年度\010_自動車保険_R7契約・経理・増減車管理\250410_各課回答\[★これを更新★R7自動車任意保険車両一覧【北セ】.xlsx]R7課名'!#REF!</xm:f>
          </x14:formula1>
          <xm:sqref>C28</xm:sqref>
        </x14:dataValidation>
        <x14:dataValidation type="list" allowBlank="1" showInputMessage="1" showErrorMessage="1">
          <x14:formula1>
            <xm:f>'\\fs\下水道河川局\03総務課\職員担当\071_任意保険・公用車\2025(R7)年度\010_自動車保険_R7契約・経理・増減車管理\250410_各課回答\[【神奈川水再生センター】★これを更新★R7自動車任意保険車両一覧.xlsx]R7課名'!#REF!</xm:f>
          </x14:formula1>
          <xm:sqref>C22</xm:sqref>
        </x14:dataValidation>
        <x14:dataValidation type="list" allowBlank="1" showInputMessage="1" showErrorMessage="1">
          <x14:formula1>
            <xm:f>'\\fs\下水道河川局\03総務課\職員担当\071_任意保険・公用車\2025(R7)年度\010_自動車保険_R7契約・経理・増減車管理\250410_各課回答\[【下水道事務所（北部）】★これを更新★R7自動車任意保険車両一覧.xlsx]R7課名'!#REF!</xm:f>
          </x14:formula1>
          <xm:sqref>C11</xm:sqref>
        </x14:dataValidation>
        <x14:dataValidation type="list" allowBlank="1" showInputMessage="1" showErrorMessage="1">
          <x14:formula1>
            <xm:f>'\\fs\下水道河川局\03総務課\職員担当\071_任意保険・公用車\2025(R7)年度\010_自動車保険_R7契約・経理・増減車管理\250424_伺\[★R7自動車任意保険車両一覧.xlsx]R7課名'!#REF!</xm:f>
          </x14:formula1>
          <xm:sqref>C4:C10 C29:C33 C23:C27 C12:C21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庁用自動車一覧</vt:lpstr>
      <vt:lpstr>庁用自動車一覧!Print_Area</vt:lpstr>
      <vt:lpstr>庁用自動車一覧!Print_Titles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 一恵</dc:creator>
  <cp:lastModifiedBy>大島 一恵</cp:lastModifiedBy>
  <dcterms:created xsi:type="dcterms:W3CDTF">2025-05-26T01:40:20Z</dcterms:created>
  <dcterms:modified xsi:type="dcterms:W3CDTF">2025-05-26T07:06:30Z</dcterms:modified>
</cp:coreProperties>
</file>