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4f7\区庁舎環境係\07.駐車場有料化\●選定\第３期\02.公募要項ほか応募書類\03応募様式\"/>
    </mc:Choice>
  </mc:AlternateContent>
  <bookViews>
    <workbookView xWindow="600" yWindow="75" windowWidth="14205" windowHeight="8205"/>
  </bookViews>
  <sheets>
    <sheet name="ブロックＡ" sheetId="1" r:id="rId1"/>
    <sheet name="ブロックＢ" sheetId="2" r:id="rId2"/>
    <sheet name="駐車場別 (ブロックA)" sheetId="4" r:id="rId3"/>
    <sheet name="駐車場別（ブロックB） " sheetId="3" r:id="rId4"/>
  </sheets>
  <calcPr calcId="152511"/>
</workbook>
</file>

<file path=xl/calcChain.xml><?xml version="1.0" encoding="utf-8"?>
<calcChain xmlns="http://schemas.openxmlformats.org/spreadsheetml/2006/main">
  <c r="H24" i="4" l="1"/>
  <c r="L16" i="4"/>
  <c r="J16" i="4"/>
  <c r="H16" i="4"/>
  <c r="F16" i="4"/>
  <c r="D16" i="4"/>
  <c r="N16" i="4" s="1"/>
  <c r="N13" i="4"/>
  <c r="L10" i="4"/>
  <c r="L24" i="4" s="1"/>
  <c r="J10" i="4"/>
  <c r="J24" i="4" s="1"/>
  <c r="H10" i="4"/>
  <c r="F10" i="4"/>
  <c r="F24" i="4" s="1"/>
  <c r="D10" i="4"/>
  <c r="D24" i="4" s="1"/>
  <c r="N8" i="4"/>
  <c r="N7" i="4"/>
  <c r="L6" i="4"/>
  <c r="L9" i="4" s="1"/>
  <c r="J6" i="4"/>
  <c r="J9" i="4" s="1"/>
  <c r="J25" i="4" s="1"/>
  <c r="H6" i="4"/>
  <c r="H9" i="4" s="1"/>
  <c r="H25" i="4" s="1"/>
  <c r="F6" i="4"/>
  <c r="N6" i="4" s="1"/>
  <c r="N9" i="4" s="1"/>
  <c r="D6" i="4"/>
  <c r="D9" i="4" s="1"/>
  <c r="L25" i="4" l="1"/>
  <c r="D25" i="4"/>
  <c r="F9" i="4"/>
  <c r="F25" i="4" s="1"/>
  <c r="N10" i="4"/>
  <c r="N24" i="4" s="1"/>
  <c r="N25" i="4" s="1"/>
  <c r="G35" i="1"/>
  <c r="E7" i="1"/>
  <c r="G7" i="1"/>
  <c r="I7" i="1"/>
  <c r="K7" i="1"/>
  <c r="E10" i="1"/>
  <c r="G10" i="1"/>
  <c r="I10" i="1"/>
  <c r="K10" i="1"/>
  <c r="E13" i="1"/>
  <c r="G13" i="1"/>
  <c r="I13" i="1"/>
  <c r="K13" i="1"/>
  <c r="E16" i="1"/>
  <c r="G16" i="1"/>
  <c r="I16" i="1"/>
  <c r="K16" i="1"/>
  <c r="E19" i="1"/>
  <c r="G19" i="1"/>
  <c r="I19" i="1"/>
  <c r="K19" i="1"/>
  <c r="E22" i="1"/>
  <c r="G22" i="1"/>
  <c r="I22" i="1"/>
  <c r="K22" i="1"/>
  <c r="E25" i="1"/>
  <c r="G25" i="1"/>
  <c r="I25" i="1"/>
  <c r="K25" i="1"/>
  <c r="E28" i="1"/>
  <c r="G28" i="1"/>
  <c r="I28" i="1"/>
  <c r="K28" i="1"/>
  <c r="E31" i="1"/>
  <c r="G31" i="1"/>
  <c r="I31" i="1"/>
  <c r="K31" i="1"/>
  <c r="E34" i="1"/>
  <c r="G34" i="1"/>
  <c r="I34" i="1"/>
  <c r="K34" i="1"/>
  <c r="C34" i="1"/>
  <c r="C31" i="1"/>
  <c r="C28" i="1"/>
  <c r="C25" i="1"/>
  <c r="C22" i="1"/>
  <c r="C19" i="1"/>
  <c r="C16" i="1"/>
  <c r="C13" i="1"/>
  <c r="C10" i="1"/>
  <c r="C7" i="1"/>
  <c r="C36" i="1"/>
  <c r="G36" i="1"/>
  <c r="E36" i="1"/>
  <c r="E35" i="1"/>
  <c r="I36" i="1"/>
  <c r="I35" i="1"/>
  <c r="K35" i="1"/>
  <c r="K36" i="1"/>
  <c r="C35" i="1"/>
  <c r="G37" i="1" l="1"/>
  <c r="F38" i="1" s="1"/>
  <c r="E37" i="1"/>
  <c r="L16" i="3"/>
  <c r="J16" i="3"/>
  <c r="H16" i="3"/>
  <c r="F16" i="3"/>
  <c r="F24" i="3" s="1"/>
  <c r="D16" i="3"/>
  <c r="N13" i="3"/>
  <c r="L10" i="3"/>
  <c r="L24" i="3" s="1"/>
  <c r="J10" i="3"/>
  <c r="J24" i="3"/>
  <c r="H10" i="3"/>
  <c r="H24" i="3" s="1"/>
  <c r="H25" i="3" s="1"/>
  <c r="F10" i="3"/>
  <c r="D10" i="3"/>
  <c r="D24" i="3" s="1"/>
  <c r="N8" i="3"/>
  <c r="N7" i="3"/>
  <c r="L6" i="3"/>
  <c r="L9" i="3" s="1"/>
  <c r="L25" i="3" s="1"/>
  <c r="J6" i="3"/>
  <c r="J9" i="3"/>
  <c r="J25" i="3"/>
  <c r="H6" i="3"/>
  <c r="H9" i="3"/>
  <c r="F6" i="3"/>
  <c r="F9" i="3"/>
  <c r="D6" i="3"/>
  <c r="D9" i="3" s="1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5" i="2"/>
  <c r="I25" i="2"/>
  <c r="G25" i="2"/>
  <c r="E25" i="2"/>
  <c r="C25" i="2"/>
  <c r="K22" i="2"/>
  <c r="I22" i="2"/>
  <c r="G22" i="2"/>
  <c r="E22" i="2"/>
  <c r="C22" i="2"/>
  <c r="K19" i="2"/>
  <c r="I19" i="2"/>
  <c r="G19" i="2"/>
  <c r="E19" i="2"/>
  <c r="C19" i="2"/>
  <c r="K16" i="2"/>
  <c r="I16" i="2"/>
  <c r="G16" i="2"/>
  <c r="E16" i="2"/>
  <c r="C16" i="2"/>
  <c r="K13" i="2"/>
  <c r="I13" i="2"/>
  <c r="G13" i="2"/>
  <c r="E13" i="2"/>
  <c r="C13" i="2"/>
  <c r="K10" i="2"/>
  <c r="I10" i="2"/>
  <c r="G10" i="2"/>
  <c r="E10" i="2"/>
  <c r="C10" i="2"/>
  <c r="K7" i="2"/>
  <c r="I7" i="2"/>
  <c r="G7" i="2"/>
  <c r="E7" i="2"/>
  <c r="C7" i="2"/>
  <c r="K37" i="1"/>
  <c r="J38" i="1" s="1"/>
  <c r="I37" i="1"/>
  <c r="H38" i="1" s="1"/>
  <c r="D38" i="1"/>
  <c r="C37" i="1"/>
  <c r="B38" i="1" s="1"/>
  <c r="N6" i="3"/>
  <c r="N9" i="3" s="1"/>
  <c r="K31" i="2" l="1"/>
  <c r="J32" i="2" s="1"/>
  <c r="I31" i="2"/>
  <c r="H32" i="2" s="1"/>
  <c r="G31" i="2"/>
  <c r="G32" i="2" s="1"/>
  <c r="E31" i="2"/>
  <c r="D32" i="2" s="1"/>
  <c r="C31" i="2"/>
  <c r="B32" i="2" s="1"/>
  <c r="D25" i="3"/>
  <c r="F25" i="3"/>
  <c r="N16" i="3"/>
  <c r="N10" i="3"/>
  <c r="N24" i="3" s="1"/>
  <c r="N25" i="3" s="1"/>
</calcChain>
</file>

<file path=xl/sharedStrings.xml><?xml version="1.0" encoding="utf-8"?>
<sst xmlns="http://schemas.openxmlformats.org/spreadsheetml/2006/main" count="456" uniqueCount="68">
  <si>
    <t>鶴見区</t>
    <rPh sb="0" eb="3">
      <t>ツルミク</t>
    </rPh>
    <phoneticPr fontId="2"/>
  </si>
  <si>
    <t>（単位：千円）</t>
    <rPh sb="1" eb="3">
      <t>タンイ</t>
    </rPh>
    <rPh sb="4" eb="6">
      <t>センエン</t>
    </rPh>
    <phoneticPr fontId="2"/>
  </si>
  <si>
    <t>神奈川区</t>
    <rPh sb="0" eb="4">
      <t>カナガワク</t>
    </rPh>
    <phoneticPr fontId="2"/>
  </si>
  <si>
    <t>合　計</t>
    <rPh sb="0" eb="1">
      <t>ゴウ</t>
    </rPh>
    <rPh sb="2" eb="3">
      <t>ケイ</t>
    </rPh>
    <phoneticPr fontId="2"/>
  </si>
  <si>
    <t>　</t>
    <phoneticPr fontId="2"/>
  </si>
  <si>
    <t>【ブロックA】</t>
    <phoneticPr fontId="2"/>
  </si>
  <si>
    <t>収入見込額を
上回る収入の
市への分配率</t>
    <rPh sb="0" eb="2">
      <t>シュウニュウ</t>
    </rPh>
    <rPh sb="2" eb="4">
      <t>ミコミ</t>
    </rPh>
    <rPh sb="4" eb="5">
      <t>ガク</t>
    </rPh>
    <rPh sb="7" eb="9">
      <t>ウワマワ</t>
    </rPh>
    <rPh sb="10" eb="12">
      <t>シュウニュウ</t>
    </rPh>
    <rPh sb="14" eb="15">
      <t>シ</t>
    </rPh>
    <rPh sb="17" eb="19">
      <t>ブンパイ</t>
    </rPh>
    <rPh sb="19" eb="20">
      <t>リツ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</si>
  <si>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</si>
  <si>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</si>
  <si>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差引</t>
    <rPh sb="0" eb="2">
      <t>サシヒキ</t>
    </rPh>
    <phoneticPr fontId="2"/>
  </si>
  <si>
    <t>%</t>
    <phoneticPr fontId="2"/>
  </si>
  <si>
    <t>収支予算書（総括）兼最低保証額・分配率提案書</t>
    <rPh sb="6" eb="8">
      <t>ソウカツ</t>
    </rPh>
    <rPh sb="9" eb="10">
      <t>ケン</t>
    </rPh>
    <rPh sb="10" eb="12">
      <t>サイテイ</t>
    </rPh>
    <rPh sb="12" eb="14">
      <t>ホショウ</t>
    </rPh>
    <rPh sb="14" eb="15">
      <t>ガク</t>
    </rPh>
    <rPh sb="16" eb="18">
      <t>ブンパイ</t>
    </rPh>
    <rPh sb="18" eb="19">
      <t>リツ</t>
    </rPh>
    <rPh sb="19" eb="22">
      <t>テイアンショ</t>
    </rPh>
    <phoneticPr fontId="2"/>
  </si>
  <si>
    <t>分配率の
考え方</t>
    <rPh sb="0" eb="2">
      <t>ブンパイ</t>
    </rPh>
    <rPh sb="2" eb="3">
      <t>リツ</t>
    </rPh>
    <rPh sb="5" eb="6">
      <t>カンガ</t>
    </rPh>
    <rPh sb="7" eb="8">
      <t>カタ</t>
    </rPh>
    <phoneticPr fontId="2"/>
  </si>
  <si>
    <t>市への
最低保証額
※</t>
    <rPh sb="0" eb="1">
      <t>シ</t>
    </rPh>
    <rPh sb="4" eb="6">
      <t>サイテイ</t>
    </rPh>
    <rPh sb="6" eb="8">
      <t>ホショウ</t>
    </rPh>
    <rPh sb="8" eb="9">
      <t>ガク</t>
    </rPh>
    <phoneticPr fontId="2"/>
  </si>
  <si>
    <t>※　合計欄の「収入」－「支出」が市へ納入する最低保証額となります。</t>
    <rPh sb="2" eb="4">
      <t>ゴウケイ</t>
    </rPh>
    <rPh sb="4" eb="5">
      <t>ラン</t>
    </rPh>
    <rPh sb="7" eb="9">
      <t>シュウニュウ</t>
    </rPh>
    <rPh sb="12" eb="14">
      <t>シシュツ</t>
    </rPh>
    <rPh sb="16" eb="17">
      <t>シ</t>
    </rPh>
    <rPh sb="18" eb="20">
      <t>ノウニュウ</t>
    </rPh>
    <rPh sb="22" eb="24">
      <t>サイテイ</t>
    </rPh>
    <rPh sb="24" eb="26">
      <t>ホショウ</t>
    </rPh>
    <rPh sb="26" eb="27">
      <t>ガク</t>
    </rPh>
    <phoneticPr fontId="2"/>
  </si>
  <si>
    <t>中区</t>
    <rPh sb="0" eb="2">
      <t>ナカク</t>
    </rPh>
    <phoneticPr fontId="2"/>
  </si>
  <si>
    <t>緑区</t>
    <rPh sb="0" eb="2">
      <t>ミドリク</t>
    </rPh>
    <phoneticPr fontId="2"/>
  </si>
  <si>
    <t>西区</t>
    <rPh sb="0" eb="1">
      <t>ニシ</t>
    </rPh>
    <rPh sb="1" eb="2">
      <t>ク</t>
    </rPh>
    <phoneticPr fontId="2"/>
  </si>
  <si>
    <t>青葉区</t>
    <rPh sb="0" eb="2">
      <t>アオバ</t>
    </rPh>
    <rPh sb="2" eb="3">
      <t>ク</t>
    </rPh>
    <phoneticPr fontId="2"/>
  </si>
  <si>
    <t>港北区</t>
    <rPh sb="0" eb="2">
      <t>コウホク</t>
    </rPh>
    <rPh sb="2" eb="3">
      <t>ク</t>
    </rPh>
    <phoneticPr fontId="2"/>
  </si>
  <si>
    <t>南区</t>
    <rPh sb="0" eb="2">
      <t>ミナミク</t>
    </rPh>
    <phoneticPr fontId="2"/>
  </si>
  <si>
    <t>事業計画書（様式３-１）</t>
    <rPh sb="0" eb="2">
      <t>ジギョウ</t>
    </rPh>
    <rPh sb="2" eb="4">
      <t>ケイカク</t>
    </rPh>
    <rPh sb="4" eb="5">
      <t>ショ</t>
    </rPh>
    <phoneticPr fontId="2"/>
  </si>
  <si>
    <t>【ブロックB】</t>
    <phoneticPr fontId="2"/>
  </si>
  <si>
    <t>港南区</t>
    <rPh sb="0" eb="2">
      <t>コウナン</t>
    </rPh>
    <rPh sb="2" eb="3">
      <t>ク</t>
    </rPh>
    <phoneticPr fontId="2"/>
  </si>
  <si>
    <t>保土ケ谷区</t>
    <rPh sb="0" eb="4">
      <t>ホドガヤ</t>
    </rPh>
    <rPh sb="4" eb="5">
      <t>ク</t>
    </rPh>
    <phoneticPr fontId="2"/>
  </si>
  <si>
    <t>旭区</t>
    <rPh sb="0" eb="1">
      <t>アサヒ</t>
    </rPh>
    <rPh sb="1" eb="2">
      <t>ク</t>
    </rPh>
    <phoneticPr fontId="2"/>
  </si>
  <si>
    <t>磯子区</t>
    <rPh sb="0" eb="2">
      <t>イソゴ</t>
    </rPh>
    <rPh sb="2" eb="3">
      <t>ク</t>
    </rPh>
    <phoneticPr fontId="2"/>
  </si>
  <si>
    <t>金沢区</t>
    <rPh sb="0" eb="2">
      <t>カナザワ</t>
    </rPh>
    <rPh sb="2" eb="3">
      <t>ク</t>
    </rPh>
    <phoneticPr fontId="2"/>
  </si>
  <si>
    <t>都筑区</t>
    <rPh sb="0" eb="2">
      <t>ツヅキ</t>
    </rPh>
    <rPh sb="2" eb="3">
      <t>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</si>
  <si>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</si>
  <si>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</si>
  <si>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設定分配率の
考え方</t>
    <rPh sb="0" eb="2">
      <t>セッテイ</t>
    </rPh>
    <rPh sb="2" eb="4">
      <t>ブンパイ</t>
    </rPh>
    <rPh sb="4" eb="5">
      <t>リツ</t>
    </rPh>
    <rPh sb="7" eb="8">
      <t>カンガ</t>
    </rPh>
    <rPh sb="9" eb="10">
      <t>カタ</t>
    </rPh>
    <phoneticPr fontId="2"/>
  </si>
  <si>
    <t>事業計画書（様式３-２）</t>
    <rPh sb="0" eb="2">
      <t>ジギョウ</t>
    </rPh>
    <rPh sb="2" eb="5">
      <t>ケイカクショ</t>
    </rPh>
    <rPh sb="6" eb="8">
      <t>ヨウシキ</t>
    </rPh>
    <phoneticPr fontId="2"/>
  </si>
  <si>
    <t>収支予算書（駐車場別）</t>
    <rPh sb="0" eb="2">
      <t>シュウシ</t>
    </rPh>
    <rPh sb="2" eb="5">
      <t>ヨサンショ</t>
    </rPh>
    <rPh sb="6" eb="8">
      <t>チュウシャ</t>
    </rPh>
    <rPh sb="8" eb="9">
      <t>ジョウ</t>
    </rPh>
    <rPh sb="9" eb="10">
      <t>ベツ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</si>
  <si>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</si>
  <si>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</si>
  <si>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積算根拠等</t>
    <rPh sb="0" eb="2">
      <t>セキサン</t>
    </rPh>
    <rPh sb="2" eb="4">
      <t>コンキョ</t>
    </rPh>
    <rPh sb="4" eb="5">
      <t>トウ</t>
    </rPh>
    <phoneticPr fontId="2"/>
  </si>
  <si>
    <t>収入見込額</t>
    <rPh sb="0" eb="2">
      <t>シュウニュウ</t>
    </rPh>
    <rPh sb="2" eb="4">
      <t>ミコ</t>
    </rPh>
    <rPh sb="4" eb="5">
      <t>ガク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</si>
  <si>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</si>
  <si>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平日区役所（市役所）開庁時間・併設施設開館時間　及び　土曜開庁日</t>
    <rPh sb="0" eb="2">
      <t>ヘイジツ</t>
    </rPh>
    <rPh sb="2" eb="5">
      <t>クヤクショ</t>
    </rPh>
    <rPh sb="6" eb="9">
      <t>シヤクショ</t>
    </rPh>
    <rPh sb="10" eb="12">
      <t>カイチョウ</t>
    </rPh>
    <rPh sb="12" eb="13">
      <t>ジ</t>
    </rPh>
    <rPh sb="13" eb="14">
      <t>アイダ</t>
    </rPh>
    <rPh sb="15" eb="17">
      <t>ヘイセツ</t>
    </rPh>
    <rPh sb="17" eb="19">
      <t>シセツ</t>
    </rPh>
    <rPh sb="19" eb="20">
      <t>ヒラキ</t>
    </rPh>
    <rPh sb="20" eb="21">
      <t>カン</t>
    </rPh>
    <rPh sb="21" eb="23">
      <t>ジカン</t>
    </rPh>
    <rPh sb="24" eb="25">
      <t>オヨ</t>
    </rPh>
    <rPh sb="27" eb="28">
      <t>ド</t>
    </rPh>
    <rPh sb="28" eb="29">
      <t>ヒカリ</t>
    </rPh>
    <rPh sb="29" eb="31">
      <t>カイチョウ</t>
    </rPh>
    <rPh sb="31" eb="32">
      <t>ビ</t>
    </rPh>
    <phoneticPr fontId="2"/>
  </si>
  <si>
    <t>合　　計</t>
    <rPh sb="0" eb="1">
      <t>ゴウ</t>
    </rPh>
    <rPh sb="3" eb="4">
      <t>ケイ</t>
    </rPh>
    <phoneticPr fontId="2"/>
  </si>
  <si>
    <t>支出見込額</t>
    <rPh sb="0" eb="2">
      <t>シシュツ</t>
    </rPh>
    <rPh sb="2" eb="4">
      <t>ミコミ</t>
    </rPh>
    <rPh sb="4" eb="5">
      <t>ガク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</si>
  <si>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</si>
  <si>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駐車場機器</t>
    <rPh sb="0" eb="2">
      <t>チュウシャ</t>
    </rPh>
    <rPh sb="2" eb="3">
      <t>ジョウ</t>
    </rPh>
    <rPh sb="3" eb="5">
      <t>キキ</t>
    </rPh>
    <phoneticPr fontId="2"/>
  </si>
  <si>
    <t>機器設置、電気工事等</t>
    <rPh sb="0" eb="2">
      <t>キキ</t>
    </rPh>
    <rPh sb="2" eb="4">
      <t>セッチ</t>
    </rPh>
    <rPh sb="5" eb="7">
      <t>デンキ</t>
    </rPh>
    <rPh sb="7" eb="9">
      <t>コウジ</t>
    </rPh>
    <rPh sb="9" eb="10">
      <t>トウ</t>
    </rPh>
    <phoneticPr fontId="2"/>
  </si>
  <si>
    <t>リース料</t>
    <rPh sb="3" eb="4">
      <t>リョウ</t>
    </rPh>
    <phoneticPr fontId="2"/>
  </si>
  <si>
    <t>維持管理費</t>
    <rPh sb="0" eb="2">
      <t>イジ</t>
    </rPh>
    <rPh sb="2" eb="4">
      <t>カンリ</t>
    </rPh>
    <rPh sb="4" eb="5">
      <t>ヒ</t>
    </rPh>
    <phoneticPr fontId="2"/>
  </si>
  <si>
    <t>人件費（整理員）</t>
    <rPh sb="0" eb="2">
      <t>ジンケン</t>
    </rPh>
    <rPh sb="2" eb="3">
      <t>ヒ</t>
    </rPh>
    <rPh sb="4" eb="6">
      <t>セイリ</t>
    </rPh>
    <rPh sb="6" eb="7">
      <t>イン</t>
    </rPh>
    <phoneticPr fontId="2"/>
  </si>
  <si>
    <t>保守管理費</t>
    <rPh sb="0" eb="2">
      <t>ホシュ</t>
    </rPh>
    <rPh sb="2" eb="4">
      <t>カンリ</t>
    </rPh>
    <rPh sb="4" eb="5">
      <t>ヒ</t>
    </rPh>
    <phoneticPr fontId="2"/>
  </si>
  <si>
    <t>光熱水費</t>
    <rPh sb="0" eb="4">
      <t>コウネツスイヒ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</si>
  <si>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</si>
  <si>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保険料</t>
    <rPh sb="0" eb="3">
      <t>ホケンリョウ</t>
    </rPh>
    <phoneticPr fontId="2"/>
  </si>
  <si>
    <t>その他</t>
    <rPh sb="2" eb="3">
      <t>タ</t>
    </rPh>
    <phoneticPr fontId="2"/>
  </si>
  <si>
    <t>諸経費</t>
    <rPh sb="0" eb="3">
      <t>ショケイヒ</t>
    </rPh>
    <phoneticPr fontId="2"/>
  </si>
  <si>
    <t>差引収支</t>
    <rPh sb="0" eb="2">
      <t>サシヒキ</t>
    </rPh>
    <rPh sb="2" eb="4">
      <t>シュウシ</t>
    </rPh>
    <phoneticPr fontId="2"/>
  </si>
  <si>
    <t>＜参考＞設備投資見込額　（上記表の支出見込額で、減価償却費を計上している場合は記載して下さい。）</t>
    <rPh sb="1" eb="3">
      <t>サンコウ</t>
    </rPh>
    <rPh sb="4" eb="6">
      <t>セツビ</t>
    </rPh>
    <rPh sb="6" eb="8">
      <t>トウシ</t>
    </rPh>
    <rPh sb="8" eb="10">
      <t>ミコ</t>
    </rPh>
    <rPh sb="10" eb="11">
      <t>ガク</t>
    </rPh>
    <rPh sb="13" eb="15">
      <t>ジョウキ</t>
    </rPh>
    <rPh sb="15" eb="16">
      <t>ヒョウ</t>
    </rPh>
    <rPh sb="17" eb="19">
      <t>シシュツ</t>
    </rPh>
    <rPh sb="19" eb="21">
      <t>ミコ</t>
    </rPh>
    <rPh sb="21" eb="22">
      <t>ガク</t>
    </rPh>
    <rPh sb="24" eb="26">
      <t>ゲンカ</t>
    </rPh>
    <rPh sb="26" eb="28">
      <t>ショウキャク</t>
    </rPh>
    <rPh sb="28" eb="29">
      <t>ヒ</t>
    </rPh>
    <rPh sb="30" eb="32">
      <t>ケイジョウ</t>
    </rPh>
    <rPh sb="36" eb="38">
      <t>バアイ</t>
    </rPh>
    <rPh sb="39" eb="41">
      <t>キサイ</t>
    </rPh>
    <rPh sb="43" eb="44">
      <t>クダ</t>
    </rPh>
    <phoneticPr fontId="2"/>
  </si>
  <si>
    <t>設備投資見込額</t>
    <rPh sb="0" eb="2">
      <t>セツビ</t>
    </rPh>
    <rPh sb="2" eb="4">
      <t>トウシ</t>
    </rPh>
    <rPh sb="4" eb="6">
      <t>ミコ</t>
    </rPh>
    <rPh sb="6" eb="7">
      <t>ガク</t>
    </rPh>
    <phoneticPr fontId="2"/>
  </si>
  <si>
    <t>H32年度</t>
    <rPh sb="3" eb="5">
      <t>ネンド</t>
    </rPh>
    <phoneticPr fontId="2"/>
  </si>
  <si>
    <t>H33年度</t>
    <rPh sb="3" eb="5">
      <t>ネンド</t>
    </rPh>
    <phoneticPr fontId="2"/>
  </si>
  <si>
    <t>H34年度</t>
    <rPh sb="3" eb="5">
      <t>ネンド</t>
    </rPh>
    <phoneticPr fontId="2"/>
  </si>
  <si>
    <t>H35年度</t>
    <rPh sb="3" eb="5">
      <t>ネンド</t>
    </rPh>
    <phoneticPr fontId="2"/>
  </si>
  <si>
    <t>H36年度</t>
    <rPh sb="3" eb="5">
      <t>ネンド</t>
    </rPh>
    <phoneticPr fontId="2"/>
  </si>
  <si>
    <t>事業計画書（様式３-１）</t>
    <phoneticPr fontId="2"/>
  </si>
  <si>
    <r>
      <rPr>
        <sz val="12"/>
        <color rgb="FFFF0000"/>
        <rFont val="ＭＳ Ｐゴシック"/>
        <family val="3"/>
        <charset val="128"/>
      </rPr>
      <t>現</t>
    </r>
    <r>
      <rPr>
        <sz val="12"/>
        <rFont val="ＭＳ Ｐゴシック"/>
        <family val="3"/>
        <charset val="128"/>
      </rPr>
      <t>市庁舎</t>
    </r>
    <rPh sb="0" eb="1">
      <t>ゲン</t>
    </rPh>
    <rPh sb="1" eb="4">
      <t>シチョウシャ</t>
    </rPh>
    <phoneticPr fontId="2"/>
  </si>
  <si>
    <r>
      <rPr>
        <sz val="12"/>
        <color rgb="FFFF0000"/>
        <rFont val="ＭＳ Ｐゴシック"/>
        <family val="3"/>
        <charset val="128"/>
      </rPr>
      <t>新</t>
    </r>
    <r>
      <rPr>
        <sz val="12"/>
        <rFont val="ＭＳ Ｐゴシック"/>
        <family val="3"/>
        <charset val="128"/>
      </rPr>
      <t xml:space="preserve">市庁舎
</t>
    </r>
    <rPh sb="0" eb="1">
      <t>シン</t>
    </rPh>
    <rPh sb="1" eb="4">
      <t>シチョウシャ</t>
    </rPh>
    <phoneticPr fontId="2"/>
  </si>
  <si>
    <t>平日区役所（市役所）閉庁時間・併設施設閉館時間　土曜閉庁日・日・祝日</t>
    <rPh sb="0" eb="2">
      <t>ヘイジツ</t>
    </rPh>
    <rPh sb="2" eb="5">
      <t>クヤクショ</t>
    </rPh>
    <rPh sb="6" eb="9">
      <t>シヤクショ</t>
    </rPh>
    <rPh sb="10" eb="12">
      <t>ヘイチョウ</t>
    </rPh>
    <rPh sb="12" eb="14">
      <t>ジカン</t>
    </rPh>
    <rPh sb="15" eb="17">
      <t>ヘイセツ</t>
    </rPh>
    <rPh sb="17" eb="19">
      <t>シセツ</t>
    </rPh>
    <rPh sb="19" eb="21">
      <t>ヘイカン</t>
    </rPh>
    <rPh sb="21" eb="23">
      <t>ジカン</t>
    </rPh>
    <rPh sb="24" eb="25">
      <t>ド</t>
    </rPh>
    <rPh sb="25" eb="26">
      <t>ヨウ</t>
    </rPh>
    <rPh sb="26" eb="28">
      <t>ヘイチョウ</t>
    </rPh>
    <rPh sb="28" eb="29">
      <t>ヒ</t>
    </rPh>
    <rPh sb="30" eb="31">
      <t>ニチ</t>
    </rPh>
    <rPh sb="32" eb="34">
      <t>シュクジツ</t>
    </rPh>
    <phoneticPr fontId="2"/>
  </si>
  <si>
    <t>【ブロックA　　　・　　　　　　駐車場】</t>
    <rPh sb="16" eb="18">
      <t>チュウシャ</t>
    </rPh>
    <rPh sb="18" eb="19">
      <t>ジョウ</t>
    </rPh>
    <phoneticPr fontId="2"/>
  </si>
  <si>
    <t>【ブロックB　　　・　　　　　　駐車場】</t>
    <rPh sb="16" eb="18">
      <t>チュウシャ</t>
    </rPh>
    <rPh sb="18" eb="19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</si>
</sst>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24"/>
      <name val="ＭＳ 明朝"/>
      <family val="1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hair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5" xfId="0" applyFont="1" applyBorder="1" applyAlignment="1">
      <alignment vertical="center" wrapText="1"/>
    </xf>
    <xf numFmtId="176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176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76" fontId="3" fillId="0" borderId="51" xfId="0" applyNumberFormat="1" applyFont="1" applyBorder="1" applyAlignment="1">
      <alignment vertical="center"/>
    </xf>
    <xf numFmtId="176" fontId="3" fillId="2" borderId="28" xfId="0" applyNumberFormat="1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176" fontId="3" fillId="2" borderId="54" xfId="0" applyNumberFormat="1" applyFont="1" applyFill="1" applyBorder="1" applyAlignment="1">
      <alignment vertical="center"/>
    </xf>
    <xf numFmtId="176" fontId="3" fillId="2" borderId="55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60" xfId="0" applyFont="1" applyBorder="1" applyAlignment="1">
      <alignment vertical="center"/>
    </xf>
    <xf numFmtId="176" fontId="3" fillId="0" borderId="61" xfId="0" applyNumberFormat="1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6" fontId="3" fillId="0" borderId="63" xfId="0" applyNumberFormat="1" applyFont="1" applyBorder="1" applyAlignment="1">
      <alignment vertical="center"/>
    </xf>
    <xf numFmtId="176" fontId="3" fillId="0" borderId="64" xfId="0" applyNumberFormat="1" applyFont="1" applyBorder="1" applyAlignment="1">
      <alignment vertical="center"/>
    </xf>
    <xf numFmtId="176" fontId="3" fillId="2" borderId="53" xfId="0" applyNumberFormat="1" applyFont="1" applyFill="1" applyBorder="1" applyAlignment="1">
      <alignment vertical="center"/>
    </xf>
    <xf numFmtId="176" fontId="3" fillId="2" borderId="65" xfId="0" applyNumberFormat="1" applyFont="1" applyFill="1" applyBorder="1" applyAlignment="1">
      <alignment vertical="center"/>
    </xf>
    <xf numFmtId="0" fontId="3" fillId="2" borderId="66" xfId="0" applyFont="1" applyFill="1" applyBorder="1" applyAlignment="1">
      <alignment vertical="center"/>
    </xf>
    <xf numFmtId="0" fontId="3" fillId="2" borderId="67" xfId="0" applyFont="1" applyFill="1" applyBorder="1" applyAlignment="1">
      <alignment vertical="center"/>
    </xf>
    <xf numFmtId="176" fontId="3" fillId="2" borderId="68" xfId="0" applyNumberFormat="1" applyFont="1" applyFill="1" applyBorder="1" applyAlignment="1">
      <alignment vertical="center"/>
    </xf>
    <xf numFmtId="176" fontId="3" fillId="2" borderId="69" xfId="0" applyNumberFormat="1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 textRotation="255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0" xfId="0" applyFont="1" applyFill="1" applyBorder="1" applyAlignment="1">
      <alignment vertical="center"/>
    </xf>
    <xf numFmtId="0" fontId="3" fillId="0" borderId="71" xfId="0" applyFont="1" applyFill="1" applyBorder="1" applyAlignment="1">
      <alignment vertical="center"/>
    </xf>
    <xf numFmtId="176" fontId="3" fillId="0" borderId="72" xfId="0" applyNumberFormat="1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176" fontId="3" fillId="0" borderId="71" xfId="0" applyNumberFormat="1" applyFont="1" applyFill="1" applyBorder="1" applyAlignment="1">
      <alignment vertical="center"/>
    </xf>
    <xf numFmtId="176" fontId="3" fillId="0" borderId="74" xfId="0" applyNumberFormat="1" applyFont="1" applyFill="1" applyBorder="1" applyAlignment="1">
      <alignment vertical="center"/>
    </xf>
    <xf numFmtId="176" fontId="3" fillId="0" borderId="61" xfId="0" applyNumberFormat="1" applyFont="1" applyFill="1" applyBorder="1" applyAlignment="1">
      <alignment vertical="center"/>
    </xf>
    <xf numFmtId="0" fontId="3" fillId="0" borderId="62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76" fontId="3" fillId="0" borderId="63" xfId="0" applyNumberFormat="1" applyFont="1" applyFill="1" applyBorder="1" applyAlignment="1">
      <alignment vertical="center"/>
    </xf>
    <xf numFmtId="176" fontId="3" fillId="0" borderId="64" xfId="0" applyNumberFormat="1" applyFont="1" applyFill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/>
    </xf>
    <xf numFmtId="176" fontId="3" fillId="0" borderId="83" xfId="0" applyNumberFormat="1" applyFont="1" applyBorder="1" applyAlignment="1">
      <alignment vertical="center"/>
    </xf>
    <xf numFmtId="0" fontId="3" fillId="0" borderId="84" xfId="0" applyFont="1" applyBorder="1" applyAlignment="1">
      <alignment horizontal="center" vertical="center"/>
    </xf>
    <xf numFmtId="176" fontId="3" fillId="0" borderId="85" xfId="0" applyNumberFormat="1" applyFont="1" applyBorder="1" applyAlignment="1">
      <alignment vertical="center"/>
    </xf>
    <xf numFmtId="0" fontId="3" fillId="0" borderId="86" xfId="0" applyFont="1" applyBorder="1" applyAlignment="1">
      <alignment horizontal="center" vertical="center"/>
    </xf>
    <xf numFmtId="176" fontId="3" fillId="0" borderId="87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9" fontId="5" fillId="0" borderId="38" xfId="0" applyNumberFormat="1" applyFont="1" applyBorder="1" applyAlignment="1">
      <alignment horizontal="right" vertical="center"/>
    </xf>
    <xf numFmtId="9" fontId="5" fillId="0" borderId="77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right"/>
    </xf>
    <xf numFmtId="0" fontId="3" fillId="0" borderId="2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176" fontId="5" fillId="0" borderId="78" xfId="0" applyNumberFormat="1" applyFont="1" applyBorder="1" applyAlignment="1">
      <alignment horizontal="right" vertical="center"/>
    </xf>
    <xf numFmtId="176" fontId="5" fillId="0" borderId="79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68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65" xfId="0" applyFont="1" applyFill="1" applyBorder="1" applyAlignment="1">
      <alignment horizontal="center" vertical="center" textRotation="255"/>
    </xf>
    <xf numFmtId="0" fontId="3" fillId="0" borderId="62" xfId="0" applyFont="1" applyFill="1" applyBorder="1" applyAlignment="1">
      <alignment horizontal="left" vertical="center"/>
    </xf>
    <xf numFmtId="0" fontId="3" fillId="0" borderId="8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 textRotation="255"/>
    </xf>
    <xf numFmtId="0" fontId="3" fillId="2" borderId="52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81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0</xdr:rowOff>
    </xdr:from>
    <xdr:to>
      <xdr:col>0</xdr:col>
      <xdr:colOff>942975</xdr:colOff>
      <xdr:row>38</xdr:row>
      <xdr:rowOff>0</xdr:rowOff>
    </xdr:to>
    <xdr:sp macro="" textlink="">
      <xdr:nvSpPr>
        <xdr:cNvPr id="1035" name="AutoShape 1"/>
        <xdr:cNvSpPr>
          <a:spLocks noChangeArrowheads="1"/>
        </xdr:cNvSpPr>
      </xdr:nvSpPr>
      <xdr:spPr bwMode="auto">
        <a:xfrm>
          <a:off x="38100" y="11039475"/>
          <a:ext cx="9048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0</xdr:rowOff>
    </xdr:from>
    <xdr:to>
      <xdr:col>0</xdr:col>
      <xdr:colOff>942975</xdr:colOff>
      <xdr:row>32</xdr:row>
      <xdr:rowOff>0</xdr:rowOff>
    </xdr:to>
    <xdr:sp macro="" textlink="">
      <xdr:nvSpPr>
        <xdr:cNvPr id="4098" name="AutoShape 1"/>
        <xdr:cNvSpPr>
          <a:spLocks noChangeArrowheads="1"/>
        </xdr:cNvSpPr>
      </xdr:nvSpPr>
      <xdr:spPr bwMode="auto">
        <a:xfrm>
          <a:off x="38100" y="9744075"/>
          <a:ext cx="9048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31" sqref="B31"/>
    </sheetView>
  </sheetViews>
  <sheetFormatPr defaultRowHeight="14.25"/>
  <cols>
    <col min="1" max="1" width="10.69921875" style="1" customWidth="1"/>
    <col min="2" max="2" width="5.59765625" style="1" customWidth="1"/>
    <col min="3" max="3" width="10.69921875" style="1" customWidth="1"/>
    <col min="4" max="4" width="5.59765625" style="1" customWidth="1"/>
    <col min="5" max="5" width="10.69921875" style="1" customWidth="1"/>
    <col min="6" max="6" width="5.59765625" style="1" customWidth="1"/>
    <col min="7" max="7" width="10.69921875" style="1" customWidth="1"/>
    <col min="8" max="8" width="5.59765625" style="1" customWidth="1"/>
    <col min="9" max="9" width="10.69921875" style="1" customWidth="1"/>
    <col min="10" max="10" width="5.59765625" style="1" customWidth="1"/>
    <col min="11" max="11" width="10.69921875" style="1" customWidth="1"/>
    <col min="12" max="16384" width="8.796875" style="1"/>
  </cols>
  <sheetData>
    <row r="1" spans="1:11" ht="30.75" customHeight="1">
      <c r="A1" s="141" t="s">
        <v>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58.5" customHeight="1">
      <c r="A2" s="139" t="s">
        <v>11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30" customHeight="1" thickBot="1">
      <c r="A3" s="30" t="s">
        <v>5</v>
      </c>
      <c r="D3" s="146" t="s">
        <v>4</v>
      </c>
      <c r="E3" s="146"/>
      <c r="J3" s="146" t="s">
        <v>1</v>
      </c>
      <c r="K3" s="146"/>
    </row>
    <row r="4" spans="1:11" ht="24.95" customHeight="1" thickBot="1">
      <c r="A4" s="2"/>
      <c r="B4" s="147" t="s">
        <v>57</v>
      </c>
      <c r="C4" s="148"/>
      <c r="D4" s="147" t="s">
        <v>58</v>
      </c>
      <c r="E4" s="148"/>
      <c r="F4" s="147" t="s">
        <v>59</v>
      </c>
      <c r="G4" s="148"/>
      <c r="H4" s="147" t="s">
        <v>60</v>
      </c>
      <c r="I4" s="148"/>
      <c r="J4" s="147" t="s">
        <v>61</v>
      </c>
      <c r="K4" s="148"/>
    </row>
    <row r="5" spans="1:11" ht="20.100000000000001" customHeight="1">
      <c r="A5" s="151" t="s">
        <v>63</v>
      </c>
      <c r="B5" s="3" t="s">
        <v>7</v>
      </c>
      <c r="C5" s="35">
        <v>0</v>
      </c>
      <c r="D5" s="132" t="s">
        <v>7</v>
      </c>
      <c r="E5" s="133">
        <v>0</v>
      </c>
      <c r="F5" s="132" t="s">
        <v>7</v>
      </c>
      <c r="G5" s="133">
        <v>0</v>
      </c>
      <c r="H5" s="132" t="s">
        <v>7</v>
      </c>
      <c r="I5" s="133">
        <v>0</v>
      </c>
      <c r="J5" s="132" t="s">
        <v>7</v>
      </c>
      <c r="K5" s="133">
        <v>0</v>
      </c>
    </row>
    <row r="6" spans="1:11" ht="20.100000000000001" customHeight="1">
      <c r="A6" s="152"/>
      <c r="B6" s="8" t="s">
        <v>8</v>
      </c>
      <c r="C6" s="36">
        <v>0</v>
      </c>
      <c r="D6" s="134" t="s">
        <v>8</v>
      </c>
      <c r="E6" s="135">
        <v>0</v>
      </c>
      <c r="F6" s="134" t="s">
        <v>8</v>
      </c>
      <c r="G6" s="135">
        <v>0</v>
      </c>
      <c r="H6" s="134" t="s">
        <v>8</v>
      </c>
      <c r="I6" s="135">
        <v>0</v>
      </c>
      <c r="J6" s="134" t="s">
        <v>8</v>
      </c>
      <c r="K6" s="135">
        <v>0</v>
      </c>
    </row>
    <row r="7" spans="1:11" ht="24.95" customHeight="1" thickBot="1">
      <c r="A7" s="153"/>
      <c r="B7" s="12" t="s">
        <v>9</v>
      </c>
      <c r="C7" s="37">
        <f>C5-C6</f>
        <v>0</v>
      </c>
      <c r="D7" s="136" t="s">
        <v>9</v>
      </c>
      <c r="E7" s="137">
        <f t="shared" ref="E7" si="0">E5-E6</f>
        <v>0</v>
      </c>
      <c r="F7" s="136" t="s">
        <v>9</v>
      </c>
      <c r="G7" s="137">
        <f t="shared" ref="G7" si="1">G5-G6</f>
        <v>0</v>
      </c>
      <c r="H7" s="136" t="s">
        <v>9</v>
      </c>
      <c r="I7" s="137">
        <f t="shared" ref="I7" si="2">I5-I6</f>
        <v>0</v>
      </c>
      <c r="J7" s="136" t="s">
        <v>9</v>
      </c>
      <c r="K7" s="137">
        <f t="shared" ref="K7" si="3">K5-K6</f>
        <v>0</v>
      </c>
    </row>
    <row r="8" spans="1:11" ht="24.95" customHeight="1">
      <c r="A8" s="156" t="s">
        <v>64</v>
      </c>
      <c r="B8" s="3" t="s">
        <v>7</v>
      </c>
      <c r="C8" s="35">
        <v>0</v>
      </c>
      <c r="D8" s="3" t="s">
        <v>7</v>
      </c>
      <c r="E8" s="35">
        <v>0</v>
      </c>
      <c r="F8" s="3" t="s">
        <v>7</v>
      </c>
      <c r="G8" s="35">
        <v>0</v>
      </c>
      <c r="H8" s="3" t="s">
        <v>7</v>
      </c>
      <c r="I8" s="35">
        <v>0</v>
      </c>
      <c r="J8" s="3" t="s">
        <v>7</v>
      </c>
      <c r="K8" s="35">
        <v>0</v>
      </c>
    </row>
    <row r="9" spans="1:11" ht="24.95" customHeight="1">
      <c r="A9" s="152"/>
      <c r="B9" s="8" t="s">
        <v>8</v>
      </c>
      <c r="C9" s="36">
        <v>0</v>
      </c>
      <c r="D9" s="8" t="s">
        <v>8</v>
      </c>
      <c r="E9" s="36">
        <v>0</v>
      </c>
      <c r="F9" s="8" t="s">
        <v>8</v>
      </c>
      <c r="G9" s="36">
        <v>0</v>
      </c>
      <c r="H9" s="8" t="s">
        <v>8</v>
      </c>
      <c r="I9" s="36">
        <v>0</v>
      </c>
      <c r="J9" s="8" t="s">
        <v>8</v>
      </c>
      <c r="K9" s="36">
        <v>0</v>
      </c>
    </row>
    <row r="10" spans="1:11" ht="24.95" customHeight="1">
      <c r="A10" s="153"/>
      <c r="B10" s="12" t="s">
        <v>9</v>
      </c>
      <c r="C10" s="37">
        <f>C8-C9</f>
        <v>0</v>
      </c>
      <c r="D10" s="12" t="s">
        <v>9</v>
      </c>
      <c r="E10" s="37">
        <f t="shared" ref="E10" si="4">E8-E9</f>
        <v>0</v>
      </c>
      <c r="F10" s="12" t="s">
        <v>9</v>
      </c>
      <c r="G10" s="37">
        <f t="shared" ref="G10" si="5">G8-G9</f>
        <v>0</v>
      </c>
      <c r="H10" s="12" t="s">
        <v>9</v>
      </c>
      <c r="I10" s="37">
        <f t="shared" ref="I10" si="6">I8-I9</f>
        <v>0</v>
      </c>
      <c r="J10" s="12" t="s">
        <v>9</v>
      </c>
      <c r="K10" s="37">
        <f t="shared" ref="K10" si="7">K8-K9</f>
        <v>0</v>
      </c>
    </row>
    <row r="11" spans="1:11" ht="20.100000000000001" customHeight="1">
      <c r="A11" s="154" t="s">
        <v>0</v>
      </c>
      <c r="B11" s="16" t="s">
        <v>7</v>
      </c>
      <c r="C11" s="38">
        <v>0</v>
      </c>
      <c r="D11" s="16" t="s">
        <v>7</v>
      </c>
      <c r="E11" s="38">
        <v>0</v>
      </c>
      <c r="F11" s="16" t="s">
        <v>7</v>
      </c>
      <c r="G11" s="38">
        <v>0</v>
      </c>
      <c r="H11" s="16" t="s">
        <v>7</v>
      </c>
      <c r="I11" s="38">
        <v>0</v>
      </c>
      <c r="J11" s="16" t="s">
        <v>7</v>
      </c>
      <c r="K11" s="38">
        <v>0</v>
      </c>
    </row>
    <row r="12" spans="1:11" ht="20.100000000000001" customHeight="1">
      <c r="A12" s="152"/>
      <c r="B12" s="20" t="s">
        <v>8</v>
      </c>
      <c r="C12" s="39">
        <v>0</v>
      </c>
      <c r="D12" s="20" t="s">
        <v>8</v>
      </c>
      <c r="E12" s="39">
        <v>0</v>
      </c>
      <c r="F12" s="20" t="s">
        <v>8</v>
      </c>
      <c r="G12" s="39">
        <v>0</v>
      </c>
      <c r="H12" s="20" t="s">
        <v>8</v>
      </c>
      <c r="I12" s="39">
        <v>0</v>
      </c>
      <c r="J12" s="20" t="s">
        <v>8</v>
      </c>
      <c r="K12" s="39">
        <v>0</v>
      </c>
    </row>
    <row r="13" spans="1:11" ht="24.95" customHeight="1">
      <c r="A13" s="153"/>
      <c r="B13" s="12" t="s">
        <v>9</v>
      </c>
      <c r="C13" s="37">
        <f>C11-C12</f>
        <v>0</v>
      </c>
      <c r="D13" s="12" t="s">
        <v>9</v>
      </c>
      <c r="E13" s="37">
        <f t="shared" ref="E13" si="8">E11-E12</f>
        <v>0</v>
      </c>
      <c r="F13" s="12" t="s">
        <v>9</v>
      </c>
      <c r="G13" s="37">
        <f t="shared" ref="G13" si="9">G11-G12</f>
        <v>0</v>
      </c>
      <c r="H13" s="12" t="s">
        <v>9</v>
      </c>
      <c r="I13" s="37">
        <f t="shared" ref="I13" si="10">I11-I12</f>
        <v>0</v>
      </c>
      <c r="J13" s="12" t="s">
        <v>9</v>
      </c>
      <c r="K13" s="37">
        <f t="shared" ref="K13" si="11">K11-K12</f>
        <v>0</v>
      </c>
    </row>
    <row r="14" spans="1:11" ht="20.100000000000001" customHeight="1">
      <c r="A14" s="154" t="s">
        <v>2</v>
      </c>
      <c r="B14" s="7" t="s">
        <v>7</v>
      </c>
      <c r="C14" s="40">
        <v>0</v>
      </c>
      <c r="D14" s="7" t="s">
        <v>7</v>
      </c>
      <c r="E14" s="40">
        <v>0</v>
      </c>
      <c r="F14" s="7" t="s">
        <v>7</v>
      </c>
      <c r="G14" s="40">
        <v>0</v>
      </c>
      <c r="H14" s="7" t="s">
        <v>7</v>
      </c>
      <c r="I14" s="40">
        <v>0</v>
      </c>
      <c r="J14" s="7" t="s">
        <v>7</v>
      </c>
      <c r="K14" s="40">
        <v>0</v>
      </c>
    </row>
    <row r="15" spans="1:11" ht="20.100000000000001" customHeight="1">
      <c r="A15" s="152"/>
      <c r="B15" s="20" t="s">
        <v>8</v>
      </c>
      <c r="C15" s="39">
        <v>0</v>
      </c>
      <c r="D15" s="20" t="s">
        <v>8</v>
      </c>
      <c r="E15" s="39">
        <v>0</v>
      </c>
      <c r="F15" s="20" t="s">
        <v>8</v>
      </c>
      <c r="G15" s="39">
        <v>0</v>
      </c>
      <c r="H15" s="20" t="s">
        <v>8</v>
      </c>
      <c r="I15" s="39">
        <v>0</v>
      </c>
      <c r="J15" s="20" t="s">
        <v>8</v>
      </c>
      <c r="K15" s="39">
        <v>0</v>
      </c>
    </row>
    <row r="16" spans="1:11" ht="24.95" customHeight="1">
      <c r="A16" s="153"/>
      <c r="B16" s="12" t="s">
        <v>9</v>
      </c>
      <c r="C16" s="37">
        <f>C14-C15</f>
        <v>0</v>
      </c>
      <c r="D16" s="12" t="s">
        <v>9</v>
      </c>
      <c r="E16" s="37">
        <f t="shared" ref="E16" si="12">E14-E15</f>
        <v>0</v>
      </c>
      <c r="F16" s="12" t="s">
        <v>9</v>
      </c>
      <c r="G16" s="37">
        <f t="shared" ref="G16" si="13">G14-G15</f>
        <v>0</v>
      </c>
      <c r="H16" s="12" t="s">
        <v>9</v>
      </c>
      <c r="I16" s="37">
        <f t="shared" ref="I16" si="14">I14-I15</f>
        <v>0</v>
      </c>
      <c r="J16" s="12" t="s">
        <v>9</v>
      </c>
      <c r="K16" s="37">
        <f t="shared" ref="K16" si="15">K14-K15</f>
        <v>0</v>
      </c>
    </row>
    <row r="17" spans="1:11" ht="20.100000000000001" customHeight="1">
      <c r="A17" s="154" t="s">
        <v>17</v>
      </c>
      <c r="B17" s="16" t="s">
        <v>7</v>
      </c>
      <c r="C17" s="38">
        <v>0</v>
      </c>
      <c r="D17" s="16" t="s">
        <v>7</v>
      </c>
      <c r="E17" s="38">
        <v>0</v>
      </c>
      <c r="F17" s="16" t="s">
        <v>7</v>
      </c>
      <c r="G17" s="38">
        <v>0</v>
      </c>
      <c r="H17" s="16" t="s">
        <v>7</v>
      </c>
      <c r="I17" s="38">
        <v>0</v>
      </c>
      <c r="J17" s="16" t="s">
        <v>7</v>
      </c>
      <c r="K17" s="38">
        <v>0</v>
      </c>
    </row>
    <row r="18" spans="1:11" ht="20.100000000000001" customHeight="1">
      <c r="A18" s="152"/>
      <c r="B18" s="20" t="s">
        <v>8</v>
      </c>
      <c r="C18" s="39">
        <v>0</v>
      </c>
      <c r="D18" s="20" t="s">
        <v>8</v>
      </c>
      <c r="E18" s="39">
        <v>0</v>
      </c>
      <c r="F18" s="20" t="s">
        <v>8</v>
      </c>
      <c r="G18" s="39">
        <v>0</v>
      </c>
      <c r="H18" s="20" t="s">
        <v>8</v>
      </c>
      <c r="I18" s="39">
        <v>0</v>
      </c>
      <c r="J18" s="20" t="s">
        <v>8</v>
      </c>
      <c r="K18" s="39">
        <v>0</v>
      </c>
    </row>
    <row r="19" spans="1:11" ht="24.95" customHeight="1">
      <c r="A19" s="153"/>
      <c r="B19" s="12" t="s">
        <v>9</v>
      </c>
      <c r="C19" s="37">
        <f>C17-C18</f>
        <v>0</v>
      </c>
      <c r="D19" s="12" t="s">
        <v>9</v>
      </c>
      <c r="E19" s="37">
        <f t="shared" ref="E19" si="16">E17-E18</f>
        <v>0</v>
      </c>
      <c r="F19" s="12" t="s">
        <v>9</v>
      </c>
      <c r="G19" s="37">
        <f t="shared" ref="G19" si="17">G17-G18</f>
        <v>0</v>
      </c>
      <c r="H19" s="12" t="s">
        <v>9</v>
      </c>
      <c r="I19" s="37">
        <f t="shared" ref="I19" si="18">I17-I18</f>
        <v>0</v>
      </c>
      <c r="J19" s="12" t="s">
        <v>9</v>
      </c>
      <c r="K19" s="37">
        <f t="shared" ref="K19" si="19">K17-K18</f>
        <v>0</v>
      </c>
    </row>
    <row r="20" spans="1:11" ht="20.100000000000001" customHeight="1">
      <c r="A20" s="154" t="s">
        <v>15</v>
      </c>
      <c r="B20" s="16" t="s">
        <v>7</v>
      </c>
      <c r="C20" s="38">
        <v>0</v>
      </c>
      <c r="D20" s="16" t="s">
        <v>7</v>
      </c>
      <c r="E20" s="38">
        <v>0</v>
      </c>
      <c r="F20" s="16" t="s">
        <v>7</v>
      </c>
      <c r="G20" s="38">
        <v>0</v>
      </c>
      <c r="H20" s="16" t="s">
        <v>7</v>
      </c>
      <c r="I20" s="38">
        <v>0</v>
      </c>
      <c r="J20" s="16" t="s">
        <v>7</v>
      </c>
      <c r="K20" s="38">
        <v>0</v>
      </c>
    </row>
    <row r="21" spans="1:11" ht="20.100000000000001" customHeight="1">
      <c r="A21" s="152"/>
      <c r="B21" s="20" t="s">
        <v>8</v>
      </c>
      <c r="C21" s="39">
        <v>0</v>
      </c>
      <c r="D21" s="20" t="s">
        <v>8</v>
      </c>
      <c r="E21" s="39">
        <v>0</v>
      </c>
      <c r="F21" s="20" t="s">
        <v>8</v>
      </c>
      <c r="G21" s="39">
        <v>0</v>
      </c>
      <c r="H21" s="20" t="s">
        <v>8</v>
      </c>
      <c r="I21" s="39">
        <v>0</v>
      </c>
      <c r="J21" s="20" t="s">
        <v>8</v>
      </c>
      <c r="K21" s="39">
        <v>0</v>
      </c>
    </row>
    <row r="22" spans="1:11" ht="24.95" customHeight="1">
      <c r="A22" s="153"/>
      <c r="B22" s="12" t="s">
        <v>9</v>
      </c>
      <c r="C22" s="37">
        <f>C20-C21</f>
        <v>0</v>
      </c>
      <c r="D22" s="12" t="s">
        <v>9</v>
      </c>
      <c r="E22" s="37">
        <f t="shared" ref="E22" si="20">E20-E21</f>
        <v>0</v>
      </c>
      <c r="F22" s="12" t="s">
        <v>9</v>
      </c>
      <c r="G22" s="37">
        <f t="shared" ref="G22" si="21">G20-G21</f>
        <v>0</v>
      </c>
      <c r="H22" s="12" t="s">
        <v>9</v>
      </c>
      <c r="I22" s="37">
        <f t="shared" ref="I22" si="22">I20-I21</f>
        <v>0</v>
      </c>
      <c r="J22" s="12" t="s">
        <v>9</v>
      </c>
      <c r="K22" s="37">
        <f t="shared" ref="K22" si="23">K20-K21</f>
        <v>0</v>
      </c>
    </row>
    <row r="23" spans="1:11" ht="20.100000000000001" customHeight="1">
      <c r="A23" s="154" t="s">
        <v>20</v>
      </c>
      <c r="B23" s="7" t="s">
        <v>7</v>
      </c>
      <c r="C23" s="40">
        <v>0</v>
      </c>
      <c r="D23" s="7" t="s">
        <v>7</v>
      </c>
      <c r="E23" s="40">
        <v>0</v>
      </c>
      <c r="F23" s="7" t="s">
        <v>7</v>
      </c>
      <c r="G23" s="40">
        <v>0</v>
      </c>
      <c r="H23" s="7" t="s">
        <v>7</v>
      </c>
      <c r="I23" s="40">
        <v>0</v>
      </c>
      <c r="J23" s="7" t="s">
        <v>7</v>
      </c>
      <c r="K23" s="40">
        <v>0</v>
      </c>
    </row>
    <row r="24" spans="1:11" ht="20.100000000000001" customHeight="1">
      <c r="A24" s="152"/>
      <c r="B24" s="20" t="s">
        <v>8</v>
      </c>
      <c r="C24" s="39">
        <v>0</v>
      </c>
      <c r="D24" s="20" t="s">
        <v>8</v>
      </c>
      <c r="E24" s="39">
        <v>0</v>
      </c>
      <c r="F24" s="20" t="s">
        <v>8</v>
      </c>
      <c r="G24" s="39">
        <v>0</v>
      </c>
      <c r="H24" s="20" t="s">
        <v>8</v>
      </c>
      <c r="I24" s="39">
        <v>0</v>
      </c>
      <c r="J24" s="20" t="s">
        <v>8</v>
      </c>
      <c r="K24" s="39">
        <v>0</v>
      </c>
    </row>
    <row r="25" spans="1:11" ht="24.95" customHeight="1">
      <c r="A25" s="153"/>
      <c r="B25" s="12" t="s">
        <v>9</v>
      </c>
      <c r="C25" s="37">
        <f>C23-C24</f>
        <v>0</v>
      </c>
      <c r="D25" s="12" t="s">
        <v>9</v>
      </c>
      <c r="E25" s="37">
        <f t="shared" ref="E25" si="24">E23-E24</f>
        <v>0</v>
      </c>
      <c r="F25" s="12" t="s">
        <v>9</v>
      </c>
      <c r="G25" s="37">
        <f t="shared" ref="G25" si="25">G23-G24</f>
        <v>0</v>
      </c>
      <c r="H25" s="12" t="s">
        <v>9</v>
      </c>
      <c r="I25" s="37">
        <f t="shared" ref="I25" si="26">I23-I24</f>
        <v>0</v>
      </c>
      <c r="J25" s="12" t="s">
        <v>9</v>
      </c>
      <c r="K25" s="37">
        <f t="shared" ref="K25" si="27">K23-K24</f>
        <v>0</v>
      </c>
    </row>
    <row r="26" spans="1:11" ht="20.100000000000001" customHeight="1">
      <c r="A26" s="154" t="s">
        <v>27</v>
      </c>
      <c r="B26" s="16" t="s">
        <v>7</v>
      </c>
      <c r="C26" s="38">
        <v>0</v>
      </c>
      <c r="D26" s="16" t="s">
        <v>7</v>
      </c>
      <c r="E26" s="38">
        <v>0</v>
      </c>
      <c r="F26" s="16" t="s">
        <v>7</v>
      </c>
      <c r="G26" s="38">
        <v>0</v>
      </c>
      <c r="H26" s="16" t="s">
        <v>7</v>
      </c>
      <c r="I26" s="38">
        <v>0</v>
      </c>
      <c r="J26" s="16" t="s">
        <v>7</v>
      </c>
      <c r="K26" s="38">
        <v>0</v>
      </c>
    </row>
    <row r="27" spans="1:11" ht="20.100000000000001" customHeight="1">
      <c r="A27" s="152"/>
      <c r="B27" s="20" t="s">
        <v>8</v>
      </c>
      <c r="C27" s="39">
        <v>0</v>
      </c>
      <c r="D27" s="20" t="s">
        <v>8</v>
      </c>
      <c r="E27" s="39">
        <v>0</v>
      </c>
      <c r="F27" s="20" t="s">
        <v>8</v>
      </c>
      <c r="G27" s="39">
        <v>0</v>
      </c>
      <c r="H27" s="20" t="s">
        <v>8</v>
      </c>
      <c r="I27" s="39">
        <v>0</v>
      </c>
      <c r="J27" s="20" t="s">
        <v>8</v>
      </c>
      <c r="K27" s="39">
        <v>0</v>
      </c>
    </row>
    <row r="28" spans="1:11" ht="24.95" customHeight="1">
      <c r="A28" s="153"/>
      <c r="B28" s="12" t="s">
        <v>9</v>
      </c>
      <c r="C28" s="37">
        <f>C26-C27</f>
        <v>0</v>
      </c>
      <c r="D28" s="12" t="s">
        <v>9</v>
      </c>
      <c r="E28" s="37">
        <f t="shared" ref="E28" si="28">E26-E27</f>
        <v>0</v>
      </c>
      <c r="F28" s="12" t="s">
        <v>9</v>
      </c>
      <c r="G28" s="37">
        <f t="shared" ref="G28" si="29">G26-G27</f>
        <v>0</v>
      </c>
      <c r="H28" s="12" t="s">
        <v>9</v>
      </c>
      <c r="I28" s="37">
        <f t="shared" ref="I28" si="30">I26-I27</f>
        <v>0</v>
      </c>
      <c r="J28" s="12" t="s">
        <v>9</v>
      </c>
      <c r="K28" s="37">
        <f t="shared" ref="K28" si="31">K26-K27</f>
        <v>0</v>
      </c>
    </row>
    <row r="29" spans="1:11" ht="20.100000000000001" customHeight="1">
      <c r="A29" s="154" t="s">
        <v>16</v>
      </c>
      <c r="B29" s="7" t="s">
        <v>7</v>
      </c>
      <c r="C29" s="40">
        <v>0</v>
      </c>
      <c r="D29" s="7" t="s">
        <v>7</v>
      </c>
      <c r="E29" s="40">
        <v>0</v>
      </c>
      <c r="F29" s="7" t="s">
        <v>7</v>
      </c>
      <c r="G29" s="40">
        <v>0</v>
      </c>
      <c r="H29" s="7" t="s">
        <v>7</v>
      </c>
      <c r="I29" s="40">
        <v>0</v>
      </c>
      <c r="J29" s="7" t="s">
        <v>7</v>
      </c>
      <c r="K29" s="40">
        <v>0</v>
      </c>
    </row>
    <row r="30" spans="1:11" ht="20.100000000000001" customHeight="1">
      <c r="A30" s="152"/>
      <c r="B30" s="20" t="s">
        <v>8</v>
      </c>
      <c r="C30" s="39">
        <v>0</v>
      </c>
      <c r="D30" s="20" t="s">
        <v>8</v>
      </c>
      <c r="E30" s="39">
        <v>0</v>
      </c>
      <c r="F30" s="20" t="s">
        <v>8</v>
      </c>
      <c r="G30" s="39">
        <v>0</v>
      </c>
      <c r="H30" s="20" t="s">
        <v>8</v>
      </c>
      <c r="I30" s="39">
        <v>0</v>
      </c>
      <c r="J30" s="20" t="s">
        <v>8</v>
      </c>
      <c r="K30" s="39">
        <v>0</v>
      </c>
    </row>
    <row r="31" spans="1:11" ht="24.95" customHeight="1">
      <c r="A31" s="153"/>
      <c r="B31" s="12" t="s">
        <v>9</v>
      </c>
      <c r="C31" s="37">
        <f>C29-C30</f>
        <v>0</v>
      </c>
      <c r="D31" s="12" t="s">
        <v>9</v>
      </c>
      <c r="E31" s="37">
        <f t="shared" ref="E31" si="32">E29-E30</f>
        <v>0</v>
      </c>
      <c r="F31" s="12" t="s">
        <v>9</v>
      </c>
      <c r="G31" s="37">
        <f t="shared" ref="G31" si="33">G29-G30</f>
        <v>0</v>
      </c>
      <c r="H31" s="12" t="s">
        <v>9</v>
      </c>
      <c r="I31" s="37">
        <f t="shared" ref="I31" si="34">I29-I30</f>
        <v>0</v>
      </c>
      <c r="J31" s="12" t="s">
        <v>9</v>
      </c>
      <c r="K31" s="37">
        <f t="shared" ref="K31" si="35">K29-K30</f>
        <v>0</v>
      </c>
    </row>
    <row r="32" spans="1:11" ht="20.100000000000001" customHeight="1">
      <c r="A32" s="154" t="s">
        <v>18</v>
      </c>
      <c r="B32" s="16" t="s">
        <v>7</v>
      </c>
      <c r="C32" s="38">
        <v>0</v>
      </c>
      <c r="D32" s="16" t="s">
        <v>7</v>
      </c>
      <c r="E32" s="38">
        <v>0</v>
      </c>
      <c r="F32" s="16" t="s">
        <v>7</v>
      </c>
      <c r="G32" s="38">
        <v>0</v>
      </c>
      <c r="H32" s="16" t="s">
        <v>7</v>
      </c>
      <c r="I32" s="38">
        <v>0</v>
      </c>
      <c r="J32" s="16" t="s">
        <v>7</v>
      </c>
      <c r="K32" s="38">
        <v>0</v>
      </c>
    </row>
    <row r="33" spans="1:11" ht="20.100000000000001" customHeight="1">
      <c r="A33" s="152"/>
      <c r="B33" s="20" t="s">
        <v>8</v>
      </c>
      <c r="C33" s="39">
        <v>0</v>
      </c>
      <c r="D33" s="20" t="s">
        <v>8</v>
      </c>
      <c r="E33" s="39">
        <v>0</v>
      </c>
      <c r="F33" s="20" t="s">
        <v>8</v>
      </c>
      <c r="G33" s="39">
        <v>0</v>
      </c>
      <c r="H33" s="20" t="s">
        <v>8</v>
      </c>
      <c r="I33" s="39">
        <v>0</v>
      </c>
      <c r="J33" s="20" t="s">
        <v>8</v>
      </c>
      <c r="K33" s="39">
        <v>0</v>
      </c>
    </row>
    <row r="34" spans="1:11" ht="24.95" customHeight="1" thickBot="1">
      <c r="A34" s="155"/>
      <c r="B34" s="16" t="s">
        <v>9</v>
      </c>
      <c r="C34" s="38">
        <f>C32-C33</f>
        <v>0</v>
      </c>
      <c r="D34" s="16" t="s">
        <v>9</v>
      </c>
      <c r="E34" s="38">
        <f t="shared" ref="E34" si="36">E32-E33</f>
        <v>0</v>
      </c>
      <c r="F34" s="16" t="s">
        <v>9</v>
      </c>
      <c r="G34" s="38">
        <f t="shared" ref="G34" si="37">G32-G33</f>
        <v>0</v>
      </c>
      <c r="H34" s="16" t="s">
        <v>9</v>
      </c>
      <c r="I34" s="38">
        <f t="shared" ref="I34" si="38">I32-I33</f>
        <v>0</v>
      </c>
      <c r="J34" s="16" t="s">
        <v>9</v>
      </c>
      <c r="K34" s="38">
        <f t="shared" ref="K34" si="39">K32-K33</f>
        <v>0</v>
      </c>
    </row>
    <row r="35" spans="1:11" ht="30" customHeight="1">
      <c r="A35" s="151" t="s">
        <v>3</v>
      </c>
      <c r="B35" s="27" t="s">
        <v>7</v>
      </c>
      <c r="C35" s="41">
        <f>C5+C11+C14+C17+C20+C23+C26+C29+C32+C8</f>
        <v>0</v>
      </c>
      <c r="D35" s="27" t="s">
        <v>7</v>
      </c>
      <c r="E35" s="41">
        <f>E5+E11+E14+E17+E20+E23+E26+E29+E32+E8</f>
        <v>0</v>
      </c>
      <c r="F35" s="27" t="s">
        <v>7</v>
      </c>
      <c r="G35" s="41">
        <f t="shared" ref="G35" si="40">G5+G11+G14+G17+G20+G23+G26+G29+G32+G8</f>
        <v>0</v>
      </c>
      <c r="H35" s="27" t="s">
        <v>7</v>
      </c>
      <c r="I35" s="41">
        <f t="shared" ref="I35" si="41">I5+I11+I14+I17+I20+I23+I26+I29+I32+I8</f>
        <v>0</v>
      </c>
      <c r="J35" s="27" t="s">
        <v>7</v>
      </c>
      <c r="K35" s="41">
        <f t="shared" ref="K35" si="42">K5+K11+K14+K17+K20+K23+K26+K29+K32+K8</f>
        <v>0</v>
      </c>
    </row>
    <row r="36" spans="1:11" ht="30" customHeight="1">
      <c r="A36" s="152"/>
      <c r="B36" s="20" t="s">
        <v>8</v>
      </c>
      <c r="C36" s="39">
        <f>C6+C12+C15+C18+C21+C24+C27+C30+C33+C9</f>
        <v>0</v>
      </c>
      <c r="D36" s="20" t="s">
        <v>8</v>
      </c>
      <c r="E36" s="39">
        <f>E6+E12+E15+E18+E21+E24+E27+E30+E33+E9</f>
        <v>0</v>
      </c>
      <c r="F36" s="20" t="s">
        <v>8</v>
      </c>
      <c r="G36" s="39">
        <f>G6+G12+G15+G18+G21+G24+G27+G30+G33+G9</f>
        <v>0</v>
      </c>
      <c r="H36" s="20" t="s">
        <v>8</v>
      </c>
      <c r="I36" s="39">
        <f>I6+I12+I15+I18+I21+I24+I27+I30+I33+I9</f>
        <v>0</v>
      </c>
      <c r="J36" s="20" t="s">
        <v>8</v>
      </c>
      <c r="K36" s="39">
        <f t="shared" ref="K36" si="43">K6+K12+K15+K18+K21+K24+K27+K30+K33+K8</f>
        <v>0</v>
      </c>
    </row>
    <row r="37" spans="1:11" ht="42" customHeight="1" thickBot="1">
      <c r="A37" s="155"/>
      <c r="B37" s="31" t="s">
        <v>9</v>
      </c>
      <c r="C37" s="34">
        <f>C35-C36</f>
        <v>0</v>
      </c>
      <c r="D37" s="42" t="s">
        <v>9</v>
      </c>
      <c r="E37" s="33">
        <f>E35-E36</f>
        <v>0</v>
      </c>
      <c r="F37" s="31" t="s">
        <v>9</v>
      </c>
      <c r="G37" s="32">
        <f>G35-G36</f>
        <v>0</v>
      </c>
      <c r="H37" s="31" t="s">
        <v>9</v>
      </c>
      <c r="I37" s="34">
        <f>I35-I36</f>
        <v>0</v>
      </c>
      <c r="J37" s="42" t="s">
        <v>9</v>
      </c>
      <c r="K37" s="33">
        <f>K35-K36</f>
        <v>0</v>
      </c>
    </row>
    <row r="38" spans="1:11" ht="50.1" customHeight="1" thickBot="1">
      <c r="A38" s="43" t="s">
        <v>13</v>
      </c>
      <c r="B38" s="149">
        <f>C37</f>
        <v>0</v>
      </c>
      <c r="C38" s="150"/>
      <c r="D38" s="149">
        <f>E37</f>
        <v>0</v>
      </c>
      <c r="E38" s="150"/>
      <c r="F38" s="149">
        <f>G37</f>
        <v>0</v>
      </c>
      <c r="G38" s="150"/>
      <c r="H38" s="149">
        <f>I37</f>
        <v>0</v>
      </c>
      <c r="I38" s="150"/>
      <c r="J38" s="149">
        <f>K37</f>
        <v>0</v>
      </c>
      <c r="K38" s="150"/>
    </row>
    <row r="39" spans="1:11" ht="68.25" customHeight="1" thickTop="1" thickBot="1">
      <c r="A39" s="44" t="s">
        <v>6</v>
      </c>
      <c r="B39" s="144" t="s">
        <v>10</v>
      </c>
      <c r="C39" s="145"/>
      <c r="D39" s="144" t="s">
        <v>10</v>
      </c>
      <c r="E39" s="145"/>
      <c r="F39" s="144" t="s">
        <v>10</v>
      </c>
      <c r="G39" s="145"/>
      <c r="H39" s="144" t="s">
        <v>10</v>
      </c>
      <c r="I39" s="145"/>
      <c r="J39" s="144" t="s">
        <v>10</v>
      </c>
      <c r="K39" s="145"/>
    </row>
    <row r="40" spans="1:11" ht="54" customHeight="1" thickBot="1">
      <c r="A40" s="29" t="s">
        <v>12</v>
      </c>
      <c r="B40" s="142"/>
      <c r="C40" s="143"/>
      <c r="D40" s="142"/>
      <c r="E40" s="143"/>
      <c r="F40" s="142"/>
      <c r="G40" s="143"/>
      <c r="H40" s="142"/>
      <c r="I40" s="143"/>
      <c r="J40" s="142"/>
      <c r="K40" s="143"/>
    </row>
    <row r="41" spans="1:11" ht="20.100000000000001" customHeight="1">
      <c r="A41" s="1" t="s">
        <v>14</v>
      </c>
    </row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</sheetData>
  <mergeCells count="35">
    <mergeCell ref="D3:E3"/>
    <mergeCell ref="D4:E4"/>
    <mergeCell ref="D38:E38"/>
    <mergeCell ref="A5:A7"/>
    <mergeCell ref="A11:A13"/>
    <mergeCell ref="A14:A16"/>
    <mergeCell ref="A20:A22"/>
    <mergeCell ref="A35:A37"/>
    <mergeCell ref="A23:A25"/>
    <mergeCell ref="A26:A28"/>
    <mergeCell ref="A29:A31"/>
    <mergeCell ref="A32:A34"/>
    <mergeCell ref="A17:A19"/>
    <mergeCell ref="A8:A10"/>
    <mergeCell ref="F4:G4"/>
    <mergeCell ref="B4:C4"/>
    <mergeCell ref="B38:C38"/>
    <mergeCell ref="B39:C39"/>
    <mergeCell ref="D39:E39"/>
    <mergeCell ref="A2:K2"/>
    <mergeCell ref="A1:K1"/>
    <mergeCell ref="F40:G40"/>
    <mergeCell ref="H40:I40"/>
    <mergeCell ref="J40:K40"/>
    <mergeCell ref="F39:G39"/>
    <mergeCell ref="H39:I39"/>
    <mergeCell ref="J39:K39"/>
    <mergeCell ref="D40:E40"/>
    <mergeCell ref="J3:K3"/>
    <mergeCell ref="H4:I4"/>
    <mergeCell ref="J4:K4"/>
    <mergeCell ref="H38:I38"/>
    <mergeCell ref="J38:K38"/>
    <mergeCell ref="F38:G38"/>
    <mergeCell ref="B40:C40"/>
  </mergeCells>
  <phoneticPr fontId="2"/>
  <pageMargins left="0.78740157480314965" right="0.59055118110236227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O10" sqref="O10"/>
    </sheetView>
  </sheetViews>
  <sheetFormatPr defaultRowHeight="14.25"/>
  <cols>
    <col min="1" max="1" width="10.69921875" style="1" customWidth="1"/>
    <col min="2" max="2" width="5.59765625" style="1" customWidth="1"/>
    <col min="3" max="3" width="10.69921875" style="1" customWidth="1"/>
    <col min="4" max="4" width="5.59765625" style="1" customWidth="1"/>
    <col min="5" max="5" width="10.69921875" style="1" customWidth="1"/>
    <col min="6" max="6" width="5.59765625" style="1" customWidth="1"/>
    <col min="7" max="7" width="10.69921875" style="1" customWidth="1"/>
    <col min="8" max="8" width="5.59765625" style="1" customWidth="1"/>
    <col min="9" max="9" width="10.69921875" style="1" customWidth="1"/>
    <col min="10" max="10" width="5.59765625" style="1" customWidth="1"/>
    <col min="11" max="11" width="10.69921875" style="1" customWidth="1"/>
    <col min="12" max="16384" width="8.796875" style="1"/>
  </cols>
  <sheetData>
    <row r="1" spans="1:11" ht="30.75" customHeight="1">
      <c r="A1" s="141" t="s">
        <v>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58.5" customHeight="1">
      <c r="A2" s="139" t="s">
        <v>11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30" customHeight="1" thickBot="1">
      <c r="A3" s="30" t="s">
        <v>22</v>
      </c>
      <c r="D3" s="146" t="s">
        <v>4</v>
      </c>
      <c r="E3" s="146"/>
      <c r="J3" s="146" t="s">
        <v>1</v>
      </c>
      <c r="K3" s="146"/>
    </row>
    <row r="4" spans="1:11" ht="24.95" customHeight="1" thickBot="1">
      <c r="A4" s="2"/>
      <c r="B4" s="147" t="s">
        <v>57</v>
      </c>
      <c r="C4" s="148"/>
      <c r="D4" s="147" t="s">
        <v>58</v>
      </c>
      <c r="E4" s="148"/>
      <c r="F4" s="147" t="s">
        <v>59</v>
      </c>
      <c r="G4" s="148"/>
      <c r="H4" s="147" t="s">
        <v>60</v>
      </c>
      <c r="I4" s="148"/>
      <c r="J4" s="147" t="s">
        <v>61</v>
      </c>
      <c r="K4" s="148"/>
    </row>
    <row r="5" spans="1:11" ht="20.100000000000001" customHeight="1">
      <c r="A5" s="151" t="s">
        <v>23</v>
      </c>
      <c r="B5" s="3" t="s">
        <v>7</v>
      </c>
      <c r="C5" s="35">
        <v>0</v>
      </c>
      <c r="D5" s="5" t="s">
        <v>7</v>
      </c>
      <c r="E5" s="6">
        <v>0</v>
      </c>
      <c r="F5" s="3" t="s">
        <v>7</v>
      </c>
      <c r="G5" s="4">
        <v>0</v>
      </c>
      <c r="H5" s="3" t="s">
        <v>7</v>
      </c>
      <c r="I5" s="35">
        <v>0</v>
      </c>
      <c r="J5" s="5" t="s">
        <v>7</v>
      </c>
      <c r="K5" s="6">
        <v>0</v>
      </c>
    </row>
    <row r="6" spans="1:11" ht="20.100000000000001" customHeight="1">
      <c r="A6" s="152"/>
      <c r="B6" s="8" t="s">
        <v>8</v>
      </c>
      <c r="C6" s="36">
        <v>0</v>
      </c>
      <c r="D6" s="10" t="s">
        <v>8</v>
      </c>
      <c r="E6" s="11">
        <v>0</v>
      </c>
      <c r="F6" s="8" t="s">
        <v>8</v>
      </c>
      <c r="G6" s="9">
        <v>0</v>
      </c>
      <c r="H6" s="8" t="s">
        <v>8</v>
      </c>
      <c r="I6" s="36">
        <v>0</v>
      </c>
      <c r="J6" s="10" t="s">
        <v>8</v>
      </c>
      <c r="K6" s="11">
        <v>0</v>
      </c>
    </row>
    <row r="7" spans="1:11" ht="24.95" customHeight="1">
      <c r="A7" s="153"/>
      <c r="B7" s="12" t="s">
        <v>9</v>
      </c>
      <c r="C7" s="37">
        <f>C5-C6</f>
        <v>0</v>
      </c>
      <c r="D7" s="14" t="s">
        <v>9</v>
      </c>
      <c r="E7" s="15">
        <f>E5-E6</f>
        <v>0</v>
      </c>
      <c r="F7" s="12" t="s">
        <v>9</v>
      </c>
      <c r="G7" s="13">
        <f>G5-G6</f>
        <v>0</v>
      </c>
      <c r="H7" s="12" t="s">
        <v>9</v>
      </c>
      <c r="I7" s="37">
        <f>I5-I6</f>
        <v>0</v>
      </c>
      <c r="J7" s="14" t="s">
        <v>9</v>
      </c>
      <c r="K7" s="15">
        <f>K5-K6</f>
        <v>0</v>
      </c>
    </row>
    <row r="8" spans="1:11" ht="20.100000000000001" customHeight="1">
      <c r="A8" s="154" t="s">
        <v>24</v>
      </c>
      <c r="B8" s="16" t="s">
        <v>7</v>
      </c>
      <c r="C8" s="38">
        <v>0</v>
      </c>
      <c r="D8" s="18" t="s">
        <v>7</v>
      </c>
      <c r="E8" s="19">
        <v>0</v>
      </c>
      <c r="F8" s="16" t="s">
        <v>7</v>
      </c>
      <c r="G8" s="17">
        <v>0</v>
      </c>
      <c r="H8" s="16" t="s">
        <v>7</v>
      </c>
      <c r="I8" s="38">
        <v>0</v>
      </c>
      <c r="J8" s="18" t="s">
        <v>7</v>
      </c>
      <c r="K8" s="19">
        <v>0</v>
      </c>
    </row>
    <row r="9" spans="1:11" ht="20.100000000000001" customHeight="1">
      <c r="A9" s="152"/>
      <c r="B9" s="20" t="s">
        <v>8</v>
      </c>
      <c r="C9" s="39">
        <v>0</v>
      </c>
      <c r="D9" s="22" t="s">
        <v>8</v>
      </c>
      <c r="E9" s="23">
        <v>0</v>
      </c>
      <c r="F9" s="20" t="s">
        <v>8</v>
      </c>
      <c r="G9" s="21">
        <v>0</v>
      </c>
      <c r="H9" s="20" t="s">
        <v>8</v>
      </c>
      <c r="I9" s="39">
        <v>0</v>
      </c>
      <c r="J9" s="22" t="s">
        <v>8</v>
      </c>
      <c r="K9" s="23">
        <v>0</v>
      </c>
    </row>
    <row r="10" spans="1:11" ht="24.95" customHeight="1">
      <c r="A10" s="153"/>
      <c r="B10" s="12" t="s">
        <v>9</v>
      </c>
      <c r="C10" s="37">
        <f>C8-C9</f>
        <v>0</v>
      </c>
      <c r="D10" s="14" t="s">
        <v>9</v>
      </c>
      <c r="E10" s="15">
        <f>E8-E9</f>
        <v>0</v>
      </c>
      <c r="F10" s="12" t="s">
        <v>9</v>
      </c>
      <c r="G10" s="13">
        <f>G8-G9</f>
        <v>0</v>
      </c>
      <c r="H10" s="12" t="s">
        <v>9</v>
      </c>
      <c r="I10" s="37">
        <f>I8-I9</f>
        <v>0</v>
      </c>
      <c r="J10" s="14" t="s">
        <v>9</v>
      </c>
      <c r="K10" s="15">
        <f>K8-K9</f>
        <v>0</v>
      </c>
    </row>
    <row r="11" spans="1:11" ht="20.100000000000001" customHeight="1">
      <c r="A11" s="154" t="s">
        <v>25</v>
      </c>
      <c r="B11" s="7" t="s">
        <v>7</v>
      </c>
      <c r="C11" s="40">
        <v>0</v>
      </c>
      <c r="D11" s="25" t="s">
        <v>7</v>
      </c>
      <c r="E11" s="26">
        <v>0</v>
      </c>
      <c r="F11" s="7" t="s">
        <v>7</v>
      </c>
      <c r="G11" s="24">
        <v>0</v>
      </c>
      <c r="H11" s="7" t="s">
        <v>7</v>
      </c>
      <c r="I11" s="40">
        <v>0</v>
      </c>
      <c r="J11" s="25" t="s">
        <v>7</v>
      </c>
      <c r="K11" s="26">
        <v>0</v>
      </c>
    </row>
    <row r="12" spans="1:11" ht="20.100000000000001" customHeight="1">
      <c r="A12" s="152"/>
      <c r="B12" s="20" t="s">
        <v>8</v>
      </c>
      <c r="C12" s="39">
        <v>0</v>
      </c>
      <c r="D12" s="22" t="s">
        <v>8</v>
      </c>
      <c r="E12" s="23">
        <v>0</v>
      </c>
      <c r="F12" s="20" t="s">
        <v>8</v>
      </c>
      <c r="G12" s="21">
        <v>0</v>
      </c>
      <c r="H12" s="20" t="s">
        <v>8</v>
      </c>
      <c r="I12" s="39">
        <v>0</v>
      </c>
      <c r="J12" s="22" t="s">
        <v>8</v>
      </c>
      <c r="K12" s="23">
        <v>0</v>
      </c>
    </row>
    <row r="13" spans="1:11" ht="24.95" customHeight="1">
      <c r="A13" s="153"/>
      <c r="B13" s="12" t="s">
        <v>9</v>
      </c>
      <c r="C13" s="37">
        <f>C11-C12</f>
        <v>0</v>
      </c>
      <c r="D13" s="14" t="s">
        <v>9</v>
      </c>
      <c r="E13" s="15">
        <f>E11-E12</f>
        <v>0</v>
      </c>
      <c r="F13" s="12" t="s">
        <v>9</v>
      </c>
      <c r="G13" s="13">
        <f>G11-G12</f>
        <v>0</v>
      </c>
      <c r="H13" s="12" t="s">
        <v>9</v>
      </c>
      <c r="I13" s="37">
        <f>I11-I12</f>
        <v>0</v>
      </c>
      <c r="J13" s="14" t="s">
        <v>9</v>
      </c>
      <c r="K13" s="15">
        <f>K11-K12</f>
        <v>0</v>
      </c>
    </row>
    <row r="14" spans="1:11" ht="20.100000000000001" customHeight="1">
      <c r="A14" s="154" t="s">
        <v>26</v>
      </c>
      <c r="B14" s="16" t="s">
        <v>7</v>
      </c>
      <c r="C14" s="38">
        <v>0</v>
      </c>
      <c r="D14" s="18" t="s">
        <v>7</v>
      </c>
      <c r="E14" s="19">
        <v>0</v>
      </c>
      <c r="F14" s="16" t="s">
        <v>7</v>
      </c>
      <c r="G14" s="17">
        <v>0</v>
      </c>
      <c r="H14" s="16" t="s">
        <v>7</v>
      </c>
      <c r="I14" s="38">
        <v>0</v>
      </c>
      <c r="J14" s="18" t="s">
        <v>7</v>
      </c>
      <c r="K14" s="19">
        <v>0</v>
      </c>
    </row>
    <row r="15" spans="1:11" ht="20.100000000000001" customHeight="1">
      <c r="A15" s="152"/>
      <c r="B15" s="20" t="s">
        <v>8</v>
      </c>
      <c r="C15" s="39">
        <v>0</v>
      </c>
      <c r="D15" s="22" t="s">
        <v>8</v>
      </c>
      <c r="E15" s="23">
        <v>0</v>
      </c>
      <c r="F15" s="20" t="s">
        <v>8</v>
      </c>
      <c r="G15" s="21">
        <v>0</v>
      </c>
      <c r="H15" s="20" t="s">
        <v>8</v>
      </c>
      <c r="I15" s="39">
        <v>0</v>
      </c>
      <c r="J15" s="22" t="s">
        <v>8</v>
      </c>
      <c r="K15" s="23">
        <v>0</v>
      </c>
    </row>
    <row r="16" spans="1:11" ht="24.95" customHeight="1">
      <c r="A16" s="153"/>
      <c r="B16" s="12" t="s">
        <v>9</v>
      </c>
      <c r="C16" s="37">
        <f>C14-C15</f>
        <v>0</v>
      </c>
      <c r="D16" s="14" t="s">
        <v>9</v>
      </c>
      <c r="E16" s="15">
        <f>E14-E15</f>
        <v>0</v>
      </c>
      <c r="F16" s="12" t="s">
        <v>9</v>
      </c>
      <c r="G16" s="13">
        <f>G14-G15</f>
        <v>0</v>
      </c>
      <c r="H16" s="12" t="s">
        <v>9</v>
      </c>
      <c r="I16" s="37">
        <f>I14-I15</f>
        <v>0</v>
      </c>
      <c r="J16" s="14" t="s">
        <v>9</v>
      </c>
      <c r="K16" s="15">
        <f>K14-K15</f>
        <v>0</v>
      </c>
    </row>
    <row r="17" spans="1:11" ht="20.100000000000001" customHeight="1">
      <c r="A17" s="154" t="s">
        <v>19</v>
      </c>
      <c r="B17" s="7" t="s">
        <v>7</v>
      </c>
      <c r="C17" s="40">
        <v>0</v>
      </c>
      <c r="D17" s="25" t="s">
        <v>7</v>
      </c>
      <c r="E17" s="26">
        <v>0</v>
      </c>
      <c r="F17" s="7" t="s">
        <v>7</v>
      </c>
      <c r="G17" s="24">
        <v>0</v>
      </c>
      <c r="H17" s="7" t="s">
        <v>7</v>
      </c>
      <c r="I17" s="40">
        <v>0</v>
      </c>
      <c r="J17" s="25" t="s">
        <v>7</v>
      </c>
      <c r="K17" s="26">
        <v>0</v>
      </c>
    </row>
    <row r="18" spans="1:11" ht="20.100000000000001" customHeight="1">
      <c r="A18" s="152"/>
      <c r="B18" s="20" t="s">
        <v>8</v>
      </c>
      <c r="C18" s="39">
        <v>0</v>
      </c>
      <c r="D18" s="22" t="s">
        <v>8</v>
      </c>
      <c r="E18" s="23">
        <v>0</v>
      </c>
      <c r="F18" s="20" t="s">
        <v>8</v>
      </c>
      <c r="G18" s="21">
        <v>0</v>
      </c>
      <c r="H18" s="20" t="s">
        <v>8</v>
      </c>
      <c r="I18" s="39">
        <v>0</v>
      </c>
      <c r="J18" s="22" t="s">
        <v>8</v>
      </c>
      <c r="K18" s="23">
        <v>0</v>
      </c>
    </row>
    <row r="19" spans="1:11" ht="24.95" customHeight="1">
      <c r="A19" s="153"/>
      <c r="B19" s="12" t="s">
        <v>9</v>
      </c>
      <c r="C19" s="37">
        <f>C17-C18</f>
        <v>0</v>
      </c>
      <c r="D19" s="14" t="s">
        <v>9</v>
      </c>
      <c r="E19" s="15">
        <f>E17-E18</f>
        <v>0</v>
      </c>
      <c r="F19" s="12" t="s">
        <v>9</v>
      </c>
      <c r="G19" s="13">
        <f>G17-G18</f>
        <v>0</v>
      </c>
      <c r="H19" s="12" t="s">
        <v>9</v>
      </c>
      <c r="I19" s="37">
        <f>I17-I18</f>
        <v>0</v>
      </c>
      <c r="J19" s="14" t="s">
        <v>9</v>
      </c>
      <c r="K19" s="15">
        <f>K17-K18</f>
        <v>0</v>
      </c>
    </row>
    <row r="20" spans="1:11" ht="20.100000000000001" customHeight="1">
      <c r="A20" s="154" t="s">
        <v>28</v>
      </c>
      <c r="B20" s="16" t="s">
        <v>7</v>
      </c>
      <c r="C20" s="38">
        <v>0</v>
      </c>
      <c r="D20" s="18" t="s">
        <v>7</v>
      </c>
      <c r="E20" s="19">
        <v>0</v>
      </c>
      <c r="F20" s="16" t="s">
        <v>7</v>
      </c>
      <c r="G20" s="17">
        <v>0</v>
      </c>
      <c r="H20" s="16" t="s">
        <v>7</v>
      </c>
      <c r="I20" s="38">
        <v>0</v>
      </c>
      <c r="J20" s="18" t="s">
        <v>7</v>
      </c>
      <c r="K20" s="19">
        <v>0</v>
      </c>
    </row>
    <row r="21" spans="1:11" ht="20.100000000000001" customHeight="1">
      <c r="A21" s="152"/>
      <c r="B21" s="20" t="s">
        <v>8</v>
      </c>
      <c r="C21" s="39">
        <v>0</v>
      </c>
      <c r="D21" s="22" t="s">
        <v>8</v>
      </c>
      <c r="E21" s="23">
        <v>0</v>
      </c>
      <c r="F21" s="20" t="s">
        <v>8</v>
      </c>
      <c r="G21" s="21">
        <v>0</v>
      </c>
      <c r="H21" s="20" t="s">
        <v>8</v>
      </c>
      <c r="I21" s="39">
        <v>0</v>
      </c>
      <c r="J21" s="22" t="s">
        <v>8</v>
      </c>
      <c r="K21" s="23">
        <v>0</v>
      </c>
    </row>
    <row r="22" spans="1:11" ht="24.95" customHeight="1">
      <c r="A22" s="153"/>
      <c r="B22" s="12" t="s">
        <v>9</v>
      </c>
      <c r="C22" s="37">
        <f>C20-C21</f>
        <v>0</v>
      </c>
      <c r="D22" s="14" t="s">
        <v>9</v>
      </c>
      <c r="E22" s="15">
        <f>E20-E21</f>
        <v>0</v>
      </c>
      <c r="F22" s="12" t="s">
        <v>9</v>
      </c>
      <c r="G22" s="13">
        <f>G20-G21</f>
        <v>0</v>
      </c>
      <c r="H22" s="12" t="s">
        <v>9</v>
      </c>
      <c r="I22" s="37">
        <f>I20-I21</f>
        <v>0</v>
      </c>
      <c r="J22" s="14" t="s">
        <v>9</v>
      </c>
      <c r="K22" s="15">
        <f>K20-K21</f>
        <v>0</v>
      </c>
    </row>
    <row r="23" spans="1:11" ht="20.100000000000001" customHeight="1">
      <c r="A23" s="154" t="s">
        <v>29</v>
      </c>
      <c r="B23" s="16" t="s">
        <v>7</v>
      </c>
      <c r="C23" s="38">
        <v>0</v>
      </c>
      <c r="D23" s="18" t="s">
        <v>7</v>
      </c>
      <c r="E23" s="19">
        <v>0</v>
      </c>
      <c r="F23" s="16" t="s">
        <v>7</v>
      </c>
      <c r="G23" s="17">
        <v>0</v>
      </c>
      <c r="H23" s="16" t="s">
        <v>7</v>
      </c>
      <c r="I23" s="38">
        <v>0</v>
      </c>
      <c r="J23" s="18" t="s">
        <v>7</v>
      </c>
      <c r="K23" s="19">
        <v>0</v>
      </c>
    </row>
    <row r="24" spans="1:11" ht="20.100000000000001" customHeight="1">
      <c r="A24" s="152"/>
      <c r="B24" s="20" t="s">
        <v>8</v>
      </c>
      <c r="C24" s="39">
        <v>0</v>
      </c>
      <c r="D24" s="22" t="s">
        <v>8</v>
      </c>
      <c r="E24" s="23">
        <v>0</v>
      </c>
      <c r="F24" s="20" t="s">
        <v>8</v>
      </c>
      <c r="G24" s="21">
        <v>0</v>
      </c>
      <c r="H24" s="20" t="s">
        <v>8</v>
      </c>
      <c r="I24" s="39">
        <v>0</v>
      </c>
      <c r="J24" s="22" t="s">
        <v>8</v>
      </c>
      <c r="K24" s="23">
        <v>0</v>
      </c>
    </row>
    <row r="25" spans="1:11" ht="24.95" customHeight="1">
      <c r="A25" s="153"/>
      <c r="B25" s="12" t="s">
        <v>9</v>
      </c>
      <c r="C25" s="37">
        <f>C23-C24</f>
        <v>0</v>
      </c>
      <c r="D25" s="14" t="s">
        <v>9</v>
      </c>
      <c r="E25" s="15">
        <f>E23-E24</f>
        <v>0</v>
      </c>
      <c r="F25" s="12" t="s">
        <v>9</v>
      </c>
      <c r="G25" s="13">
        <f>G23-G24</f>
        <v>0</v>
      </c>
      <c r="H25" s="12" t="s">
        <v>9</v>
      </c>
      <c r="I25" s="37">
        <f>I23-I24</f>
        <v>0</v>
      </c>
      <c r="J25" s="14" t="s">
        <v>9</v>
      </c>
      <c r="K25" s="15">
        <f>K23-K24</f>
        <v>0</v>
      </c>
    </row>
    <row r="26" spans="1:11" ht="20.100000000000001" customHeight="1">
      <c r="A26" s="154" t="s">
        <v>30</v>
      </c>
      <c r="B26" s="7" t="s">
        <v>7</v>
      </c>
      <c r="C26" s="40">
        <v>0</v>
      </c>
      <c r="D26" s="25" t="s">
        <v>7</v>
      </c>
      <c r="E26" s="26">
        <v>0</v>
      </c>
      <c r="F26" s="7" t="s">
        <v>7</v>
      </c>
      <c r="G26" s="24">
        <v>0</v>
      </c>
      <c r="H26" s="7" t="s">
        <v>7</v>
      </c>
      <c r="I26" s="40">
        <v>0</v>
      </c>
      <c r="J26" s="25" t="s">
        <v>7</v>
      </c>
      <c r="K26" s="26">
        <v>0</v>
      </c>
    </row>
    <row r="27" spans="1:11" ht="20.100000000000001" customHeight="1">
      <c r="A27" s="152"/>
      <c r="B27" s="20" t="s">
        <v>8</v>
      </c>
      <c r="C27" s="39">
        <v>0</v>
      </c>
      <c r="D27" s="22" t="s">
        <v>8</v>
      </c>
      <c r="E27" s="23">
        <v>0</v>
      </c>
      <c r="F27" s="20" t="s">
        <v>8</v>
      </c>
      <c r="G27" s="21">
        <v>0</v>
      </c>
      <c r="H27" s="20" t="s">
        <v>8</v>
      </c>
      <c r="I27" s="39">
        <v>0</v>
      </c>
      <c r="J27" s="22" t="s">
        <v>8</v>
      </c>
      <c r="K27" s="23">
        <v>0</v>
      </c>
    </row>
    <row r="28" spans="1:11" ht="24.95" customHeight="1" thickBot="1">
      <c r="A28" s="153"/>
      <c r="B28" s="12" t="s">
        <v>9</v>
      </c>
      <c r="C28" s="37">
        <f>C26-C27</f>
        <v>0</v>
      </c>
      <c r="D28" s="14" t="s">
        <v>9</v>
      </c>
      <c r="E28" s="15">
        <f>E26-E27</f>
        <v>0</v>
      </c>
      <c r="F28" s="12" t="s">
        <v>9</v>
      </c>
      <c r="G28" s="13">
        <f>G26-G27</f>
        <v>0</v>
      </c>
      <c r="H28" s="12" t="s">
        <v>9</v>
      </c>
      <c r="I28" s="37">
        <f>I26-I27</f>
        <v>0</v>
      </c>
      <c r="J28" s="14" t="s">
        <v>9</v>
      </c>
      <c r="K28" s="15">
        <f>K26-K27</f>
        <v>0</v>
      </c>
    </row>
    <row r="29" spans="1:11" ht="20.100000000000001" customHeight="1">
      <c r="A29" s="151" t="s">
        <v>3</v>
      </c>
      <c r="B29" s="27" t="s">
        <v>7</v>
      </c>
      <c r="C29" s="28">
        <f>C5+C8+C11+C14+C17+C20+C23+C26</f>
        <v>0</v>
      </c>
      <c r="D29" s="27" t="s">
        <v>7</v>
      </c>
      <c r="E29" s="28">
        <f>E5+E8+E11+E14+E17+E20+E23+E26</f>
        <v>0</v>
      </c>
      <c r="F29" s="27" t="s">
        <v>7</v>
      </c>
      <c r="G29" s="28">
        <f>G5+G8+G11+G14+G17+G20+G23+G26</f>
        <v>0</v>
      </c>
      <c r="H29" s="27" t="s">
        <v>7</v>
      </c>
      <c r="I29" s="28">
        <f>I5+I8+I11+I14+I17+I20+I23+I26</f>
        <v>0</v>
      </c>
      <c r="J29" s="27" t="s">
        <v>7</v>
      </c>
      <c r="K29" s="41">
        <f>K5+K8+K11+K14+K17+K20+K23+K26</f>
        <v>0</v>
      </c>
    </row>
    <row r="30" spans="1:11" ht="20.100000000000001" customHeight="1">
      <c r="A30" s="152"/>
      <c r="B30" s="46" t="s">
        <v>8</v>
      </c>
      <c r="C30" s="47">
        <f>C6+C9+C12+C15+C18+C21+C24+C27</f>
        <v>0</v>
      </c>
      <c r="D30" s="46" t="s">
        <v>8</v>
      </c>
      <c r="E30" s="47">
        <f>E6+E9+E12+E15+E18+E21+E24+E27</f>
        <v>0</v>
      </c>
      <c r="F30" s="46" t="s">
        <v>8</v>
      </c>
      <c r="G30" s="47">
        <f>G6+G9+G12+G15+G18+G21+G24+G27</f>
        <v>0</v>
      </c>
      <c r="H30" s="46" t="s">
        <v>8</v>
      </c>
      <c r="I30" s="47">
        <f>I6+I9+I12+I15+I18+I21+I24+I27</f>
        <v>0</v>
      </c>
      <c r="J30" s="46" t="s">
        <v>8</v>
      </c>
      <c r="K30" s="131">
        <f>K6+K9+K12+K15+K18+K21+K24+K27</f>
        <v>0</v>
      </c>
    </row>
    <row r="31" spans="1:11" ht="24.95" customHeight="1" thickBot="1">
      <c r="A31" s="155"/>
      <c r="B31" s="31" t="s">
        <v>9</v>
      </c>
      <c r="C31" s="34">
        <f>C29-C30</f>
        <v>0</v>
      </c>
      <c r="D31" s="42" t="s">
        <v>9</v>
      </c>
      <c r="E31" s="33">
        <f>E29-E30</f>
        <v>0</v>
      </c>
      <c r="F31" s="31" t="s">
        <v>9</v>
      </c>
      <c r="G31" s="32">
        <f>G29-G30</f>
        <v>0</v>
      </c>
      <c r="H31" s="31" t="s">
        <v>9</v>
      </c>
      <c r="I31" s="34">
        <f>I29-I30</f>
        <v>0</v>
      </c>
      <c r="J31" s="42" t="s">
        <v>9</v>
      </c>
      <c r="K31" s="33">
        <f>K29-K30</f>
        <v>0</v>
      </c>
    </row>
    <row r="32" spans="1:11" ht="50.1" customHeight="1" thickBot="1">
      <c r="A32" s="43" t="s">
        <v>13</v>
      </c>
      <c r="B32" s="149">
        <f>C31</f>
        <v>0</v>
      </c>
      <c r="C32" s="150"/>
      <c r="D32" s="149">
        <f>E31</f>
        <v>0</v>
      </c>
      <c r="E32" s="150"/>
      <c r="F32" s="48"/>
      <c r="G32" s="45">
        <f>G31</f>
        <v>0</v>
      </c>
      <c r="H32" s="157">
        <f>I31</f>
        <v>0</v>
      </c>
      <c r="I32" s="158"/>
      <c r="J32" s="149">
        <f>K31</f>
        <v>0</v>
      </c>
      <c r="K32" s="150"/>
    </row>
    <row r="33" spans="1:11" ht="68.25" customHeight="1" thickTop="1" thickBot="1">
      <c r="A33" s="44" t="s">
        <v>6</v>
      </c>
      <c r="B33" s="144" t="s">
        <v>10</v>
      </c>
      <c r="C33" s="145"/>
      <c r="D33" s="144" t="s">
        <v>10</v>
      </c>
      <c r="E33" s="145"/>
      <c r="F33" s="144" t="s">
        <v>10</v>
      </c>
      <c r="G33" s="145"/>
      <c r="H33" s="144" t="s">
        <v>10</v>
      </c>
      <c r="I33" s="145"/>
      <c r="J33" s="144" t="s">
        <v>10</v>
      </c>
      <c r="K33" s="145"/>
    </row>
    <row r="34" spans="1:11" ht="54" customHeight="1" thickBot="1">
      <c r="A34" s="29" t="s">
        <v>31</v>
      </c>
      <c r="B34" s="142"/>
      <c r="C34" s="143"/>
      <c r="D34" s="142"/>
      <c r="E34" s="143"/>
      <c r="F34" s="142"/>
      <c r="G34" s="143"/>
      <c r="H34" s="142"/>
      <c r="I34" s="143"/>
      <c r="J34" s="142"/>
      <c r="K34" s="143"/>
    </row>
    <row r="35" spans="1:11" ht="20.100000000000001" customHeight="1">
      <c r="A35" s="1" t="s">
        <v>14</v>
      </c>
    </row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</sheetData>
  <mergeCells count="32">
    <mergeCell ref="B34:C34"/>
    <mergeCell ref="D34:E34"/>
    <mergeCell ref="F34:G34"/>
    <mergeCell ref="H34:I34"/>
    <mergeCell ref="J34:K34"/>
    <mergeCell ref="J32:K32"/>
    <mergeCell ref="B33:C33"/>
    <mergeCell ref="D33:E33"/>
    <mergeCell ref="F33:G33"/>
    <mergeCell ref="H33:I33"/>
    <mergeCell ref="J33:K33"/>
    <mergeCell ref="H32:I32"/>
    <mergeCell ref="A23:A25"/>
    <mergeCell ref="A26:A28"/>
    <mergeCell ref="A29:A31"/>
    <mergeCell ref="B32:C32"/>
    <mergeCell ref="D32:E32"/>
    <mergeCell ref="A20:A22"/>
    <mergeCell ref="A1:K1"/>
    <mergeCell ref="A2:K2"/>
    <mergeCell ref="D3:E3"/>
    <mergeCell ref="J3:K3"/>
    <mergeCell ref="B4:C4"/>
    <mergeCell ref="D4:E4"/>
    <mergeCell ref="F4:G4"/>
    <mergeCell ref="H4:I4"/>
    <mergeCell ref="J4:K4"/>
    <mergeCell ref="A5:A7"/>
    <mergeCell ref="A8:A10"/>
    <mergeCell ref="A11:A13"/>
    <mergeCell ref="A14:A16"/>
    <mergeCell ref="A17:A19"/>
  </mergeCells>
  <phoneticPr fontId="2"/>
  <pageMargins left="0.78740157480314965" right="0.59055118110236227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28" zoomScale="75" workbookViewId="0">
      <selection activeCell="P3" sqref="P3"/>
    </sheetView>
  </sheetViews>
  <sheetFormatPr defaultRowHeight="14.25"/>
  <cols>
    <col min="1" max="1" width="3.296875" style="1" customWidth="1"/>
    <col min="2" max="2" width="2.19921875" style="1" customWidth="1"/>
    <col min="3" max="3" width="17.8984375" style="1" customWidth="1"/>
    <col min="4" max="4" width="8.796875" style="1"/>
    <col min="5" max="5" width="20.69921875" style="1" customWidth="1"/>
    <col min="6" max="6" width="8.796875" style="1"/>
    <col min="7" max="7" width="20.69921875" style="1" customWidth="1"/>
    <col min="8" max="8" width="8.796875" style="1"/>
    <col min="9" max="9" width="20.69921875" style="1" customWidth="1"/>
    <col min="10" max="10" width="8.796875" style="1"/>
    <col min="11" max="11" width="20.69921875" style="1" customWidth="1"/>
    <col min="12" max="12" width="8.796875" style="1"/>
    <col min="13" max="13" width="20.69921875" style="1" customWidth="1"/>
    <col min="14" max="16384" width="8.796875" style="1"/>
  </cols>
  <sheetData>
    <row r="1" spans="1:14" ht="32.25" customHeight="1">
      <c r="A1" s="159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92.25" customHeight="1">
      <c r="A2" s="160" t="s">
        <v>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50.1" customHeight="1" thickBot="1">
      <c r="A3" s="138" t="s">
        <v>66</v>
      </c>
      <c r="M3" s="162" t="s">
        <v>1</v>
      </c>
      <c r="N3" s="162"/>
    </row>
    <row r="4" spans="1:14" ht="68.25" customHeight="1">
      <c r="A4" s="2"/>
      <c r="B4" s="49"/>
      <c r="C4" s="49"/>
      <c r="D4" s="163" t="s">
        <v>57</v>
      </c>
      <c r="E4" s="164"/>
      <c r="F4" s="163" t="s">
        <v>58</v>
      </c>
      <c r="G4" s="164"/>
      <c r="H4" s="163" t="s">
        <v>59</v>
      </c>
      <c r="I4" s="164"/>
      <c r="J4" s="163" t="s">
        <v>60</v>
      </c>
      <c r="K4" s="164"/>
      <c r="L4" s="163" t="s">
        <v>61</v>
      </c>
      <c r="M4" s="164"/>
      <c r="N4" s="50" t="s">
        <v>34</v>
      </c>
    </row>
    <row r="5" spans="1:14" ht="68.25" customHeight="1" thickBot="1">
      <c r="A5" s="51"/>
      <c r="B5" s="52"/>
      <c r="C5" s="52"/>
      <c r="D5" s="53" t="s">
        <v>35</v>
      </c>
      <c r="E5" s="54" t="s">
        <v>36</v>
      </c>
      <c r="F5" s="53" t="s">
        <v>35</v>
      </c>
      <c r="G5" s="55" t="s">
        <v>36</v>
      </c>
      <c r="H5" s="56" t="s">
        <v>35</v>
      </c>
      <c r="I5" s="54" t="s">
        <v>36</v>
      </c>
      <c r="J5" s="53" t="s">
        <v>35</v>
      </c>
      <c r="K5" s="55" t="s">
        <v>36</v>
      </c>
      <c r="L5" s="56" t="s">
        <v>35</v>
      </c>
      <c r="M5" s="54" t="s">
        <v>36</v>
      </c>
      <c r="N5" s="57" t="s">
        <v>35</v>
      </c>
    </row>
    <row r="6" spans="1:14" ht="68.25" customHeight="1">
      <c r="A6" s="169" t="s">
        <v>37</v>
      </c>
      <c r="B6" s="58" t="s">
        <v>38</v>
      </c>
      <c r="C6" s="49"/>
      <c r="D6" s="59">
        <f>D7+D8</f>
        <v>0</v>
      </c>
      <c r="E6" s="58"/>
      <c r="F6" s="59">
        <f>F7+F8</f>
        <v>0</v>
      </c>
      <c r="G6" s="60"/>
      <c r="H6" s="61">
        <f>H7+H8</f>
        <v>0</v>
      </c>
      <c r="I6" s="58"/>
      <c r="J6" s="59">
        <f>J7+J8</f>
        <v>0</v>
      </c>
      <c r="K6" s="60"/>
      <c r="L6" s="61">
        <f>L7+L8</f>
        <v>0</v>
      </c>
      <c r="M6" s="58"/>
      <c r="N6" s="62">
        <f>D6+F6+H6+J6+L6</f>
        <v>0</v>
      </c>
    </row>
    <row r="7" spans="1:14" ht="68.25" customHeight="1">
      <c r="A7" s="170"/>
      <c r="B7" s="63" t="s">
        <v>4</v>
      </c>
      <c r="C7" s="64" t="s">
        <v>39</v>
      </c>
      <c r="D7" s="65"/>
      <c r="E7" s="66"/>
      <c r="F7" s="65"/>
      <c r="G7" s="67"/>
      <c r="H7" s="68"/>
      <c r="I7" s="66"/>
      <c r="J7" s="65"/>
      <c r="K7" s="67"/>
      <c r="L7" s="68"/>
      <c r="M7" s="66"/>
      <c r="N7" s="69">
        <f>D7+F7+H7+J7+L7</f>
        <v>0</v>
      </c>
    </row>
    <row r="8" spans="1:14" ht="68.25" customHeight="1" thickBot="1">
      <c r="A8" s="170"/>
      <c r="B8" s="70" t="s">
        <v>4</v>
      </c>
      <c r="C8" s="71" t="s">
        <v>65</v>
      </c>
      <c r="D8" s="72"/>
      <c r="E8" s="63"/>
      <c r="F8" s="72"/>
      <c r="G8" s="73"/>
      <c r="H8" s="74"/>
      <c r="I8" s="63"/>
      <c r="J8" s="72"/>
      <c r="K8" s="73"/>
      <c r="L8" s="74"/>
      <c r="M8" s="63"/>
      <c r="N8" s="75">
        <f>D8+F8+H8+J8+L8</f>
        <v>0</v>
      </c>
    </row>
    <row r="9" spans="1:14" ht="68.25" customHeight="1" thickBot="1">
      <c r="A9" s="171"/>
      <c r="B9" s="172" t="s">
        <v>40</v>
      </c>
      <c r="C9" s="173"/>
      <c r="D9" s="76">
        <f>D6</f>
        <v>0</v>
      </c>
      <c r="E9" s="77"/>
      <c r="F9" s="76">
        <f>F6</f>
        <v>0</v>
      </c>
      <c r="G9" s="78"/>
      <c r="H9" s="79">
        <f>H6</f>
        <v>0</v>
      </c>
      <c r="I9" s="77"/>
      <c r="J9" s="76">
        <f>J6</f>
        <v>0</v>
      </c>
      <c r="K9" s="78"/>
      <c r="L9" s="79">
        <f>L6</f>
        <v>0</v>
      </c>
      <c r="M9" s="77"/>
      <c r="N9" s="80">
        <f>N6</f>
        <v>0</v>
      </c>
    </row>
    <row r="10" spans="1:14" ht="68.25" customHeight="1">
      <c r="A10" s="174" t="s">
        <v>41</v>
      </c>
      <c r="B10" s="81" t="s">
        <v>42</v>
      </c>
      <c r="C10" s="82"/>
      <c r="D10" s="83">
        <f t="shared" ref="D10:L10" si="0">D11+D12</f>
        <v>0</v>
      </c>
      <c r="E10" s="84"/>
      <c r="F10" s="85">
        <f t="shared" si="0"/>
        <v>0</v>
      </c>
      <c r="G10" s="28"/>
      <c r="H10" s="83">
        <f t="shared" si="0"/>
        <v>0</v>
      </c>
      <c r="I10" s="84"/>
      <c r="J10" s="85">
        <f t="shared" si="0"/>
        <v>0</v>
      </c>
      <c r="K10" s="41"/>
      <c r="L10" s="85">
        <f t="shared" si="0"/>
        <v>0</v>
      </c>
      <c r="M10" s="86"/>
      <c r="N10" s="87">
        <f>D10+F10+H10+J10+L10</f>
        <v>0</v>
      </c>
    </row>
    <row r="11" spans="1:14" ht="68.25" customHeight="1">
      <c r="A11" s="175"/>
      <c r="B11" s="88"/>
      <c r="C11" s="89" t="s">
        <v>43</v>
      </c>
      <c r="D11" s="65"/>
      <c r="E11" s="66"/>
      <c r="F11" s="65"/>
      <c r="G11" s="67"/>
      <c r="H11" s="68"/>
      <c r="I11" s="66"/>
      <c r="J11" s="65"/>
      <c r="K11" s="67"/>
      <c r="L11" s="68"/>
      <c r="M11" s="66"/>
      <c r="N11" s="69"/>
    </row>
    <row r="12" spans="1:14" ht="68.25" customHeight="1">
      <c r="A12" s="175"/>
      <c r="B12" s="90"/>
      <c r="C12" s="91" t="s">
        <v>44</v>
      </c>
      <c r="D12" s="92"/>
      <c r="E12" s="93"/>
      <c r="F12" s="92"/>
      <c r="G12" s="94"/>
      <c r="H12" s="95"/>
      <c r="I12" s="93"/>
      <c r="J12" s="92"/>
      <c r="K12" s="94"/>
      <c r="L12" s="95"/>
      <c r="M12" s="93"/>
      <c r="N12" s="96"/>
    </row>
    <row r="13" spans="1:14" ht="68.25" customHeight="1">
      <c r="A13" s="175"/>
      <c r="B13" s="97" t="s">
        <v>45</v>
      </c>
      <c r="C13" s="98"/>
      <c r="D13" s="99"/>
      <c r="E13" s="100"/>
      <c r="F13" s="99"/>
      <c r="G13" s="101"/>
      <c r="H13" s="102"/>
      <c r="I13" s="100"/>
      <c r="J13" s="99"/>
      <c r="K13" s="101"/>
      <c r="L13" s="102"/>
      <c r="M13" s="100"/>
      <c r="N13" s="103">
        <f>D13+F13+H13+J13+L13</f>
        <v>0</v>
      </c>
    </row>
    <row r="14" spans="1:14" ht="68.25" customHeight="1">
      <c r="A14" s="175"/>
      <c r="B14" s="88"/>
      <c r="C14" s="89" t="s">
        <v>43</v>
      </c>
      <c r="D14" s="65"/>
      <c r="E14" s="66"/>
      <c r="F14" s="65"/>
      <c r="G14" s="67"/>
      <c r="H14" s="68"/>
      <c r="I14" s="66"/>
      <c r="J14" s="65"/>
      <c r="K14" s="67"/>
      <c r="L14" s="68"/>
      <c r="M14" s="66"/>
      <c r="N14" s="69"/>
    </row>
    <row r="15" spans="1:14" ht="68.25" customHeight="1">
      <c r="A15" s="175"/>
      <c r="B15" s="81"/>
      <c r="C15" s="91" t="s">
        <v>44</v>
      </c>
      <c r="D15" s="92"/>
      <c r="E15" s="93"/>
      <c r="F15" s="92"/>
      <c r="G15" s="94"/>
      <c r="H15" s="95"/>
      <c r="I15" s="93"/>
      <c r="J15" s="92"/>
      <c r="K15" s="94"/>
      <c r="L15" s="95"/>
      <c r="M15" s="93"/>
      <c r="N15" s="96"/>
    </row>
    <row r="16" spans="1:14" ht="68.25" customHeight="1">
      <c r="A16" s="175"/>
      <c r="B16" s="97" t="s">
        <v>46</v>
      </c>
      <c r="C16" s="98"/>
      <c r="D16" s="99">
        <f>D17+D23</f>
        <v>0</v>
      </c>
      <c r="E16" s="100"/>
      <c r="F16" s="99">
        <f>F17+F23</f>
        <v>0</v>
      </c>
      <c r="G16" s="101"/>
      <c r="H16" s="102">
        <f>H17+H23</f>
        <v>0</v>
      </c>
      <c r="I16" s="100"/>
      <c r="J16" s="99">
        <f>J17+J23</f>
        <v>0</v>
      </c>
      <c r="K16" s="101"/>
      <c r="L16" s="102">
        <f>L17+L23</f>
        <v>0</v>
      </c>
      <c r="M16" s="100"/>
      <c r="N16" s="103">
        <f>D16+F16+H16+J16+L16</f>
        <v>0</v>
      </c>
    </row>
    <row r="17" spans="1:14" ht="68.25" customHeight="1">
      <c r="A17" s="175"/>
      <c r="B17" s="88"/>
      <c r="C17" s="104" t="s">
        <v>47</v>
      </c>
      <c r="D17" s="72"/>
      <c r="E17" s="63"/>
      <c r="F17" s="72"/>
      <c r="G17" s="73"/>
      <c r="H17" s="74"/>
      <c r="I17" s="63"/>
      <c r="J17" s="72"/>
      <c r="K17" s="73"/>
      <c r="L17" s="74"/>
      <c r="M17" s="63"/>
      <c r="N17" s="75"/>
    </row>
    <row r="18" spans="1:14" ht="68.25" customHeight="1">
      <c r="A18" s="175"/>
      <c r="B18" s="81"/>
      <c r="C18" s="104" t="s">
        <v>48</v>
      </c>
      <c r="D18" s="72"/>
      <c r="E18" s="63"/>
      <c r="F18" s="72"/>
      <c r="G18" s="73"/>
      <c r="H18" s="74"/>
      <c r="I18" s="63"/>
      <c r="J18" s="72"/>
      <c r="K18" s="73"/>
      <c r="L18" s="74"/>
      <c r="M18" s="63"/>
      <c r="N18" s="75"/>
    </row>
    <row r="19" spans="1:14" ht="68.25" customHeight="1">
      <c r="A19" s="175"/>
      <c r="B19" s="81"/>
      <c r="C19" s="104" t="s">
        <v>49</v>
      </c>
      <c r="D19" s="72"/>
      <c r="E19" s="63"/>
      <c r="F19" s="72"/>
      <c r="G19" s="73"/>
      <c r="H19" s="74"/>
      <c r="I19" s="63"/>
      <c r="J19" s="72"/>
      <c r="K19" s="73"/>
      <c r="L19" s="74"/>
      <c r="M19" s="63"/>
      <c r="N19" s="75"/>
    </row>
    <row r="20" spans="1:14" ht="68.25" customHeight="1">
      <c r="A20" s="175"/>
      <c r="B20" s="81"/>
      <c r="C20" s="104" t="s">
        <v>50</v>
      </c>
      <c r="D20" s="72"/>
      <c r="E20" s="63"/>
      <c r="F20" s="72"/>
      <c r="G20" s="73"/>
      <c r="H20" s="74"/>
      <c r="I20" s="63"/>
      <c r="J20" s="72"/>
      <c r="K20" s="73"/>
      <c r="L20" s="74"/>
      <c r="M20" s="63"/>
      <c r="N20" s="75"/>
    </row>
    <row r="21" spans="1:14" ht="68.25" customHeight="1">
      <c r="A21" s="175"/>
      <c r="B21" s="86"/>
      <c r="C21" s="105" t="s">
        <v>51</v>
      </c>
      <c r="D21" s="72"/>
      <c r="E21" s="63"/>
      <c r="F21" s="72"/>
      <c r="G21" s="73"/>
      <c r="H21" s="74"/>
      <c r="I21" s="63"/>
      <c r="J21" s="72"/>
      <c r="K21" s="73"/>
      <c r="L21" s="74"/>
      <c r="M21" s="63"/>
      <c r="N21" s="75"/>
    </row>
    <row r="22" spans="1:14" ht="68.25" customHeight="1">
      <c r="A22" s="175"/>
      <c r="B22" s="86"/>
      <c r="C22" s="105" t="s">
        <v>52</v>
      </c>
      <c r="D22" s="72"/>
      <c r="E22" s="63"/>
      <c r="F22" s="72"/>
      <c r="G22" s="73"/>
      <c r="H22" s="74"/>
      <c r="I22" s="63"/>
      <c r="J22" s="72"/>
      <c r="K22" s="73"/>
      <c r="L22" s="74"/>
      <c r="M22" s="63"/>
      <c r="N22" s="75"/>
    </row>
    <row r="23" spans="1:14" ht="68.25" customHeight="1" thickBot="1">
      <c r="A23" s="175"/>
      <c r="B23" s="177" t="s">
        <v>53</v>
      </c>
      <c r="C23" s="178"/>
      <c r="D23" s="106"/>
      <c r="E23" s="107"/>
      <c r="F23" s="106"/>
      <c r="G23" s="108"/>
      <c r="H23" s="109"/>
      <c r="I23" s="107"/>
      <c r="J23" s="106"/>
      <c r="K23" s="108"/>
      <c r="L23" s="109"/>
      <c r="M23" s="107"/>
      <c r="N23" s="110"/>
    </row>
    <row r="24" spans="1:14" ht="68.25" customHeight="1" thickBot="1">
      <c r="A24" s="176"/>
      <c r="B24" s="172" t="s">
        <v>40</v>
      </c>
      <c r="C24" s="173"/>
      <c r="D24" s="76">
        <f>D10+D13+D16+D23</f>
        <v>0</v>
      </c>
      <c r="E24" s="111"/>
      <c r="F24" s="76">
        <f>F10+F13+F16+F23</f>
        <v>0</v>
      </c>
      <c r="G24" s="111"/>
      <c r="H24" s="76">
        <f>H10+H13+H16+H23</f>
        <v>0</v>
      </c>
      <c r="I24" s="111"/>
      <c r="J24" s="76">
        <f>J10+J13+J16+J23</f>
        <v>0</v>
      </c>
      <c r="K24" s="111"/>
      <c r="L24" s="76">
        <f>L10+L13+L16+L23</f>
        <v>0</v>
      </c>
      <c r="M24" s="111"/>
      <c r="N24" s="80">
        <f>N10+N13+N16+N23</f>
        <v>0</v>
      </c>
    </row>
    <row r="25" spans="1:14" ht="68.25" customHeight="1" thickBot="1">
      <c r="A25" s="179" t="s">
        <v>54</v>
      </c>
      <c r="B25" s="180"/>
      <c r="C25" s="173"/>
      <c r="D25" s="112">
        <f>D9-D24</f>
        <v>0</v>
      </c>
      <c r="E25" s="113"/>
      <c r="F25" s="112">
        <f>F9-F24</f>
        <v>0</v>
      </c>
      <c r="G25" s="114"/>
      <c r="H25" s="115">
        <f>H9-H24</f>
        <v>0</v>
      </c>
      <c r="I25" s="113"/>
      <c r="J25" s="112">
        <f>J9-J24</f>
        <v>0</v>
      </c>
      <c r="K25" s="114"/>
      <c r="L25" s="115">
        <f>L9-L24</f>
        <v>0</v>
      </c>
      <c r="M25" s="113"/>
      <c r="N25" s="116">
        <f>N9-N24</f>
        <v>0</v>
      </c>
    </row>
    <row r="26" spans="1:14" ht="30" customHeight="1">
      <c r="A26" s="117"/>
      <c r="B26" s="117"/>
      <c r="C26" s="117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ht="29.25" customHeight="1" thickBot="1">
      <c r="A27" s="118" t="s">
        <v>55</v>
      </c>
      <c r="B27" s="119"/>
      <c r="C27" s="119"/>
      <c r="D27" s="119"/>
      <c r="E27" s="119"/>
      <c r="F27" s="119"/>
    </row>
    <row r="28" spans="1:14" ht="68.25" customHeight="1">
      <c r="A28" s="165" t="s">
        <v>56</v>
      </c>
      <c r="B28" s="120" t="s">
        <v>43</v>
      </c>
      <c r="C28" s="121"/>
      <c r="D28" s="122"/>
      <c r="E28" s="120"/>
      <c r="F28" s="122"/>
      <c r="G28" s="123"/>
      <c r="H28" s="124"/>
      <c r="I28" s="120"/>
      <c r="J28" s="122"/>
      <c r="K28" s="123"/>
      <c r="L28" s="124"/>
      <c r="M28" s="120"/>
      <c r="N28" s="125"/>
    </row>
    <row r="29" spans="1:14" ht="68.25" customHeight="1" thickBot="1">
      <c r="A29" s="166"/>
      <c r="B29" s="167" t="s">
        <v>44</v>
      </c>
      <c r="C29" s="168"/>
      <c r="D29" s="126"/>
      <c r="E29" s="127"/>
      <c r="F29" s="126"/>
      <c r="G29" s="128"/>
      <c r="H29" s="129"/>
      <c r="I29" s="127"/>
      <c r="J29" s="126"/>
      <c r="K29" s="128"/>
      <c r="L29" s="129"/>
      <c r="M29" s="127"/>
      <c r="N29" s="130"/>
    </row>
  </sheetData>
  <mergeCells count="16">
    <mergeCell ref="A28:A29"/>
    <mergeCell ref="B29:C29"/>
    <mergeCell ref="A6:A9"/>
    <mergeCell ref="B9:C9"/>
    <mergeCell ref="A10:A24"/>
    <mergeCell ref="B23:C23"/>
    <mergeCell ref="B24:C24"/>
    <mergeCell ref="A25:C25"/>
    <mergeCell ref="A1:N1"/>
    <mergeCell ref="A2:N2"/>
    <mergeCell ref="M3:N3"/>
    <mergeCell ref="D4:E4"/>
    <mergeCell ref="F4:G4"/>
    <mergeCell ref="H4:I4"/>
    <mergeCell ref="J4:K4"/>
    <mergeCell ref="L4:M4"/>
  </mergeCells>
  <phoneticPr fontId="2"/>
  <pageMargins left="0.59055118110236227" right="0" top="0.78740157480314965" bottom="0" header="0.51181102362204722" footer="0.51181102362204722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="75" workbookViewId="0">
      <selection activeCell="S7" sqref="S7"/>
    </sheetView>
  </sheetViews>
  <sheetFormatPr defaultRowHeight="14.25"/>
  <cols>
    <col min="1" max="1" width="3.296875" style="1" customWidth="1"/>
    <col min="2" max="2" width="2.19921875" style="1" customWidth="1"/>
    <col min="3" max="3" width="17.8984375" style="1" customWidth="1"/>
    <col min="4" max="4" width="8.796875" style="1"/>
    <col min="5" max="5" width="20.69921875" style="1" customWidth="1"/>
    <col min="6" max="6" width="8.796875" style="1"/>
    <col min="7" max="7" width="20.69921875" style="1" customWidth="1"/>
    <col min="8" max="8" width="8.796875" style="1"/>
    <col min="9" max="9" width="20.69921875" style="1" customWidth="1"/>
    <col min="10" max="10" width="8.796875" style="1"/>
    <col min="11" max="11" width="20.69921875" style="1" customWidth="1"/>
    <col min="12" max="12" width="8.796875" style="1"/>
    <col min="13" max="13" width="20.69921875" style="1" customWidth="1"/>
    <col min="14" max="16384" width="8.796875" style="1"/>
  </cols>
  <sheetData>
    <row r="1" spans="1:14" ht="32.25" customHeight="1">
      <c r="A1" s="159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92.25" customHeight="1">
      <c r="A2" s="160" t="s">
        <v>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50.1" customHeight="1" thickBot="1">
      <c r="A3" s="138" t="s">
        <v>67</v>
      </c>
      <c r="M3" s="162" t="s">
        <v>1</v>
      </c>
      <c r="N3" s="162"/>
    </row>
    <row r="4" spans="1:14" ht="68.25" customHeight="1">
      <c r="A4" s="2"/>
      <c r="B4" s="49"/>
      <c r="C4" s="49"/>
      <c r="D4" s="163" t="s">
        <v>57</v>
      </c>
      <c r="E4" s="164"/>
      <c r="F4" s="163" t="s">
        <v>58</v>
      </c>
      <c r="G4" s="164"/>
      <c r="H4" s="163" t="s">
        <v>59</v>
      </c>
      <c r="I4" s="164"/>
      <c r="J4" s="163" t="s">
        <v>60</v>
      </c>
      <c r="K4" s="164"/>
      <c r="L4" s="163" t="s">
        <v>61</v>
      </c>
      <c r="M4" s="164"/>
      <c r="N4" s="50" t="s">
        <v>34</v>
      </c>
    </row>
    <row r="5" spans="1:14" ht="68.25" customHeight="1" thickBot="1">
      <c r="A5" s="51"/>
      <c r="B5" s="52"/>
      <c r="C5" s="52"/>
      <c r="D5" s="53" t="s">
        <v>35</v>
      </c>
      <c r="E5" s="54" t="s">
        <v>36</v>
      </c>
      <c r="F5" s="53" t="s">
        <v>35</v>
      </c>
      <c r="G5" s="55" t="s">
        <v>36</v>
      </c>
      <c r="H5" s="56" t="s">
        <v>35</v>
      </c>
      <c r="I5" s="54" t="s">
        <v>36</v>
      </c>
      <c r="J5" s="53" t="s">
        <v>35</v>
      </c>
      <c r="K5" s="55" t="s">
        <v>36</v>
      </c>
      <c r="L5" s="56" t="s">
        <v>35</v>
      </c>
      <c r="M5" s="54" t="s">
        <v>36</v>
      </c>
      <c r="N5" s="57" t="s">
        <v>35</v>
      </c>
    </row>
    <row r="6" spans="1:14" ht="68.25" customHeight="1">
      <c r="A6" s="169" t="s">
        <v>37</v>
      </c>
      <c r="B6" s="58" t="s">
        <v>38</v>
      </c>
      <c r="C6" s="49"/>
      <c r="D6" s="59">
        <f>D7+D8</f>
        <v>0</v>
      </c>
      <c r="E6" s="58"/>
      <c r="F6" s="59">
        <f>F7+F8</f>
        <v>0</v>
      </c>
      <c r="G6" s="60"/>
      <c r="H6" s="61">
        <f>H7+H8</f>
        <v>0</v>
      </c>
      <c r="I6" s="58"/>
      <c r="J6" s="59">
        <f>J7+J8</f>
        <v>0</v>
      </c>
      <c r="K6" s="60"/>
      <c r="L6" s="61">
        <f>L7+L8</f>
        <v>0</v>
      </c>
      <c r="M6" s="58"/>
      <c r="N6" s="62">
        <f>D6+F6+H6+J6+L6</f>
        <v>0</v>
      </c>
    </row>
    <row r="7" spans="1:14" ht="68.25" customHeight="1">
      <c r="A7" s="170"/>
      <c r="B7" s="63" t="s">
        <v>4</v>
      </c>
      <c r="C7" s="64" t="s">
        <v>39</v>
      </c>
      <c r="D7" s="65"/>
      <c r="E7" s="66"/>
      <c r="F7" s="65"/>
      <c r="G7" s="67"/>
      <c r="H7" s="68"/>
      <c r="I7" s="66"/>
      <c r="J7" s="65"/>
      <c r="K7" s="67"/>
      <c r="L7" s="68"/>
      <c r="M7" s="66"/>
      <c r="N7" s="69">
        <f>D7+F7+H7+J7+L7</f>
        <v>0</v>
      </c>
    </row>
    <row r="8" spans="1:14" ht="68.25" customHeight="1" thickBot="1">
      <c r="A8" s="170"/>
      <c r="B8" s="70" t="s">
        <v>4</v>
      </c>
      <c r="C8" s="71" t="s">
        <v>65</v>
      </c>
      <c r="D8" s="72"/>
      <c r="E8" s="63"/>
      <c r="F8" s="72"/>
      <c r="G8" s="73"/>
      <c r="H8" s="74"/>
      <c r="I8" s="63"/>
      <c r="J8" s="72"/>
      <c r="K8" s="73"/>
      <c r="L8" s="74"/>
      <c r="M8" s="63"/>
      <c r="N8" s="75">
        <f>D8+F8+H8+J8+L8</f>
        <v>0</v>
      </c>
    </row>
    <row r="9" spans="1:14" ht="68.25" customHeight="1" thickBot="1">
      <c r="A9" s="171"/>
      <c r="B9" s="172" t="s">
        <v>40</v>
      </c>
      <c r="C9" s="173"/>
      <c r="D9" s="76">
        <f>D6</f>
        <v>0</v>
      </c>
      <c r="E9" s="77"/>
      <c r="F9" s="76">
        <f>F6</f>
        <v>0</v>
      </c>
      <c r="G9" s="78"/>
      <c r="H9" s="79">
        <f>H6</f>
        <v>0</v>
      </c>
      <c r="I9" s="77"/>
      <c r="J9" s="76">
        <f>J6</f>
        <v>0</v>
      </c>
      <c r="K9" s="78"/>
      <c r="L9" s="79">
        <f>L6</f>
        <v>0</v>
      </c>
      <c r="M9" s="77"/>
      <c r="N9" s="80">
        <f>N6</f>
        <v>0</v>
      </c>
    </row>
    <row r="10" spans="1:14" ht="68.25" customHeight="1">
      <c r="A10" s="174" t="s">
        <v>41</v>
      </c>
      <c r="B10" s="81" t="s">
        <v>42</v>
      </c>
      <c r="C10" s="82"/>
      <c r="D10" s="83">
        <f t="shared" ref="D10:L10" si="0">D11+D12</f>
        <v>0</v>
      </c>
      <c r="E10" s="84"/>
      <c r="F10" s="85">
        <f t="shared" si="0"/>
        <v>0</v>
      </c>
      <c r="G10" s="28"/>
      <c r="H10" s="83">
        <f t="shared" si="0"/>
        <v>0</v>
      </c>
      <c r="I10" s="84"/>
      <c r="J10" s="85">
        <f t="shared" si="0"/>
        <v>0</v>
      </c>
      <c r="K10" s="41"/>
      <c r="L10" s="85">
        <f t="shared" si="0"/>
        <v>0</v>
      </c>
      <c r="M10" s="86"/>
      <c r="N10" s="87">
        <f>D10+F10+H10+J10+L10</f>
        <v>0</v>
      </c>
    </row>
    <row r="11" spans="1:14" ht="68.25" customHeight="1">
      <c r="A11" s="175"/>
      <c r="B11" s="88"/>
      <c r="C11" s="89" t="s">
        <v>43</v>
      </c>
      <c r="D11" s="65"/>
      <c r="E11" s="66"/>
      <c r="F11" s="65"/>
      <c r="G11" s="67"/>
      <c r="H11" s="68"/>
      <c r="I11" s="66"/>
      <c r="J11" s="65"/>
      <c r="K11" s="67"/>
      <c r="L11" s="68"/>
      <c r="M11" s="66"/>
      <c r="N11" s="69"/>
    </row>
    <row r="12" spans="1:14" ht="68.25" customHeight="1">
      <c r="A12" s="175"/>
      <c r="B12" s="90"/>
      <c r="C12" s="91" t="s">
        <v>44</v>
      </c>
      <c r="D12" s="92"/>
      <c r="E12" s="93"/>
      <c r="F12" s="92"/>
      <c r="G12" s="94"/>
      <c r="H12" s="95"/>
      <c r="I12" s="93"/>
      <c r="J12" s="92"/>
      <c r="K12" s="94"/>
      <c r="L12" s="95"/>
      <c r="M12" s="93"/>
      <c r="N12" s="96"/>
    </row>
    <row r="13" spans="1:14" ht="68.25" customHeight="1">
      <c r="A13" s="175"/>
      <c r="B13" s="97" t="s">
        <v>45</v>
      </c>
      <c r="C13" s="98"/>
      <c r="D13" s="99"/>
      <c r="E13" s="100"/>
      <c r="F13" s="99"/>
      <c r="G13" s="101"/>
      <c r="H13" s="102"/>
      <c r="I13" s="100"/>
      <c r="J13" s="99"/>
      <c r="K13" s="101"/>
      <c r="L13" s="102"/>
      <c r="M13" s="100"/>
      <c r="N13" s="103">
        <f>D13+F13+H13+J13+L13</f>
        <v>0</v>
      </c>
    </row>
    <row r="14" spans="1:14" ht="68.25" customHeight="1">
      <c r="A14" s="175"/>
      <c r="B14" s="88"/>
      <c r="C14" s="89" t="s">
        <v>43</v>
      </c>
      <c r="D14" s="65"/>
      <c r="E14" s="66"/>
      <c r="F14" s="65"/>
      <c r="G14" s="67"/>
      <c r="H14" s="68"/>
      <c r="I14" s="66"/>
      <c r="J14" s="65"/>
      <c r="K14" s="67"/>
      <c r="L14" s="68"/>
      <c r="M14" s="66"/>
      <c r="N14" s="69"/>
    </row>
    <row r="15" spans="1:14" ht="68.25" customHeight="1">
      <c r="A15" s="175"/>
      <c r="B15" s="81"/>
      <c r="C15" s="91" t="s">
        <v>44</v>
      </c>
      <c r="D15" s="92"/>
      <c r="E15" s="93"/>
      <c r="F15" s="92"/>
      <c r="G15" s="94"/>
      <c r="H15" s="95"/>
      <c r="I15" s="93"/>
      <c r="J15" s="92"/>
      <c r="K15" s="94"/>
      <c r="L15" s="95"/>
      <c r="M15" s="93"/>
      <c r="N15" s="96"/>
    </row>
    <row r="16" spans="1:14" ht="68.25" customHeight="1">
      <c r="A16" s="175"/>
      <c r="B16" s="97" t="s">
        <v>46</v>
      </c>
      <c r="C16" s="98"/>
      <c r="D16" s="99">
        <f>D17+D23</f>
        <v>0</v>
      </c>
      <c r="E16" s="100"/>
      <c r="F16" s="99">
        <f>F17+F23</f>
        <v>0</v>
      </c>
      <c r="G16" s="101"/>
      <c r="H16" s="102">
        <f>H17+H23</f>
        <v>0</v>
      </c>
      <c r="I16" s="100"/>
      <c r="J16" s="99">
        <f>J17+J23</f>
        <v>0</v>
      </c>
      <c r="K16" s="101"/>
      <c r="L16" s="102">
        <f>L17+L23</f>
        <v>0</v>
      </c>
      <c r="M16" s="100"/>
      <c r="N16" s="103">
        <f>D16+F16+H16+J16+L16</f>
        <v>0</v>
      </c>
    </row>
    <row r="17" spans="1:14" ht="68.25" customHeight="1">
      <c r="A17" s="175"/>
      <c r="B17" s="88"/>
      <c r="C17" s="104" t="s">
        <v>47</v>
      </c>
      <c r="D17" s="72"/>
      <c r="E17" s="63"/>
      <c r="F17" s="72"/>
      <c r="G17" s="73"/>
      <c r="H17" s="74"/>
      <c r="I17" s="63"/>
      <c r="J17" s="72"/>
      <c r="K17" s="73"/>
      <c r="L17" s="74"/>
      <c r="M17" s="63"/>
      <c r="N17" s="75"/>
    </row>
    <row r="18" spans="1:14" ht="68.25" customHeight="1">
      <c r="A18" s="175"/>
      <c r="B18" s="81"/>
      <c r="C18" s="104" t="s">
        <v>48</v>
      </c>
      <c r="D18" s="72"/>
      <c r="E18" s="63"/>
      <c r="F18" s="72"/>
      <c r="G18" s="73"/>
      <c r="H18" s="74"/>
      <c r="I18" s="63"/>
      <c r="J18" s="72"/>
      <c r="K18" s="73"/>
      <c r="L18" s="74"/>
      <c r="M18" s="63"/>
      <c r="N18" s="75"/>
    </row>
    <row r="19" spans="1:14" ht="68.25" customHeight="1">
      <c r="A19" s="175"/>
      <c r="B19" s="81"/>
      <c r="C19" s="104" t="s">
        <v>49</v>
      </c>
      <c r="D19" s="72"/>
      <c r="E19" s="63"/>
      <c r="F19" s="72"/>
      <c r="G19" s="73"/>
      <c r="H19" s="74"/>
      <c r="I19" s="63"/>
      <c r="J19" s="72"/>
      <c r="K19" s="73"/>
      <c r="L19" s="74"/>
      <c r="M19" s="63"/>
      <c r="N19" s="75"/>
    </row>
    <row r="20" spans="1:14" ht="68.25" customHeight="1">
      <c r="A20" s="175"/>
      <c r="B20" s="81"/>
      <c r="C20" s="104" t="s">
        <v>50</v>
      </c>
      <c r="D20" s="72"/>
      <c r="E20" s="63"/>
      <c r="F20" s="72"/>
      <c r="G20" s="73"/>
      <c r="H20" s="74"/>
      <c r="I20" s="63"/>
      <c r="J20" s="72"/>
      <c r="K20" s="73"/>
      <c r="L20" s="74"/>
      <c r="M20" s="63"/>
      <c r="N20" s="75"/>
    </row>
    <row r="21" spans="1:14" ht="68.25" customHeight="1">
      <c r="A21" s="175"/>
      <c r="B21" s="86"/>
      <c r="C21" s="105" t="s">
        <v>51</v>
      </c>
      <c r="D21" s="72"/>
      <c r="E21" s="63"/>
      <c r="F21" s="72"/>
      <c r="G21" s="73"/>
      <c r="H21" s="74"/>
      <c r="I21" s="63"/>
      <c r="J21" s="72"/>
      <c r="K21" s="73"/>
      <c r="L21" s="74"/>
      <c r="M21" s="63"/>
      <c r="N21" s="75"/>
    </row>
    <row r="22" spans="1:14" ht="68.25" customHeight="1">
      <c r="A22" s="175"/>
      <c r="B22" s="86"/>
      <c r="C22" s="105" t="s">
        <v>52</v>
      </c>
      <c r="D22" s="72"/>
      <c r="E22" s="63"/>
      <c r="F22" s="72"/>
      <c r="G22" s="73"/>
      <c r="H22" s="74"/>
      <c r="I22" s="63"/>
      <c r="J22" s="72"/>
      <c r="K22" s="73"/>
      <c r="L22" s="74"/>
      <c r="M22" s="63"/>
      <c r="N22" s="75"/>
    </row>
    <row r="23" spans="1:14" ht="68.25" customHeight="1" thickBot="1">
      <c r="A23" s="175"/>
      <c r="B23" s="177" t="s">
        <v>53</v>
      </c>
      <c r="C23" s="178"/>
      <c r="D23" s="106"/>
      <c r="E23" s="107"/>
      <c r="F23" s="106"/>
      <c r="G23" s="108"/>
      <c r="H23" s="109"/>
      <c r="I23" s="107"/>
      <c r="J23" s="106"/>
      <c r="K23" s="108"/>
      <c r="L23" s="109"/>
      <c r="M23" s="107"/>
      <c r="N23" s="110"/>
    </row>
    <row r="24" spans="1:14" ht="68.25" customHeight="1" thickBot="1">
      <c r="A24" s="176"/>
      <c r="B24" s="172" t="s">
        <v>40</v>
      </c>
      <c r="C24" s="173"/>
      <c r="D24" s="76">
        <f>D10+D13+D16+D23</f>
        <v>0</v>
      </c>
      <c r="E24" s="111"/>
      <c r="F24" s="76">
        <f>F10+F13+F16+F23</f>
        <v>0</v>
      </c>
      <c r="G24" s="111"/>
      <c r="H24" s="76">
        <f>H10+H13+H16+H23</f>
        <v>0</v>
      </c>
      <c r="I24" s="111"/>
      <c r="J24" s="76">
        <f>J10+J13+J16+J23</f>
        <v>0</v>
      </c>
      <c r="K24" s="111"/>
      <c r="L24" s="76">
        <f>L10+L13+L16+L23</f>
        <v>0</v>
      </c>
      <c r="M24" s="111"/>
      <c r="N24" s="80">
        <f>N10+N13+N16+N23</f>
        <v>0</v>
      </c>
    </row>
    <row r="25" spans="1:14" ht="68.25" customHeight="1" thickBot="1">
      <c r="A25" s="179" t="s">
        <v>54</v>
      </c>
      <c r="B25" s="180"/>
      <c r="C25" s="173"/>
      <c r="D25" s="112">
        <f>D9-D24</f>
        <v>0</v>
      </c>
      <c r="E25" s="113"/>
      <c r="F25" s="112">
        <f>F9-F24</f>
        <v>0</v>
      </c>
      <c r="G25" s="114"/>
      <c r="H25" s="115">
        <f>H9-H24</f>
        <v>0</v>
      </c>
      <c r="I25" s="113"/>
      <c r="J25" s="112">
        <f>J9-J24</f>
        <v>0</v>
      </c>
      <c r="K25" s="114"/>
      <c r="L25" s="115">
        <f>L9-L24</f>
        <v>0</v>
      </c>
      <c r="M25" s="113"/>
      <c r="N25" s="116">
        <f>N9-N24</f>
        <v>0</v>
      </c>
    </row>
    <row r="26" spans="1:14" ht="30" customHeight="1">
      <c r="A26" s="117"/>
      <c r="B26" s="117"/>
      <c r="C26" s="117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ht="29.25" customHeight="1" thickBot="1">
      <c r="A27" s="118" t="s">
        <v>55</v>
      </c>
      <c r="B27" s="119"/>
      <c r="C27" s="119"/>
      <c r="D27" s="119"/>
      <c r="E27" s="119"/>
      <c r="F27" s="119"/>
    </row>
    <row r="28" spans="1:14" ht="68.25" customHeight="1">
      <c r="A28" s="165" t="s">
        <v>56</v>
      </c>
      <c r="B28" s="120" t="s">
        <v>43</v>
      </c>
      <c r="C28" s="121"/>
      <c r="D28" s="122"/>
      <c r="E28" s="120"/>
      <c r="F28" s="122"/>
      <c r="G28" s="123"/>
      <c r="H28" s="124"/>
      <c r="I28" s="120"/>
      <c r="J28" s="122"/>
      <c r="K28" s="123"/>
      <c r="L28" s="124"/>
      <c r="M28" s="120"/>
      <c r="N28" s="125"/>
    </row>
    <row r="29" spans="1:14" ht="68.25" customHeight="1" thickBot="1">
      <c r="A29" s="166"/>
      <c r="B29" s="167" t="s">
        <v>44</v>
      </c>
      <c r="C29" s="168"/>
      <c r="D29" s="126"/>
      <c r="E29" s="127"/>
      <c r="F29" s="126"/>
      <c r="G29" s="128"/>
      <c r="H29" s="129"/>
      <c r="I29" s="127"/>
      <c r="J29" s="126"/>
      <c r="K29" s="128"/>
      <c r="L29" s="129"/>
      <c r="M29" s="127"/>
      <c r="N29" s="130"/>
    </row>
  </sheetData>
  <mergeCells count="16">
    <mergeCell ref="A28:A29"/>
    <mergeCell ref="B29:C29"/>
    <mergeCell ref="A6:A9"/>
    <mergeCell ref="B9:C9"/>
    <mergeCell ref="A10:A24"/>
    <mergeCell ref="B23:C23"/>
    <mergeCell ref="B24:C24"/>
    <mergeCell ref="A25:C25"/>
    <mergeCell ref="A1:N1"/>
    <mergeCell ref="A2:N2"/>
    <mergeCell ref="M3:N3"/>
    <mergeCell ref="D4:E4"/>
    <mergeCell ref="F4:G4"/>
    <mergeCell ref="H4:I4"/>
    <mergeCell ref="J4:K4"/>
    <mergeCell ref="L4:M4"/>
  </mergeCells>
  <phoneticPr fontId="2"/>
  <pageMargins left="0.59055118110236227" right="0" top="0.78740157480314965" bottom="0" header="0.51181102362204722" footer="0.51181102362204722"/>
  <pageSetup paperSize="9" scale="4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ブロックＡ</vt:lpstr>
      <vt:lpstr>ブロックＢ</vt:lpstr>
      <vt:lpstr>駐車場別 (ブロックA)</vt:lpstr>
      <vt:lpstr>駐車場別（ブロックB） </vt:lpstr>
    </vt:vector>
  </TitlesOfParts>
  <Company>市民局区連絡調整課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2018-11-05T05:14:58Z</cp:lastPrinted>
  <dcterms:created xsi:type="dcterms:W3CDTF">2009-04-09T10:50:51Z</dcterms:created>
  <dcterms:modified xsi:type="dcterms:W3CDTF">2018-12-19T03:00:22Z</dcterms:modified>
</cp:coreProperties>
</file>