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S5400DR2B45\Share2\H30みどりアップ推進課\440_横浜自然観察の森事業\100_要綱・要領・指針制定改廃関連書類\★条例改正\14_HP掲載\公募について\資料一式\"/>
    </mc:Choice>
  </mc:AlternateContent>
  <bookViews>
    <workbookView xWindow="600" yWindow="45" windowWidth="15480" windowHeight="7155" activeTab="1"/>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52511"/>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<sst xmlns="http://schemas.openxmlformats.org/spreadsheetml/2006/main" count="367" uniqueCount="73">
  <si>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</si>
  <si>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</si>
  <si>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</si>
  <si>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</si>
  <si>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</si>
  <si>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</si>
  <si>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</si>
  <si>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</si>
  <si>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</si>
  <si>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</si>
  <si>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</si>
  <si>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</si>
  <si>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</si>
  <si>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</si>
  <si>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</si>
  <si>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</si>
  <si>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</si>
  <si>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</si>
  <si>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</si>
  <si>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</si>
  <si>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</si>
  <si>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</si>
  <si>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</si>
  <si>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</si>
  <si>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</si>
  <si>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</si>
  <si>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</si>
  <si>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</si>
  <si>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</si>
  <si>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</si>
  <si>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</si>
  <si>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</si>
  <si>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</si>
  <si>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</si>
  <si>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</si>
  <si>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</si>
  <si>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</si>
  <si>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</si>
  <si>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</si>
  <si>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</si>
  <si>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</si>
  <si>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</si>
  <si>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</si>
  <si>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</si>
  <si>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</si>
  <si>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</si>
  <si>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</si>
  <si>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</si>
  <si>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</si>
  <si>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</si>
  <si>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</si>
  <si>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</si>
  <si>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</si>
  <si>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</si>
  <si>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</si>
  <si>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</si>
  <si>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</si>
  <si>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</si>
  <si>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</si>
  <si>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</si>
  <si>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</si>
  <si>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</si>
  <si>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</si>
  <si>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</si>
  <si>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</si>
  <si>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</si>
  <si>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</si>
  <si>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</si>
  <si>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</si>
  <si>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</si>
  <si>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</si>
  <si>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</si>
  <si>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平成２６年４月１日現在の役員</t>
    <rPh sb="0" eb="2">
      <t>ヘイセイ</t>
    </rPh>
    <rPh sb="4" eb="5">
      <t>ネン</t>
    </rPh>
    <rPh sb="6" eb="7">
      <t>ガツ</t>
    </rPh>
    <rPh sb="8" eb="9">
      <t>ニチ</t>
    </rPh>
    <rPh sb="9" eb="11">
      <t>ゲンザイ</t>
    </rPh>
    <rPh sb="12" eb="14">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</si>
</sst>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 &quot;##"/>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xf numFmtId="0" fontId="11" fillId="0" borderId="0"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J4" sqref="J4"/>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c r="I1" s="21" t="s">
        <v>30</v>
      </c>
    </row>
    <row r="2" spans="1:9">
      <c r="I2" s="21"/>
    </row>
    <row r="3" spans="1:9" ht="17.25">
      <c r="A3" s="61" t="s">
        <v>19</v>
      </c>
      <c r="B3" s="61"/>
      <c r="C3" s="61"/>
      <c r="D3" s="61"/>
      <c r="E3" s="61"/>
      <c r="F3" s="61"/>
      <c r="G3" s="61"/>
      <c r="H3" s="61"/>
      <c r="I3" s="61"/>
    </row>
    <row r="4" spans="1:9">
      <c r="I4" s="22" t="s">
        <v>72</v>
      </c>
    </row>
    <row r="5" spans="1:9"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11" ht="18" customHeight="1">
      <c r="A17" s="36" t="s">
        <v>56</v>
      </c>
      <c r="B17" s="37" t="s">
        <v>56</v>
      </c>
      <c r="C17" s="38" t="s">
        <v>56</v>
      </c>
      <c r="D17" s="39" t="s">
        <v>56</v>
      </c>
      <c r="E17" s="40" t="s">
        <v>56</v>
      </c>
      <c r="F17" s="40" t="s">
        <v>56</v>
      </c>
      <c r="G17" s="41" t="s">
        <v>56</v>
      </c>
      <c r="H17" s="42" t="s">
        <v>56</v>
      </c>
      <c r="I17" s="43" t="s">
        <v>56</v>
      </c>
    </row>
    <row r="18" spans="1:11" ht="18" customHeight="1">
      <c r="A18" s="36" t="s">
        <v>56</v>
      </c>
      <c r="B18" s="37" t="s">
        <v>56</v>
      </c>
      <c r="C18" s="38" t="s">
        <v>56</v>
      </c>
      <c r="D18" s="39" t="s">
        <v>56</v>
      </c>
      <c r="E18" s="40" t="s">
        <v>56</v>
      </c>
      <c r="F18" s="40" t="s">
        <v>56</v>
      </c>
      <c r="G18" s="41" t="s">
        <v>56</v>
      </c>
      <c r="H18" s="42" t="s">
        <v>56</v>
      </c>
      <c r="I18" s="43" t="s">
        <v>56</v>
      </c>
    </row>
    <row r="19" spans="1:11" ht="18" customHeight="1">
      <c r="A19" s="36" t="s">
        <v>56</v>
      </c>
      <c r="B19" s="37" t="s">
        <v>56</v>
      </c>
      <c r="C19" s="38" t="s">
        <v>56</v>
      </c>
      <c r="D19" s="39" t="s">
        <v>56</v>
      </c>
      <c r="E19" s="40" t="s">
        <v>56</v>
      </c>
      <c r="F19" s="40" t="s">
        <v>56</v>
      </c>
      <c r="G19" s="41" t="s">
        <v>56</v>
      </c>
      <c r="H19" s="42" t="s">
        <v>56</v>
      </c>
      <c r="I19" s="43"/>
    </row>
    <row r="20" spans="1:11" ht="18" customHeight="1">
      <c r="A20" s="36" t="s">
        <v>56</v>
      </c>
      <c r="B20" s="37" t="s">
        <v>56</v>
      </c>
      <c r="C20" s="38" t="s">
        <v>56</v>
      </c>
      <c r="D20" s="39" t="s">
        <v>56</v>
      </c>
      <c r="E20" s="40" t="s">
        <v>56</v>
      </c>
      <c r="F20" s="40" t="s">
        <v>56</v>
      </c>
      <c r="G20" s="41" t="s">
        <v>56</v>
      </c>
      <c r="H20" s="42" t="s">
        <v>56</v>
      </c>
      <c r="I20" s="43" t="s">
        <v>56</v>
      </c>
    </row>
    <row r="21" spans="1:11" ht="18" customHeight="1">
      <c r="A21" s="36" t="s">
        <v>56</v>
      </c>
      <c r="B21" s="37" t="s">
        <v>56</v>
      </c>
      <c r="C21" s="38" t="s">
        <v>56</v>
      </c>
      <c r="D21" s="39" t="s">
        <v>56</v>
      </c>
      <c r="E21" s="40" t="s">
        <v>56</v>
      </c>
      <c r="F21" s="40" t="s">
        <v>56</v>
      </c>
      <c r="G21" s="41" t="s">
        <v>56</v>
      </c>
      <c r="H21" s="42" t="s">
        <v>56</v>
      </c>
      <c r="I21" s="43" t="s">
        <v>56</v>
      </c>
    </row>
    <row r="22" spans="1:11" ht="18" customHeight="1">
      <c r="A22" s="36" t="s">
        <v>56</v>
      </c>
      <c r="B22" s="37" t="s">
        <v>56</v>
      </c>
      <c r="C22" s="38" t="s">
        <v>56</v>
      </c>
      <c r="D22" s="39" t="s">
        <v>56</v>
      </c>
      <c r="E22" s="40" t="s">
        <v>56</v>
      </c>
      <c r="F22" s="40" t="s">
        <v>56</v>
      </c>
      <c r="G22" s="41" t="s">
        <v>56</v>
      </c>
      <c r="H22" s="42" t="s">
        <v>56</v>
      </c>
      <c r="I22" s="43" t="s">
        <v>56</v>
      </c>
    </row>
    <row r="23" spans="1:11" ht="18" customHeight="1" thickBot="1">
      <c r="A23" s="44" t="s">
        <v>56</v>
      </c>
      <c r="B23" s="45" t="s">
        <v>56</v>
      </c>
      <c r="C23" s="46" t="s">
        <v>56</v>
      </c>
      <c r="D23" s="47" t="s">
        <v>56</v>
      </c>
      <c r="E23" s="48" t="s">
        <v>56</v>
      </c>
      <c r="F23" s="48" t="s">
        <v>56</v>
      </c>
      <c r="G23" s="49" t="s">
        <v>56</v>
      </c>
      <c r="H23" s="50" t="s">
        <v>56</v>
      </c>
      <c r="I23" s="51" t="s">
        <v>56</v>
      </c>
    </row>
    <row r="24" spans="1:11" ht="18" customHeight="1">
      <c r="A24" s="52"/>
      <c r="B24" s="52"/>
      <c r="C24" s="52"/>
      <c r="D24" s="53"/>
      <c r="E24" s="54"/>
      <c r="F24" s="54"/>
      <c r="G24" s="54"/>
      <c r="H24" s="55"/>
      <c r="I24" s="52"/>
    </row>
    <row r="25" spans="1:11" ht="18" customHeight="1">
      <c r="A25" s="64" t="s">
        <v>25</v>
      </c>
      <c r="B25" s="65"/>
      <c r="C25" s="65"/>
      <c r="D25" s="65"/>
      <c r="E25" s="65"/>
      <c r="F25" s="65"/>
      <c r="G25" s="65"/>
      <c r="H25" s="65"/>
      <c r="I25" s="65"/>
    </row>
    <row r="26" spans="1:11" ht="18" customHeight="1">
      <c r="A26" s="65"/>
      <c r="B26" s="65"/>
      <c r="C26" s="65"/>
      <c r="D26" s="65"/>
      <c r="E26" s="65"/>
      <c r="F26" s="65"/>
      <c r="G26" s="65"/>
      <c r="H26" s="65"/>
      <c r="I26" s="65"/>
    </row>
    <row r="27" spans="1:11" ht="18" customHeight="1">
      <c r="A27" s="65"/>
      <c r="B27" s="65"/>
      <c r="C27" s="65"/>
      <c r="D27" s="65"/>
      <c r="E27" s="65"/>
      <c r="F27" s="65"/>
      <c r="G27" s="65"/>
      <c r="H27" s="65"/>
      <c r="I27" s="65"/>
    </row>
    <row r="28" spans="1:11" ht="18" customHeight="1">
      <c r="A28" s="65"/>
      <c r="B28" s="65"/>
      <c r="C28" s="65"/>
      <c r="D28" s="65"/>
      <c r="E28" s="65"/>
      <c r="F28" s="65"/>
      <c r="G28" s="65"/>
      <c r="H28" s="65"/>
      <c r="I28" s="65"/>
    </row>
    <row r="29" spans="1:11" ht="18" customHeight="1">
      <c r="D29" s="21"/>
      <c r="E29" s="56"/>
      <c r="F29" s="56"/>
      <c r="G29" s="56"/>
    </row>
    <row r="30" spans="1:11" ht="18" customHeight="1">
      <c r="A30" s="66"/>
      <c r="B30" s="66"/>
      <c r="C30" s="66"/>
      <c r="D30" s="66"/>
      <c r="E30" s="66"/>
      <c r="F30" s="66"/>
      <c r="G30" s="66"/>
      <c r="H30" s="66"/>
      <c r="I30" s="66"/>
    </row>
    <row r="31" spans="1:11" s="57" customFormat="1" ht="21.75" customHeight="1">
      <c r="B31" s="58" t="s">
        <v>26</v>
      </c>
      <c r="C31" s="60" t="s">
        <v>68</v>
      </c>
      <c r="D31" s="60"/>
      <c r="E31" s="60"/>
      <c r="F31" s="60"/>
      <c r="G31" s="60"/>
      <c r="H31" s="60"/>
      <c r="I31" s="60"/>
      <c r="J31" s="60"/>
      <c r="K31" s="60"/>
    </row>
    <row r="32" spans="1: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Q11" sqref="Q11"/>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30</v>
      </c>
    </row>
    <row r="2" spans="1:12">
      <c r="L2" s="21"/>
    </row>
    <row r="3" spans="1:12" ht="17.25">
      <c r="A3" s="61" t="s">
        <v>19</v>
      </c>
      <c r="B3" s="61"/>
      <c r="C3" s="61"/>
      <c r="D3" s="61"/>
      <c r="E3" s="61"/>
      <c r="F3" s="61"/>
      <c r="G3" s="61"/>
      <c r="H3" s="61"/>
      <c r="I3" s="61"/>
      <c r="J3" s="61"/>
      <c r="K3" s="61"/>
      <c r="L3" s="61"/>
    </row>
    <row r="4" spans="1:12">
      <c r="L4" s="22" t="s">
        <v>20</v>
      </c>
    </row>
    <row r="5" spans="1:12"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t="s">
        <v>31</v>
      </c>
      <c r="B7" s="29" t="s">
        <v>32</v>
      </c>
      <c r="C7" s="30" t="s">
        <v>65</v>
      </c>
      <c r="D7" s="31" t="s">
        <v>33</v>
      </c>
      <c r="E7" s="32" t="s">
        <v>62</v>
      </c>
      <c r="F7" s="32">
        <v>5</v>
      </c>
      <c r="G7" s="32" t="s">
        <v>61</v>
      </c>
      <c r="H7" s="32">
        <v>6</v>
      </c>
      <c r="I7" s="32" t="s">
        <v>61</v>
      </c>
      <c r="J7" s="33">
        <v>7</v>
      </c>
      <c r="K7" s="34" t="s">
        <v>34</v>
      </c>
      <c r="L7" s="35" t="s">
        <v>35</v>
      </c>
    </row>
    <row r="8" spans="1:12" ht="18" customHeight="1">
      <c r="A8" s="36" t="s">
        <v>36</v>
      </c>
      <c r="B8" s="37" t="s">
        <v>37</v>
      </c>
      <c r="C8" s="38" t="s">
        <v>66</v>
      </c>
      <c r="D8" s="39" t="s">
        <v>38</v>
      </c>
      <c r="E8" s="40" t="s">
        <v>61</v>
      </c>
      <c r="F8" s="40">
        <v>8</v>
      </c>
      <c r="G8" s="40" t="s">
        <v>61</v>
      </c>
      <c r="H8" s="40">
        <v>9</v>
      </c>
      <c r="I8" s="40" t="s">
        <v>61</v>
      </c>
      <c r="J8" s="41">
        <v>10</v>
      </c>
      <c r="K8" s="42" t="s">
        <v>39</v>
      </c>
      <c r="L8" s="43" t="s">
        <v>40</v>
      </c>
    </row>
    <row r="9" spans="1:12" ht="18" customHeight="1">
      <c r="A9" s="36" t="s">
        <v>41</v>
      </c>
      <c r="B9" s="37" t="s">
        <v>42</v>
      </c>
      <c r="C9" s="38" t="s">
        <v>67</v>
      </c>
      <c r="D9" s="39" t="s">
        <v>33</v>
      </c>
      <c r="E9" s="40" t="s">
        <v>61</v>
      </c>
      <c r="F9" s="40">
        <v>1</v>
      </c>
      <c r="G9" s="40" t="s">
        <v>61</v>
      </c>
      <c r="H9" s="40">
        <v>2</v>
      </c>
      <c r="I9" s="40" t="s">
        <v>61</v>
      </c>
      <c r="J9" s="41">
        <v>3</v>
      </c>
      <c r="K9" s="42" t="s">
        <v>39</v>
      </c>
      <c r="L9" s="43" t="s">
        <v>43</v>
      </c>
    </row>
    <row r="10" spans="1:12" ht="18" customHeight="1">
      <c r="A10" s="36" t="s">
        <v>44</v>
      </c>
      <c r="B10" s="37" t="s">
        <v>45</v>
      </c>
      <c r="C10" s="38" t="s">
        <v>46</v>
      </c>
      <c r="D10" s="39" t="s">
        <v>47</v>
      </c>
      <c r="E10" s="40" t="s">
        <v>61</v>
      </c>
      <c r="F10" s="40">
        <v>3</v>
      </c>
      <c r="G10" s="40" t="s">
        <v>61</v>
      </c>
      <c r="H10" s="40">
        <v>4</v>
      </c>
      <c r="I10" s="40" t="s">
        <v>61</v>
      </c>
      <c r="J10" s="41">
        <v>5</v>
      </c>
      <c r="K10" s="42" t="s">
        <v>34</v>
      </c>
      <c r="L10" s="43" t="s">
        <v>48</v>
      </c>
    </row>
    <row r="11" spans="1:12" ht="18" customHeight="1">
      <c r="A11" s="36" t="s">
        <v>49</v>
      </c>
      <c r="B11" s="37" t="s">
        <v>50</v>
      </c>
      <c r="C11" s="38" t="s">
        <v>51</v>
      </c>
      <c r="D11" s="39" t="s">
        <v>38</v>
      </c>
      <c r="E11" s="40" t="s">
        <v>61</v>
      </c>
      <c r="F11" s="40">
        <v>6</v>
      </c>
      <c r="G11" s="40" t="s">
        <v>61</v>
      </c>
      <c r="H11" s="40">
        <v>7</v>
      </c>
      <c r="I11" s="40" t="s">
        <v>61</v>
      </c>
      <c r="J11" s="41">
        <v>8</v>
      </c>
      <c r="K11" s="42" t="s">
        <v>39</v>
      </c>
      <c r="L11" s="43" t="s">
        <v>52</v>
      </c>
    </row>
    <row r="12" spans="1:12" ht="18" customHeight="1">
      <c r="A12" s="36" t="s">
        <v>44</v>
      </c>
      <c r="B12" s="37" t="s">
        <v>53</v>
      </c>
      <c r="C12" s="38" t="s">
        <v>54</v>
      </c>
      <c r="D12" s="39" t="s">
        <v>38</v>
      </c>
      <c r="E12" s="40" t="s">
        <v>61</v>
      </c>
      <c r="F12" s="40">
        <v>10</v>
      </c>
      <c r="G12" s="40" t="s">
        <v>61</v>
      </c>
      <c r="H12" s="40">
        <v>11</v>
      </c>
      <c r="I12" s="40" t="s">
        <v>61</v>
      </c>
      <c r="J12" s="41">
        <v>12</v>
      </c>
      <c r="K12" s="42" t="s">
        <v>39</v>
      </c>
      <c r="L12" s="43" t="s">
        <v>55</v>
      </c>
    </row>
    <row r="13" spans="1:12" ht="18" customHeight="1">
      <c r="A13" s="36" t="s">
        <v>56</v>
      </c>
      <c r="B13" s="37" t="s">
        <v>56</v>
      </c>
      <c r="C13" s="38" t="s">
        <v>56</v>
      </c>
      <c r="D13" s="39" t="s">
        <v>56</v>
      </c>
      <c r="E13" s="40" t="s">
        <v>61</v>
      </c>
      <c r="F13" s="40"/>
      <c r="G13" s="40" t="s">
        <v>61</v>
      </c>
      <c r="H13" s="40" t="s">
        <v>56</v>
      </c>
      <c r="I13" s="40" t="s">
        <v>61</v>
      </c>
      <c r="J13" s="41" t="s">
        <v>56</v>
      </c>
      <c r="K13" s="42" t="s">
        <v>56</v>
      </c>
      <c r="L13" s="43" t="s">
        <v>56</v>
      </c>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1:12"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1:12" s="57" customFormat="1" ht="21.75" customHeight="1">
      <c r="B31" s="58" t="s">
        <v>26</v>
      </c>
      <c r="C31" s="60" t="s">
        <v>68</v>
      </c>
      <c r="D31" s="60"/>
      <c r="E31" s="60"/>
      <c r="F31" s="60"/>
      <c r="G31" s="60"/>
      <c r="H31" s="60"/>
      <c r="I31" s="60"/>
      <c r="J31" s="60"/>
      <c r="K31" s="60"/>
      <c r="L31" s="59"/>
    </row>
    <row r="32" spans="1:12" s="57" customFormat="1" ht="21.75" customHeight="1">
      <c r="B32" s="58" t="s">
        <v>27</v>
      </c>
      <c r="C32" s="60" t="s">
        <v>71</v>
      </c>
      <c r="D32" s="60"/>
      <c r="E32" s="60"/>
      <c r="F32" s="60"/>
      <c r="G32" s="60"/>
      <c r="H32" s="60"/>
      <c r="I32" s="60"/>
      <c r="J32" s="60"/>
      <c r="K32" s="60"/>
      <c r="L32" s="59"/>
    </row>
    <row r="33" spans="2:12" s="57" customFormat="1" ht="21.75" customHeight="1">
      <c r="B33" s="58" t="s">
        <v>28</v>
      </c>
      <c r="C33" s="60" t="s">
        <v>70</v>
      </c>
      <c r="D33" s="60"/>
      <c r="E33" s="60"/>
      <c r="F33" s="60"/>
      <c r="G33" s="60"/>
      <c r="H33" s="60"/>
      <c r="I33" s="59" t="s">
        <v>29</v>
      </c>
      <c r="L33" s="59"/>
    </row>
    <row r="46" spans="2:12">
      <c r="D46" s="19" t="s">
        <v>57</v>
      </c>
      <c r="F46" s="19">
        <v>1</v>
      </c>
      <c r="H46" s="19">
        <v>1</v>
      </c>
      <c r="J46" s="19">
        <v>1</v>
      </c>
      <c r="K46" s="20" t="s">
        <v>63</v>
      </c>
    </row>
    <row r="47" spans="2:12">
      <c r="D47" s="19" t="s">
        <v>58</v>
      </c>
      <c r="F47" s="19">
        <v>2</v>
      </c>
      <c r="H47" s="19">
        <v>2</v>
      </c>
      <c r="J47" s="19">
        <v>2</v>
      </c>
      <c r="K47" s="20" t="s">
        <v>64</v>
      </c>
    </row>
    <row r="48" spans="2:12">
      <c r="D48" s="19" t="s">
        <v>59</v>
      </c>
      <c r="F48" s="19">
        <v>3</v>
      </c>
      <c r="H48" s="19">
        <v>3</v>
      </c>
      <c r="J48" s="19">
        <v>3</v>
      </c>
    </row>
    <row r="49" spans="4:10">
      <c r="D49" s="19" t="s">
        <v>60</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9" sqref="C9"/>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c r="A5" s="11">
        <v>1</v>
      </c>
      <c r="B5" s="10"/>
      <c r="C5" s="10" t="str">
        <f>IF('役員等一覧（入力シート；同意押印必要）'!C32:K32="","",'役員等一覧（入力シート；同意押印必要）'!C32:K32)</f>
        <v>株式会社横浜</v>
      </c>
      <c r="D5" s="8"/>
      <c r="E5" s="12"/>
      <c r="F5" s="12"/>
      <c r="G5" s="9"/>
      <c r="H5" s="11"/>
      <c r="I5" s="13"/>
      <c r="J5" s="14"/>
    </row>
    <row r="6" spans="1:10">
      <c r="A6" s="11">
        <v>2</v>
      </c>
      <c r="B6" s="10" t="str">
        <f>IF('役員等一覧（入力シート；同意押印必要）'!C7="","",'役員等一覧（入力シート；同意押印必要）'!C7)</f>
        <v>ﾔﾏﾀﾞ ｼﾞｭﾝｺ</v>
      </c>
      <c r="C6" s="10" t="str">
        <f>IF('役員等一覧（入力シート；同意押印必要）'!B7="","",'役員等一覧（入力シート；同意押印必要）'!B7)</f>
        <v>山田　順子</v>
      </c>
      <c r="D6" s="8" t="str">
        <f>IF('役員等一覧（入力シート；同意押印必要）'!D7="M","m",IF('役員等一覧（入力シート；同意押印必要）'!D7="T","t",IF('役員等一覧（入力シート；同意押印必要）'!D7="S","s",IF('役員等一覧（入力シート；同意押印必要）'!D7="H","h",""))))</f>
        <v>h</v>
      </c>
      <c r="E6" s="12">
        <f>IF('役員等一覧（入力シート；同意押印必要）'!F7="","",'役員等一覧（入力シート；同意押印必要）'!F7)</f>
        <v>5</v>
      </c>
      <c r="F6" s="12">
        <f>IF('役員等一覧（入力シート；同意押印必要）'!H7="","",'役員等一覧（入力シート；同意押印必要）'!H7)</f>
        <v>6</v>
      </c>
      <c r="G6" s="9">
        <f>IF('役員等一覧（入力シート；同意押印必要）'!J7="","",'役員等一覧（入力シート；同意押印必要）'!J7)</f>
        <v>7</v>
      </c>
      <c r="H6" s="11" t="str">
        <f>IF('役員等一覧（入力シート；同意押印必要）'!K7="男","m",IF('役員等一覧（入力シート；同意押印必要）'!K7="女","f",""))</f>
        <v>f</v>
      </c>
      <c r="I6" s="13" t="str">
        <f>IF('役員等一覧（入力シート；同意押印必要）'!L7="","",'役員等一覧（入力シート；同意押印必要）'!L7)</f>
        <v>横浜市●区●●1-2-3</v>
      </c>
      <c r="J6" s="14"/>
    </row>
    <row r="7" spans="1:10">
      <c r="A7" s="11">
        <v>3</v>
      </c>
      <c r="B7" s="10" t="str">
        <f>IF('役員等一覧（入力シート；同意押印必要）'!C8="","",'役員等一覧（入力シート；同意押印必要）'!C8)</f>
        <v>ｽｽﾞｷ ｲｯﾍﾟｲ</v>
      </c>
      <c r="C7" s="10" t="str">
        <f>IF('役員等一覧（入力シート；同意押印必要）'!B8="","",'役員等一覧（入力シート；同意押印必要）'!B8)</f>
        <v>鈴木　一平</v>
      </c>
      <c r="D7" s="8" t="str">
        <f>IF('役員等一覧（入力シート；同意押印必要）'!D8="M","m",IF('役員等一覧（入力シート；同意押印必要）'!D8="T","t",IF('役員等一覧（入力シート；同意押印必要）'!D8="S","s",IF('役員等一覧（入力シート；同意押印必要）'!D8="H","h",""))))</f>
        <v>s</v>
      </c>
      <c r="E7" s="12">
        <f>IF('役員等一覧（入力シート；同意押印必要）'!F8="","",'役員等一覧（入力シート；同意押印必要）'!F8)</f>
        <v>8</v>
      </c>
      <c r="F7" s="12">
        <f>IF('役員等一覧（入力シート；同意押印必要）'!H8="","",'役員等一覧（入力シート；同意押印必要）'!H8)</f>
        <v>9</v>
      </c>
      <c r="G7" s="9">
        <f>IF('役員等一覧（入力シート；同意押印必要）'!J8="","",'役員等一覧（入力シート；同意押印必要）'!J8)</f>
        <v>10</v>
      </c>
      <c r="H7" s="11" t="str">
        <f>IF('役員等一覧（入力シート；同意押印必要）'!K8="男","m",IF('役員等一覧（入力シート；同意押印必要）'!K8="女","f",""))</f>
        <v>m</v>
      </c>
      <c r="I7" s="13" t="str">
        <f>IF('役員等一覧（入力シート；同意押印必要）'!L8="","",'役員等一覧（入力シート；同意押印必要）'!L8)</f>
        <v>神奈川県横須賀市●●4-5-6</v>
      </c>
      <c r="J7" s="14"/>
    </row>
    <row r="8" spans="1:10">
      <c r="A8" s="11">
        <v>4</v>
      </c>
      <c r="B8" s="10" t="str">
        <f>IF('役員等一覧（入力シート；同意押印必要）'!C9="","",'役員等一覧（入力シート；同意押印必要）'!C9)</f>
        <v>ｻﾄｳ ﾘｮｳ</v>
      </c>
      <c r="C8" s="10" t="str">
        <f>IF('役員等一覧（入力シート；同意押印必要）'!B9="","",'役員等一覧（入力シート；同意押印必要）'!B9)</f>
        <v>佐藤　亮</v>
      </c>
      <c r="D8" s="8" t="str">
        <f>IF('役員等一覧（入力シート；同意押印必要）'!D9="M","m",IF('役員等一覧（入力シート；同意押印必要）'!D9="T","t",IF('役員等一覧（入力シート；同意押印必要）'!D9="S","s",IF('役員等一覧（入力シート；同意押印必要）'!D9="H","h",""))))</f>
        <v>h</v>
      </c>
      <c r="E8" s="12">
        <f>IF('役員等一覧（入力シート；同意押印必要）'!F9="","",'役員等一覧（入力シート；同意押印必要）'!F9)</f>
        <v>1</v>
      </c>
      <c r="F8" s="12">
        <f>IF('役員等一覧（入力シート；同意押印必要）'!H9="","",'役員等一覧（入力シート；同意押印必要）'!H9)</f>
        <v>2</v>
      </c>
      <c r="G8" s="9">
        <f>IF('役員等一覧（入力シート；同意押印必要）'!J9="","",'役員等一覧（入力シート；同意押印必要）'!J9)</f>
        <v>3</v>
      </c>
      <c r="H8" s="11" t="str">
        <f>IF('役員等一覧（入力シート；同意押印必要）'!K9="男","m",IF('役員等一覧（入力シート；同意押印必要）'!K9="女","f",""))</f>
        <v>m</v>
      </c>
      <c r="I8" s="13" t="str">
        <f>IF('役員等一覧（入力シート；同意押印必要）'!L9="","",'役員等一覧（入力シート；同意押印必要）'!L9)</f>
        <v>東京都千代田区●●7-8-9</v>
      </c>
      <c r="J8" s="14"/>
    </row>
    <row r="9" spans="1:10">
      <c r="A9" s="11">
        <v>5</v>
      </c>
      <c r="B9" s="10" t="str">
        <f>IF('役員等一覧（入力シート；同意押印必要）'!C10="","",'役員等一覧（入力シート；同意押印必要）'!C10)</f>
        <v>ﾌｸｼ ﾉﾘｺ</v>
      </c>
      <c r="C9" s="10" t="str">
        <f>IF('役員等一覧（入力シート；同意押印必要）'!B10="","",'役員等一覧（入力シート；同意押印必要）'!B10)</f>
        <v>福祉　法子</v>
      </c>
      <c r="D9" s="8" t="str">
        <f>IF('役員等一覧（入力シート；同意押印必要）'!D10="M","m",IF('役員等一覧（入力シート；同意押印必要）'!D10="T","t",IF('役員等一覧（入力シート；同意押印必要）'!D10="S","s",IF('役員等一覧（入力シート；同意押印必要）'!D10="H","h",""))))</f>
        <v>t</v>
      </c>
      <c r="E9" s="12">
        <f>IF('役員等一覧（入力シート；同意押印必要）'!F10="","",'役員等一覧（入力シート；同意押印必要）'!F10)</f>
        <v>3</v>
      </c>
      <c r="F9" s="12">
        <f>IF('役員等一覧（入力シート；同意押印必要）'!H10="","",'役員等一覧（入力シート；同意押印必要）'!H10)</f>
        <v>4</v>
      </c>
      <c r="G9" s="9">
        <f>IF('役員等一覧（入力シート；同意押印必要）'!J10="","",'役員等一覧（入力シート；同意押印必要）'!J10)</f>
        <v>5</v>
      </c>
      <c r="H9" s="11" t="str">
        <f>IF('役員等一覧（入力シート；同意押印必要）'!K10="男","m",IF('役員等一覧（入力シート；同意押印必要）'!K10="女","f",""))</f>
        <v>f</v>
      </c>
      <c r="I9" s="13" t="str">
        <f>IF('役員等一覧（入力シート；同意押印必要）'!L10="","",'役員等一覧（入力シート；同意押印必要）'!L10)</f>
        <v>横浜市▲区▲▲10-11-12</v>
      </c>
      <c r="J9" s="14"/>
    </row>
    <row r="10" spans="1:10">
      <c r="A10" s="11">
        <v>6</v>
      </c>
      <c r="B10" s="10" t="str">
        <f>IF('役員等一覧（入力シート；同意押印必要）'!C11="","",'役員等一覧（入力シート；同意押印必要）'!C11)</f>
        <v>ｶﾄｳ ﾀﾛｳ</v>
      </c>
      <c r="C10" s="10" t="str">
        <f>IF('役員等一覧（入力シート；同意押印必要）'!B11="","",'役員等一覧（入力シート；同意押印必要）'!B11)</f>
        <v>加藤　太郎</v>
      </c>
      <c r="D10" s="8" t="str">
        <f>IF('役員等一覧（入力シート；同意押印必要）'!D11="M","m",IF('役員等一覧（入力シート；同意押印必要）'!D11="T","t",IF('役員等一覧（入力シート；同意押印必要）'!D11="S","s",IF('役員等一覧（入力シート；同意押印必要）'!D11="H","h",""))))</f>
        <v>s</v>
      </c>
      <c r="E10" s="12">
        <f>IF('役員等一覧（入力シート；同意押印必要）'!F11="","",'役員等一覧（入力シート；同意押印必要）'!F11)</f>
        <v>6</v>
      </c>
      <c r="F10" s="12">
        <f>IF('役員等一覧（入力シート；同意押印必要）'!H11="","",'役員等一覧（入力シート；同意押印必要）'!H11)</f>
        <v>7</v>
      </c>
      <c r="G10" s="9">
        <f>IF('役員等一覧（入力シート；同意押印必要）'!J11="","",'役員等一覧（入力シート；同意押印必要）'!J11)</f>
        <v>8</v>
      </c>
      <c r="H10" s="11" t="str">
        <f>IF('役員等一覧（入力シート；同意押印必要）'!K11="男","m",IF('役員等一覧（入力シート；同意押印必要）'!K11="女","f",""))</f>
        <v>m</v>
      </c>
      <c r="I10" s="13" t="str">
        <f>IF('役員等一覧（入力シート；同意押印必要）'!L11="","",'役員等一覧（入力シート；同意押印必要）'!L11)</f>
        <v>大阪市▼区▼▼1-2-3</v>
      </c>
      <c r="J10" s="14"/>
    </row>
    <row r="11" spans="1:10">
      <c r="A11" s="11">
        <v>7</v>
      </c>
      <c r="B11" s="10" t="str">
        <f>IF('役員等一覧（入力シート；同意押印必要）'!C12="","",'役員等一覧（入力シート；同意押印必要）'!C12)</f>
        <v>ｻｲﾄｳ ｲﾁﾛｳ</v>
      </c>
      <c r="C11" s="10" t="str">
        <f>IF('役員等一覧（入力シート；同意押印必要）'!B12="","",'役員等一覧（入力シート；同意押印必要）'!B12)</f>
        <v>齋藤　一郎</v>
      </c>
      <c r="D11" s="8" t="str">
        <f>IF('役員等一覧（入力シート；同意押印必要）'!D12="M","m",IF('役員等一覧（入力シート；同意押印必要）'!D12="T","t",IF('役員等一覧（入力シート；同意押印必要）'!D12="S","s",IF('役員等一覧（入力シート；同意押印必要）'!D12="H","h",""))))</f>
        <v>s</v>
      </c>
      <c r="E11" s="12">
        <f>IF('役員等一覧（入力シート；同意押印必要）'!F12="","",'役員等一覧（入力シート；同意押印必要）'!F12)</f>
        <v>10</v>
      </c>
      <c r="F11" s="12">
        <f>IF('役員等一覧（入力シート；同意押印必要）'!H12="","",'役員等一覧（入力シート；同意押印必要）'!H12)</f>
        <v>11</v>
      </c>
      <c r="G11" s="9">
        <f>IF('役員等一覧（入力シート；同意押印必要）'!J12="","",'役員等一覧（入力シート；同意押印必要）'!J12)</f>
        <v>12</v>
      </c>
      <c r="H11" s="11" t="str">
        <f>IF('役員等一覧（入力シート；同意押印必要）'!K12="男","m",IF('役員等一覧（入力シート；同意押印必要）'!K12="女","f",""))</f>
        <v>m</v>
      </c>
      <c r="I11" s="13" t="str">
        <f>IF('役員等一覧（入力シート；同意押印必要）'!L12="","",'役員等一覧（入力シート；同意押印必要）'!L12)</f>
        <v>横浜市■区■■4-5-6</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77" t="s">
        <v>14</v>
      </c>
      <c r="B24" s="77"/>
      <c r="C24" s="77"/>
      <c r="D24" s="77"/>
      <c r="E24" s="77"/>
      <c r="F24" s="77"/>
      <c r="G24" s="77"/>
      <c r="H24" s="77"/>
      <c r="I24" s="77"/>
      <c r="J24" s="77"/>
    </row>
    <row r="25" spans="1:10">
      <c r="A25" s="77" t="s">
        <v>69</v>
      </c>
      <c r="B25" s="77"/>
      <c r="C25" s="77"/>
      <c r="D25" s="77"/>
      <c r="E25" s="77"/>
      <c r="F25" s="77"/>
      <c r="G25" s="77"/>
      <c r="H25" s="77"/>
      <c r="I25" s="77"/>
      <c r="J25" s="77"/>
    </row>
    <row r="26" spans="1:10">
      <c r="A26" s="77" t="s">
        <v>15</v>
      </c>
      <c r="B26" s="77"/>
      <c r="C26" s="77"/>
      <c r="D26" s="77"/>
      <c r="E26" s="77"/>
      <c r="F26" s="77"/>
      <c r="G26" s="77"/>
      <c r="H26" s="77"/>
      <c r="I26" s="77"/>
      <c r="J26" s="77"/>
    </row>
    <row r="27" spans="1:10">
      <c r="A27" s="77" t="s">
        <v>16</v>
      </c>
      <c r="B27" s="77"/>
      <c r="C27" s="77"/>
      <c r="D27" s="77"/>
      <c r="E27" s="77"/>
      <c r="F27" s="77"/>
      <c r="G27" s="77"/>
      <c r="H27" s="77"/>
      <c r="I27" s="77"/>
      <c r="J27" s="77"/>
    </row>
    <row r="28" spans="1:10">
      <c r="A28" s="77" t="s">
        <v>17</v>
      </c>
      <c r="B28" s="77"/>
      <c r="C28" s="77"/>
      <c r="D28" s="77"/>
      <c r="E28" s="77"/>
      <c r="F28" s="77"/>
      <c r="G28" s="77"/>
      <c r="H28" s="77"/>
      <c r="I28" s="77"/>
      <c r="J28" s="77"/>
    </row>
    <row r="29" spans="1:10">
      <c r="A29" s="18" t="s">
        <v>18</v>
      </c>
      <c r="B29" s="18"/>
      <c r="C29" s="18"/>
      <c r="D29" s="18"/>
      <c r="E29" s="18"/>
      <c r="F29" s="18"/>
      <c r="G29" s="18"/>
      <c r="H29" s="18"/>
      <c r="I29" s="18"/>
      <c r="J29" s="18"/>
    </row>
    <row r="30" spans="1:10">
      <c r="A30" s="77" t="s">
        <v>12</v>
      </c>
      <c r="B30" s="77"/>
      <c r="C30" s="77"/>
      <c r="D30" s="77"/>
      <c r="E30" s="77"/>
      <c r="F30" s="77"/>
      <c r="G30" s="77"/>
      <c r="H30" s="77"/>
      <c r="I30" s="77"/>
      <c r="J30" s="77"/>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2013-04-19T08:23:13Z</cp:lastPrinted>
  <dcterms:created xsi:type="dcterms:W3CDTF">2012-01-23T01:30:06Z</dcterms:created>
  <dcterms:modified xsi:type="dcterms:W3CDTF">2019-06-21T05:10:29Z</dcterms:modified>
</cp:coreProperties>
</file>