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行財政局\03共創推進課\100_共創推進担当\700_PPP-PFI\060_ＰＰＰロングリスト／ショートリスト\020_公表作業\20260617_公表（更新）\"/>
    </mc:Choice>
  </mc:AlternateContent>
  <xr:revisionPtr revIDLastSave="0" documentId="13_ncr:1_{FE86C1B3-349D-4C9B-8E5F-5EF5DB24486D}" xr6:coauthVersionLast="47" xr6:coauthVersionMax="47" xr10:uidLastSave="{00000000-0000-0000-0000-000000000000}"/>
  <bookViews>
    <workbookView xWindow="-28920" yWindow="-4680" windowWidth="29040" windowHeight="15720" xr2:uid="{00000000-000D-0000-FFFF-FFFF00000000}"/>
  </bookViews>
  <sheets>
    <sheet name="ショートリスト【20260617更新】" sheetId="3" r:id="rId1"/>
  </sheets>
  <definedNames>
    <definedName name="_xlnm.Print_Area" localSheetId="0">ショートリスト【20260617更新】!$A$1:$K$39</definedName>
    <definedName name="_xlnm.Print_Titles" localSheetId="0">ショートリスト【20260617更新】!$1:$3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15" i="3"/>
  <c r="A6" i="3"/>
  <c r="A7" i="3" s="1"/>
  <c r="A9" i="3" l="1"/>
  <c r="A10" i="3" s="1"/>
  <c r="A11" i="3" s="1"/>
  <c r="A16" i="3"/>
  <c r="A17" i="3" l="1"/>
  <c r="A18" i="3" s="1"/>
  <c r="A19" i="3" s="1"/>
  <c r="A20" i="3" s="1"/>
  <c r="A21" i="3" s="1"/>
  <c r="A22" i="3" s="1"/>
  <c r="A23" i="3" s="1"/>
  <c r="A24" i="3" s="1"/>
  <c r="A25" i="3" s="1"/>
  <c r="A26" i="3" s="1"/>
  <c r="A27" i="3" s="1"/>
  <c r="A28" i="3" l="1"/>
  <c r="A29" i="3" s="1"/>
  <c r="A30" i="3" s="1"/>
  <c r="A32" i="3" s="1"/>
  <c r="A33" i="3" s="1"/>
  <c r="A34" i="3" s="1"/>
  <c r="A35" i="3" l="1"/>
  <c r="A36" i="3" l="1"/>
  <c r="A37" i="3" s="1"/>
</calcChain>
</file>

<file path=xl/sharedStrings.xml><?xml version="1.0" encoding="utf-8"?>
<sst xmlns="http://schemas.openxmlformats.org/spreadsheetml/2006/main" count="325" uniqueCount="244">
  <si>
    <t>No.</t>
    <phoneticPr fontId="1"/>
  </si>
  <si>
    <t>スケジュール（想定）</t>
    <rPh sb="7" eb="9">
      <t>ソウテイ</t>
    </rPh>
    <phoneticPr fontId="1"/>
  </si>
  <si>
    <t>施設名（事業名）</t>
    <rPh sb="0" eb="3">
      <t>シセツメイ</t>
    </rPh>
    <rPh sb="4" eb="6">
      <t>ジギョウ</t>
    </rPh>
    <rPh sb="6" eb="7">
      <t>メイ</t>
    </rPh>
    <phoneticPr fontId="1"/>
  </si>
  <si>
    <t>ショート</t>
  </si>
  <si>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</si>
  <si>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</si>
  <si>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</si>
  <si>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</si>
  <si>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</si>
  <si>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</si>
  <si>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</si>
  <si>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</si>
  <si>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</si>
  <si>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</si>
  <si>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</si>
  <si>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</si>
  <si>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</si>
  <si>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</si>
  <si>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</si>
  <si>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</si>
  <si>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</si>
  <si>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</si>
  <si>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</si>
  <si>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</si>
  <si>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</si>
  <si>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</si>
  <si>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</si>
  <si>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</si>
  <si>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</si>
  <si>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</si>
  <si>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</si>
  <si>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</si>
  <si>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</si>
  <si>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</si>
  <si>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</si>
  <si>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</si>
  <si>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</si>
  <si>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</si>
  <si>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</si>
  <si>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</si>
  <si>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</si>
  <si>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</si>
  <si>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</si>
  <si>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</si>
  <si>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</si>
  <si>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</si>
  <si>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</si>
  <si>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</si>
  <si>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</si>
  <si>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</si>
  <si>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</si>
  <si>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</si>
  <si>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</si>
  <si>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</si>
  <si>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</si>
  <si>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</si>
  <si>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</si>
  <si>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</si>
  <si>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</si>
  <si>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</si>
  <si>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</si>
  <si>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</si>
  <si>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</si>
  <si>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</si>
  <si>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</si>
  <si>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</si>
  <si>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</si>
  <si>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</si>
  <si>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</si>
  <si>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</si>
  <si>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</si>
  <si>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</si>
  <si>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https://www.city.yokohama.lg.jp/city-info/zaisei/fmsuishin/shiyuchi/jouho/hoyutochi/heikoshouchuu/heiko/asahi.html</t>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</si>
  <si>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</si>
  <si>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</si>
  <si>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市営洋光台住宅の再整備</t>
    <rPh sb="2" eb="5">
      <t>ヨウコウダイ</t>
    </rPh>
    <phoneticPr fontId="1"/>
  </si>
  <si>
    <t>磯子区洋光台</t>
    <phoneticPr fontId="1"/>
  </si>
  <si>
    <t>https://www.city.yokohama.lg.jp/kurashi/machizukuri-kankyo/toshiseibi/jokyo/sakaihatsu/totsusai/totsukapfi.html</t>
  </si>
  <si>
    <t>現行の戸塚区総合庁舎等整備事業（PFI事業）終了後の、維持管理・運営業務の次期手法についてPPP手法の導入を含めて検討を行います。</t>
    <rPh sb="3" eb="5">
      <t>トツカ</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</si>
  <si>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</si>
  <si>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</si>
  <si>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</si>
  <si>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</si>
  <si>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</si>
  <si>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</si>
  <si>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</si>
  <si>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</si>
  <si>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</si>
  <si>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</si>
  <si>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</si>
  <si>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</si>
  <si>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</si>
  <si>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</si>
  <si>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</si>
  <si>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</si>
  <si>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</si>
  <si>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</si>
  <si>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</si>
  <si>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</si>
  <si>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</si>
  <si>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</si>
  <si>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https://www.city.yokohama.lg.jp/asahi/kurashi/machizukuri_kankyo/machizukuri/0708r6wakabadaisd.html</t>
  </si>
  <si>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</si>
  <si>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</si>
  <si>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</si>
  <si>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</si>
  <si>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</si>
  <si>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</si>
  <si>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</si>
  <si>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</si>
  <si>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</si>
  <si>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</si>
  <si>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</si>
  <si>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</si>
  <si>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旭区上白根町1306番地14</t>
    <phoneticPr fontId="1"/>
  </si>
  <si>
    <t>https://www.city.yokohama.lg.jp/asahi/kurashi/machizukuri_kankyo/machizukuri/hikarisyou.html</t>
    <phoneticPr fontId="1"/>
  </si>
  <si>
    <t>ＬＥＤ防犯灯の包括的維持管理</t>
    <rPh sb="3" eb="6">
      <t>ボウハントウ</t>
    </rPh>
    <rPh sb="7" eb="10">
      <t>ホウカツテキ</t>
    </rPh>
    <rPh sb="10" eb="12">
      <t>イジ</t>
    </rPh>
    <rPh sb="12" eb="14">
      <t>カンリ</t>
    </rPh>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</si>
  <si>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</si>
  <si>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</si>
  <si>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</si>
  <si>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</si>
  <si>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</si>
  <si>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</si>
  <si>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https://www.city.yokohama.lg.jp/kurashi/machizukuri-kankyo/midori-koen/koen/renkei/higashiterao-6.html</t>
    <phoneticPr fontId="1"/>
  </si>
  <si>
    <t>R5.6.23
(R7.3.17)</t>
    <phoneticPr fontId="1"/>
  </si>
  <si>
    <t>https://www.city.yokohama.lg.jp/kurashi/machizukuri-kankyo/midori-koen/koen/renkei/hanezawa.html</t>
    <phoneticPr fontId="1"/>
  </si>
  <si>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</si>
  <si>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</si>
  <si>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</si>
  <si>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</si>
  <si>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</si>
  <si>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</si>
  <si>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</si>
  <si>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</si>
  <si>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</si>
  <si>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・⺠間活⽤の可能性の提案</t>
  </si>
  <si>
    <t>-</t>
  </si>
  <si>
    <t>消防局
施設課</t>
    <rPh sb="0" eb="3">
      <t>ショウボウキョク</t>
    </rPh>
    <rPh sb="4" eb="7">
      <t>シセツカ</t>
    </rPh>
    <phoneticPr fontId="1"/>
  </si>
  <si>
    <t>https://www.city.yokohama.lg.jp/city-info/seisaku/torikumi/kichi/beigun/kichitomioka.html</t>
    <phoneticPr fontId="1"/>
  </si>
  <si>
    <t>https://www.city.yokohama.lg.jp/kurashi/machizukuri-kankyo/midori-koen/koen/tsukuru/seibikeikaku/kamiseya/</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</si>
  <si>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</si>
  <si>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</si>
  <si>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</si>
  <si>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https://www.city.yokohama.lg.jp/kosodate-kyoiku/yogo/R7sounding_jisou.html</t>
  </si>
  <si>
    <t>R7.8.21</t>
    <phoneticPr fontId="1"/>
  </si>
  <si>
    <t>https://www.city.yokohama.lg.jp/kurashi/sumai-kurashi/jutaku/shiryo/saiseibi/youkoudaiC-1.html</t>
    <phoneticPr fontId="1"/>
  </si>
  <si>
    <t>https://www.city.yokohama.lg.jp/kosodate-kyoiku/kyoiku/sesaku/gakko/toyooka/toyooka_pfi.html</t>
    <phoneticPr fontId="1"/>
  </si>
  <si>
    <t xml:space="preserve">磯子区の市営洋光台住宅の一部敷地において、小規模PFI事業として実施することを検討しています。
【C-１街区】計画約75戸以上、PFI法に基づくBTa方式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rPh sb="62" eb="64">
      <t>イジョウ</t>
    </rPh>
    <phoneticPr fontId="1"/>
  </si>
  <si>
    <t>旧上白根中学校跡地利活用</t>
    <rPh sb="0" eb="1">
      <t>キュウ</t>
    </rPh>
    <rPh sb="1" eb="5">
      <t>カミシラネチュウ</t>
    </rPh>
    <rPh sb="5" eb="7">
      <t>ガッコウ</t>
    </rPh>
    <rPh sb="7" eb="9">
      <t>アトチ</t>
    </rPh>
    <rPh sb="9" eb="10">
      <t>リ</t>
    </rPh>
    <rPh sb="10" eb="12">
      <t>カツヨウ</t>
    </rPh>
    <phoneticPr fontId="1"/>
  </si>
  <si>
    <t>R８(2026)年１月：サウンディング型市場調査
R８(2026)年度以降：事業者公募予定</t>
    <rPh sb="10" eb="11">
      <t>ガツ</t>
    </rPh>
    <phoneticPr fontId="1"/>
  </si>
  <si>
    <t>・民間活用の可能性の提案
・地域ニーズに資する提案</t>
  </si>
  <si>
    <t>旭区上白根町８６８番地</t>
  </si>
  <si>
    <t>https://www.city.yokohama.lg.jp/asahi/kurashi/machizukuri_kankyo/machizukuri/kamityuu.html</t>
  </si>
  <si>
    <t>平成23年４月に閉校となった旧ひかりが丘小学校について、後利用を検討しています。
令和６年度にサウンディング型市場調査を行い、地域ニーズを踏まえた活用の可能性を確認しました。
今後の公募に向けた調整を行っています。</t>
    <rPh sb="28" eb="31">
      <t>アトリヨウ</t>
    </rPh>
    <rPh sb="76" eb="79">
      <t>カノウセイ</t>
    </rPh>
    <rPh sb="80" eb="82">
      <t>カクニン</t>
    </rPh>
    <rPh sb="88" eb="90">
      <t>コンゴ</t>
    </rPh>
    <rPh sb="91" eb="93">
      <t>コウボ</t>
    </rPh>
    <rPh sb="94" eb="95">
      <t>ム</t>
    </rPh>
    <rPh sb="97" eb="99">
      <t>チョウセイ</t>
    </rPh>
    <rPh sb="100" eb="101">
      <t>オコナ</t>
    </rPh>
    <phoneticPr fontId="1"/>
  </si>
  <si>
    <t>H23(2011)年度：サウンディング型市場調査
H30(2018)年３月：事業者ヒアリング（第１回）
H30(2018)年11月：事業者ヒアリング（第２回）
R７(2025)年１月：サウンディング型市場調査
R８(2026)年度以降：事業者公募予定</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</si>
  <si>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旭区東希望が丘地区 公共用自転車駐車場等再整備</t>
    <phoneticPr fontId="1"/>
  </si>
  <si>
    <t>旭区東希望が丘にある市営希望ケ丘駅北口自転車駐車場として利用している土地について、駐輪機能の確保と利用者の利便性向上及び保有土地の有効活用のため、民設民営での公共用自転車駐車場と賑わい施設等の整備を条件とした定期借地権設定契約による貸付を前提とした事業者公募の検討をしています。また、隣接する東希望が丘第四公園についても、一体的に利活用・再整備して公園の魅力アップを図る検討をしています。</t>
    <phoneticPr fontId="1"/>
  </si>
  <si>
    <t>2026(R8)1月頃：サウンディング型市場調査
2026(R8)年度以降：事業者公募</t>
    <rPh sb="9" eb="10">
      <t>ガツ</t>
    </rPh>
    <rPh sb="10" eb="11">
      <t>ゴロ</t>
    </rPh>
    <rPh sb="33" eb="35">
      <t>ネンド</t>
    </rPh>
    <rPh sb="35" eb="37">
      <t>イコウ</t>
    </rPh>
    <rPh sb="38" eb="43">
      <t>ジギョウシャコウボ</t>
    </rPh>
    <phoneticPr fontId="1"/>
  </si>
  <si>
    <t>https://www.city.yokohama.lg.jp/kurashi/machizukuri-kankyo/kotsu/bycycle/bicycle-parking/saiseibi/asahikukibougaoka.html</t>
    <phoneticPr fontId="1"/>
  </si>
  <si>
    <t>R4(2022)年度：サウンディング型市場調査（２回実施）
R6(2024)年度：サウンディング型市場調査（３回目）
R7(2025)年10月～1月：事業者公募（プロポーザル）
R8(2026)年2月：基本協定締結
R8(2026)年度：定期建物賃貸借契約</t>
    <rPh sb="70" eb="71">
      <t>ガツ</t>
    </rPh>
    <rPh sb="73" eb="74">
      <t>ガツ</t>
    </rPh>
    <rPh sb="99" eb="100">
      <t>ガツ</t>
    </rPh>
    <phoneticPr fontId="1"/>
  </si>
  <si>
    <t>横浜国際プール再整備事業</t>
    <rPh sb="0" eb="2">
      <t>ヨコハマ</t>
    </rPh>
    <rPh sb="2" eb="4">
      <t>コクサイ</t>
    </rPh>
    <rPh sb="7" eb="12">
      <t>サイセイビジギョウ</t>
    </rPh>
    <phoneticPr fontId="1"/>
  </si>
  <si>
    <t>https://www.city.yokohama.lg.jp/kanko-bunka/sports/shinko/saiseibi/pool/saiseibi.html</t>
    <phoneticPr fontId="1"/>
  </si>
  <si>
    <t>瀬谷区瀬谷町・旭区上川井町</t>
    <rPh sb="0" eb="6">
      <t>セヤクセヤマチ</t>
    </rPh>
    <rPh sb="7" eb="9">
      <t>アサヒク</t>
    </rPh>
    <rPh sb="9" eb="13">
      <t>カミカワイマチ</t>
    </rPh>
    <phoneticPr fontId="1"/>
  </si>
  <si>
    <t>鶴見区豊岡町27−１</t>
  </si>
  <si>
    <t>旧俣野小学校跡地利活用</t>
    <rPh sb="1" eb="3">
      <t>マタノ</t>
    </rPh>
    <phoneticPr fontId="1"/>
  </si>
  <si>
    <t>R８(2026)年３月：サウンディング型市場調査
R８(2026)年度以降：事業者公募予定</t>
    <phoneticPr fontId="1"/>
  </si>
  <si>
    <t>戸塚区俣野町371番地</t>
    <rPh sb="0" eb="2">
      <t>トツカ</t>
    </rPh>
    <phoneticPr fontId="1"/>
  </si>
  <si>
    <t>https://www.city.yokohama.lg.jp/totsuka/kurashi/machizukuri_kankyo/machizukuri/matanosyou.html</t>
    <phoneticPr fontId="1"/>
  </si>
  <si>
    <t>老朽化した豊岡小学校の建替えの機会を捉え、周辺の鶴見図書館、鶴見保育園、つるみ区民活動センター、鶴見区地域子育て支援拠点（わっくんひろば）等を移転、複合化して再編整備する事業を進めています。
“つながり”と“学び”の相乗効果を発揮することで、地域の魅力を引き出し、つながり、活動を広げることができる、新たな憩い・集い・学びの場所として、まちの活力・賑わいを創出します。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185" eb="188">
      <t>ホンジギョウ</t>
    </rPh>
    <phoneticPr fontId="1"/>
  </si>
  <si>
    <t>R5(2023)年11月：サウンディング型市場調査
R8(2026)年度以降：事業者公募予定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</si>
  <si>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R8(2026)年度以降：事業者公募予定</t>
    <rPh sb="15" eb="16">
      <t>ガツ</t>
    </rPh>
    <phoneticPr fontId="1"/>
  </si>
  <si>
    <t>R3(2021)年度：サウンディング型市場調査
R6(2024)年９月：サウンディング型市場調査
R8(2026)年度以降：事業者公募予定</t>
    <rPh sb="9" eb="10">
      <t>ド</t>
    </rPh>
    <rPh sb="32" eb="33">
      <t>ネン</t>
    </rPh>
    <rPh sb="34" eb="35">
      <t>ガツ</t>
    </rPh>
    <rPh sb="43" eb="44">
      <t>ガタ</t>
    </rPh>
    <rPh sb="44" eb="46">
      <t>シジョウ</t>
    </rPh>
    <rPh sb="46" eb="48">
      <t>チョウサ</t>
    </rPh>
    <phoneticPr fontId="1"/>
  </si>
  <si>
    <t>・効果的・効率的な庁舎の維持管理
・民間ノウハウを活用した市民サービスの向上</t>
    <rPh sb="1" eb="3">
      <t>コウカ</t>
    </rPh>
    <rPh sb="3" eb="4">
      <t>テキ</t>
    </rPh>
    <rPh sb="5" eb="8">
      <t>コウリツテキ</t>
    </rPh>
    <rPh sb="9" eb="11">
      <t>チョウシャ</t>
    </rPh>
    <rPh sb="12" eb="16">
      <t>イジカンリ</t>
    </rPh>
    <phoneticPr fontId="1"/>
  </si>
  <si>
    <t>戸塚区戸塚町16番地17</t>
    <rPh sb="0" eb="2">
      <t>トツカ</t>
    </rPh>
    <rPh sb="8" eb="10">
      <t>バンチ</t>
    </rPh>
    <phoneticPr fontId="1"/>
  </si>
  <si>
    <t>R6(2024)年：維持管理・運営に関する次期手法の検討
　　　　　　 現行PFI事業の事業効果検証結果の公表
R7(2025)年度：検討結果を踏まえた発注仕様作成等
R8(2026)年度：発注手続等
R9(2027)年３月：現行PFI事業の終了
R9(2027)年４月以降：次期手法による維持管理・運営の開始</t>
    <rPh sb="78" eb="82">
      <t>シヨウサクセイ</t>
    </rPh>
    <rPh sb="82" eb="83">
      <t>トウ</t>
    </rPh>
    <rPh sb="92" eb="94">
      <t>ネンド</t>
    </rPh>
    <rPh sb="95" eb="97">
      <t>ハッチュウ</t>
    </rPh>
    <rPh sb="97" eb="99">
      <t>テツヅキ</t>
    </rPh>
    <rPh sb="99" eb="100">
      <t>トウ</t>
    </rPh>
    <phoneticPr fontId="1"/>
  </si>
  <si>
    <t>R6.2.2
(R8.2.12)</t>
    <phoneticPr fontId="1"/>
  </si>
  <si>
    <t>2025(R7)年：地域、京急電鉄、有識者と検討を開始
2026(R8)年：検討を継続</t>
    <rPh sb="8" eb="9">
      <t>ネン</t>
    </rPh>
    <rPh sb="10" eb="12">
      <t>チイキ</t>
    </rPh>
    <rPh sb="13" eb="17">
      <t>ケイキュウデンテツ</t>
    </rPh>
    <rPh sb="18" eb="21">
      <t>ユウシキシャ</t>
    </rPh>
    <rPh sb="22" eb="24">
      <t>ケントウ</t>
    </rPh>
    <rPh sb="25" eb="27">
      <t>カイシ</t>
    </rPh>
    <rPh sb="36" eb="37">
      <t>ネン</t>
    </rPh>
    <rPh sb="38" eb="40">
      <t>ケントウ</t>
    </rPh>
    <phoneticPr fontId="1"/>
  </si>
  <si>
    <t>・まちづくりの担い手を増やせるようなしくみづくり
・賑わい創出に寄与する新規及び既存拡充事業や当該地域に適した活用提案を行う
・アート部門を踏まえたエリアマネジメント部門への参画</t>
    <rPh sb="26" eb="27">
      <t>ニギ</t>
    </rPh>
    <rPh sb="29" eb="31">
      <t>ソウシュツ</t>
    </rPh>
    <rPh sb="32" eb="34">
      <t>キヨ</t>
    </rPh>
    <rPh sb="47" eb="49">
      <t>トウガイ</t>
    </rPh>
    <rPh sb="49" eb="51">
      <t>チイキ</t>
    </rPh>
    <rPh sb="52" eb="53">
      <t>テキ</t>
    </rPh>
    <rPh sb="67" eb="69">
      <t>ブモン</t>
    </rPh>
    <rPh sb="70" eb="71">
      <t>フ</t>
    </rPh>
    <rPh sb="83" eb="85">
      <t>ブモン</t>
    </rPh>
    <rPh sb="87" eb="89">
      <t>サンカク</t>
    </rPh>
    <phoneticPr fontId="1"/>
  </si>
  <si>
    <t>中区日ノ出町、黄金町ほか</t>
    <rPh sb="0" eb="1">
      <t>ナカ</t>
    </rPh>
    <rPh sb="2" eb="3">
      <t>ヒ</t>
    </rPh>
    <rPh sb="4" eb="6">
      <t>デチョウ</t>
    </rPh>
    <rPh sb="7" eb="10">
      <t>コガネチョウ</t>
    </rPh>
    <phoneticPr fontId="1"/>
  </si>
  <si>
    <t>金沢区瀬戸5002-８、5002-９</t>
    <rPh sb="0" eb="3">
      <t>カナザワク</t>
    </rPh>
    <rPh sb="3" eb="5">
      <t>セト</t>
    </rPh>
    <phoneticPr fontId="1"/>
  </si>
  <si>
    <t>し尿等受入施設移転整備・運営事業</t>
    <phoneticPr fontId="1"/>
  </si>
  <si>
    <t>⑤インフラ</t>
  </si>
  <si>
    <t>磯子検認所は市内で発生するし尿等を受入れ、水再生センターで処理する前に異物を取り除く前処理施設です。老朽化のため金沢工場内に検認所の機能を移転整備します。整備にあたっては、PFI手法の導入を予定しています。</t>
    <rPh sb="95" eb="97">
      <t>ヨテイ</t>
    </rPh>
    <phoneticPr fontId="1"/>
  </si>
  <si>
    <t>・財政負担軽減の提案
・業務効率化に資する技術提案</t>
  </si>
  <si>
    <t>金沢区幸浦二丁目７番地１</t>
    <rPh sb="0" eb="3">
      <t>カナザワク</t>
    </rPh>
    <rPh sb="3" eb="5">
      <t>サチウラ</t>
    </rPh>
    <rPh sb="5" eb="8">
      <t>ニチョウメ</t>
    </rPh>
    <rPh sb="9" eb="11">
      <t>バンチ</t>
    </rPh>
    <phoneticPr fontId="1"/>
  </si>
  <si>
    <t>-</t>
    <phoneticPr fontId="1"/>
  </si>
  <si>
    <t>資源循環局
施設計画課</t>
    <rPh sb="0" eb="2">
      <t>シゲン</t>
    </rPh>
    <rPh sb="2" eb="4">
      <t>ジュンカン</t>
    </rPh>
    <rPh sb="4" eb="5">
      <t>キョク</t>
    </rPh>
    <rPh sb="6" eb="11">
      <t>シセツケイカクカ</t>
    </rPh>
    <phoneticPr fontId="1"/>
  </si>
  <si>
    <t>鶴見資源選別センター</t>
    <rPh sb="0" eb="2">
      <t>ツルミ</t>
    </rPh>
    <rPh sb="2" eb="4">
      <t>シゲン</t>
    </rPh>
    <rPh sb="4" eb="6">
      <t>センベツ</t>
    </rPh>
    <phoneticPr fontId="1"/>
  </si>
  <si>
    <t>鶴見資源化センターは、家庭から出された資源物（缶・びん・ペットボトル）をリサイクルできるよう品目別に選別処理する施設であり、現在、老朽化が進んでいることから再整備を行います。
事業手法は、民間のノウハウや創意工夫を最大限活用し、運営の更なる効率化が期待できる民設民営方式で実施します。</t>
    <rPh sb="82" eb="83">
      <t>オコナ</t>
    </rPh>
    <rPh sb="88" eb="92">
      <t>ジギョウシュホウ</t>
    </rPh>
    <rPh sb="94" eb="96">
      <t>ミンカン</t>
    </rPh>
    <rPh sb="102" eb="106">
      <t>ソウイクフウ</t>
    </rPh>
    <rPh sb="107" eb="110">
      <t>サイダイゲン</t>
    </rPh>
    <rPh sb="110" eb="112">
      <t>カツヨウ</t>
    </rPh>
    <rPh sb="129" eb="135">
      <t>ミンセツミンエイホウシキ</t>
    </rPh>
    <rPh sb="136" eb="138">
      <t>ジッシ</t>
    </rPh>
    <phoneticPr fontId="1"/>
  </si>
  <si>
    <t>Ｒ７(2025)年度：事業手法の決定
Ｒ８(2026)年度：事業者公募に向けた準備
Ｒ９(2027)年度：事業者公募</t>
    <rPh sb="11" eb="15">
      <t>ジギョウシュホウ</t>
    </rPh>
    <rPh sb="16" eb="18">
      <t>ケッテイ</t>
    </rPh>
    <rPh sb="30" eb="33">
      <t>ジギョウシャ</t>
    </rPh>
    <rPh sb="33" eb="35">
      <t>コウボ</t>
    </rPh>
    <rPh sb="36" eb="37">
      <t>ム</t>
    </rPh>
    <rPh sb="39" eb="41">
      <t>ジュンビ</t>
    </rPh>
    <rPh sb="53" eb="56">
      <t>ジギョウシャ</t>
    </rPh>
    <rPh sb="56" eb="58">
      <t>コウボ</t>
    </rPh>
    <phoneticPr fontId="1"/>
  </si>
  <si>
    <t>・業務効率化に資する技術提案
・財政負担軽減に資する提案</t>
    <phoneticPr fontId="1"/>
  </si>
  <si>
    <t>鶴⾒区末広町１丁⽬15-1</t>
    <rPh sb="0" eb="1">
      <t>ツル</t>
    </rPh>
    <rPh sb="2" eb="3">
      <t>ク</t>
    </rPh>
    <rPh sb="3" eb="6">
      <t>スエヒロチョウ</t>
    </rPh>
    <rPh sb="7" eb="8">
      <t>チョウ</t>
    </rPh>
    <phoneticPr fontId="1"/>
  </si>
  <si>
    <t>R8.2.12
【ロングリストから移行】</t>
    <phoneticPr fontId="1"/>
  </si>
  <si>
    <t>金沢区富岡東二丁目</t>
    <rPh sb="0" eb="3">
      <t>カナザワク</t>
    </rPh>
    <rPh sb="3" eb="5">
      <t>トミオカ</t>
    </rPh>
    <rPh sb="5" eb="6">
      <t>ヒガシ</t>
    </rPh>
    <rPh sb="6" eb="9">
      <t>ニチョウメ</t>
    </rPh>
    <phoneticPr fontId="1"/>
  </si>
  <si>
    <t>金沢区柴町343－12</t>
    <rPh sb="0" eb="3">
      <t>カナザワク</t>
    </rPh>
    <rPh sb="3" eb="5">
      <t>シバチョウ</t>
    </rPh>
    <phoneticPr fontId="1"/>
  </si>
  <si>
    <t>旭区東希望が丘106-20ほか</t>
    <phoneticPr fontId="1"/>
  </si>
  <si>
    <t>　旧富岡倉庫地区の野積場（国有地）は、平成21年５月に米軍から日本へ返還され、平成23年７月に「旧富岡倉庫地区跡地利用基本計画」を本市が策定し、検討を進めています。
　令和４年度及び令和５年度にサウンディング型市場調査を実施し、その結果や地元意見、地域の課題、市の施策を踏まえ、地域課題解決に資する跡地利用の具体化に向けて、跡地利用基本計画を改定しました。
　現在、跡地利用基本計画の実現に向け、都市計画等の検討を進めています。</t>
    <phoneticPr fontId="1"/>
  </si>
  <si>
    <t>R4(2022)年度：サウンディング型市場調査（１回目）
R5(2023)年７月～８月：サウンディング型市場調査（２回目）
R7(2025)年６～７月：跡地利用基本計画の改定に関する意見募集
R7(2025)年10月：跡地利用基本計画の改定
改定以降：導入用途に応じた都市計画手続、国による事業者公募手続</t>
    <phoneticPr fontId="1"/>
  </si>
  <si>
    <t>戸塚区品濃町字円城740番14の一部外</t>
    <phoneticPr fontId="1"/>
  </si>
  <si>
    <t>港北区新羽町1669-6</t>
    <phoneticPr fontId="1"/>
  </si>
  <si>
    <t>戸塚区名瀬町589－２</t>
    <phoneticPr fontId="1"/>
  </si>
  <si>
    <t>西区東ケ丘54－６</t>
    <rPh sb="0" eb="1">
      <t>ニシ</t>
    </rPh>
    <phoneticPr fontId="1"/>
  </si>
  <si>
    <t>中区山手町99－４</t>
    <rPh sb="0" eb="2">
      <t>ナカク</t>
    </rPh>
    <phoneticPr fontId="1"/>
  </si>
  <si>
    <t>鶴見区東寺尾六丁目1159</t>
    <rPh sb="0" eb="2">
      <t>ツルミ</t>
    </rPh>
    <phoneticPr fontId="1"/>
  </si>
  <si>
    <t>鶴見区大黒町18-18ほか</t>
    <phoneticPr fontId="1"/>
  </si>
  <si>
    <t>磯子区洋光台３丁目</t>
    <rPh sb="0" eb="3">
      <t>イソゴク</t>
    </rPh>
    <rPh sb="3" eb="6">
      <t>ヨウコウダイ</t>
    </rPh>
    <rPh sb="7" eb="9">
      <t>チョウメ</t>
    </rPh>
    <phoneticPr fontId="1"/>
  </si>
  <si>
    <t>磯子区岡村三丁目128番２</t>
    <rPh sb="0" eb="2">
      <t>イソゴ</t>
    </rPh>
    <phoneticPr fontId="1"/>
  </si>
  <si>
    <t>R6.11.14
(R8.2.12)</t>
    <phoneticPr fontId="1"/>
  </si>
  <si>
    <t>都筑区北山田七丁目３－１</t>
    <rPh sb="0" eb="2">
      <t>ツヅキ</t>
    </rPh>
    <rPh sb="2" eb="3">
      <t>ク</t>
    </rPh>
    <rPh sb="3" eb="4">
      <t>キタ</t>
    </rPh>
    <rPh sb="4" eb="6">
      <t>ヤマダ</t>
    </rPh>
    <rPh sb="6" eb="7">
      <t>ナナ</t>
    </rPh>
    <rPh sb="7" eb="9">
      <t>チョウメ</t>
    </rPh>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</si>
  <si>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
　　R８.2.12「瀬谷区総合庁舎の維持管理運営」：公募型指名競争入札を実施し、事業者を決定したため。
　　R８.2.25「旧くぬぎ台小学校跡地利活用」：事業者公募を実施し、事業予定者を決定したため。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rPh sb="538" eb="540">
      <t>ジッシ</t>
    </rPh>
    <rPh sb="542" eb="545">
      <t>ジギョウシャ</t>
    </rPh>
    <rPh sb="546" eb="548">
      <t>ケッテイ</t>
    </rPh>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</si>
  <si>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</si>
  <si>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phoneticPr fontId="1"/>
  </si>
  <si>
    <t>R6(2024)年度：具体的な事業手法の検討
R7(2025)年11月：実施方針の公表
R8(2026)年１月：特定事業選定の公表
R8(2026)年４月：入札公告
R8(2026)年９月：入札・提案書類提出〆切
R8(2026)年12月：落札者決定</t>
    <rPh sb="11" eb="14">
      <t>グタイテキ</t>
    </rPh>
    <rPh sb="17" eb="19">
      <t>シュホウ</t>
    </rPh>
    <rPh sb="34" eb="35">
      <t>ガツ</t>
    </rPh>
    <rPh sb="36" eb="38">
      <t>ジッシ</t>
    </rPh>
    <rPh sb="38" eb="40">
      <t>ホウシン</t>
    </rPh>
    <rPh sb="41" eb="43">
      <t>コウヒョウ</t>
    </rPh>
    <phoneticPr fontId="1"/>
  </si>
  <si>
    <t>R5.6.23
(R8.4.7)</t>
    <phoneticPr fontId="1"/>
  </si>
  <si>
    <t>R6.2.2
(R8.4.7)</t>
    <phoneticPr fontId="1"/>
  </si>
  <si>
    <t>R4(2022)年度：サウンディング型市場調査
R8(2026)年度以降：検討中</t>
    <rPh sb="32" eb="34">
      <t>ネンド</t>
    </rPh>
    <rPh sb="34" eb="36">
      <t>イコウ</t>
    </rPh>
    <rPh sb="37" eb="39">
      <t>ケントウ</t>
    </rPh>
    <rPh sb="39" eb="40">
      <t>チュウ</t>
    </rPh>
    <phoneticPr fontId="1"/>
  </si>
  <si>
    <t>R5.6.23
(R8.4.24)</t>
  </si>
  <si>
    <t>行財政局
ファシリティマネジメント推進課
泉区
区政推進課</t>
  </si>
  <si>
    <t>R5.9.13
(R8.4.24)</t>
  </si>
  <si>
    <t>行財政局
ファシリティマネジメント推進課</t>
    <rPh sb="0" eb="1">
      <t>ギョウ</t>
    </rPh>
    <phoneticPr fontId="1"/>
  </si>
  <si>
    <t>R5.10.3
(R8.4.24)</t>
  </si>
  <si>
    <t>R6.4.26
【ロングリストから移行】
(R8.4.24)</t>
  </si>
  <si>
    <t>R7.1.14
【ロングリストから移行】
(R8.4.24)</t>
  </si>
  <si>
    <t>R7.11.17
(R8.4.24)</t>
  </si>
  <si>
    <t>R8.2.12
(R8.4.24)</t>
  </si>
  <si>
    <t>令和５年４月に閉校となった旧上白根中学校について、後利用を検討しています。
参入意向や活用アイデア等を広くお聞ききするサウンディング型市場調査を行い、後利用の実現可能性の確認を行うことができました。今後の公募に向けた調整を行っています。</t>
    <rPh sb="0" eb="2">
      <t>レイワ</t>
    </rPh>
    <rPh sb="14" eb="17">
      <t>カミシラネ</t>
    </rPh>
    <rPh sb="17" eb="18">
      <t>チュウ</t>
    </rPh>
    <rPh sb="25" eb="28">
      <t>アトリヨウ</t>
    </rPh>
    <phoneticPr fontId="1"/>
  </si>
  <si>
    <t>平成29年４月に閉校となった旧俣野小学校について、後利用を検討しています。参入意向や、活用アイデア等を広くお聞ききするサウンディング型市場調査を行い、土地の有効活用を検討しています。</t>
    <rPh sb="0" eb="2">
      <t>ヘイセイ</t>
    </rPh>
    <rPh sb="15" eb="17">
      <t>マタノ</t>
    </rPh>
    <rPh sb="17" eb="18">
      <t>ショウ</t>
    </rPh>
    <rPh sb="75" eb="77">
      <t>トチ</t>
    </rPh>
    <rPh sb="78" eb="80">
      <t>ユウコウ</t>
    </rPh>
    <rPh sb="80" eb="82">
      <t>カツヨウ</t>
    </rPh>
    <rPh sb="83" eb="85">
      <t>ケントウ</t>
    </rPh>
    <phoneticPr fontId="1"/>
  </si>
  <si>
    <t>市内全域約18万灯（電柱共架タイプ約16万灯、独立柱（鋼管ポール）タイプ約２万灯）のLED防犯灯を主な対象施設として、包括的維持管理（器具更新、通報受付、現場調査、不具合修理、新設・撤去、各種連絡調整　等）を検討しています。本事業は「PFI事業（BTO方式またはBOT方式）」を基本として事業実施に向けた手続きを進めます。</t>
    <rPh sb="2" eb="4">
      <t>ゼンイキ</t>
    </rPh>
    <rPh sb="49" eb="50">
      <t>オモ</t>
    </rPh>
    <rPh sb="51" eb="53">
      <t>タイショウ</t>
    </rPh>
    <rPh sb="53" eb="55">
      <t>シセツ</t>
    </rPh>
    <rPh sb="104" eb="106">
      <t>ケントウ</t>
    </rPh>
    <rPh sb="112" eb="115">
      <t>ホンジギョウ</t>
    </rPh>
    <rPh sb="134" eb="136">
      <t>ホウシキ</t>
    </rPh>
    <phoneticPr fontId="1"/>
  </si>
  <si>
    <t>・単なるLED防犯灯の包括的維持管理事業ではなく、官民連携手法による先駆的な付加価値提案
・市内全域の約18万灯のLED防犯灯について、民間事業者の創意工夫やノウハウを活用した資金調達
・全体計画に基づく設置維持管理が包括的に行われることで、市が抱えるLED防犯灯に係る課題の解決に資する企画提案
・LED防犯灯の光源寿命に伴う約18万灯のLED防犯灯の一斉更新の合理化・効率化、コールセンターの設置を通じた不具合等への柔軟かつ速やかな対応、老朽化が進む鋼管ポールの適切な保守点検と早期の予防修繕等の長寿命化対策の面での創意工夫の発揮
・長期の契約期間中の分割払による財政負担平準化</t>
    <rPh sb="42" eb="44">
      <t>テイアン</t>
    </rPh>
    <rPh sb="269" eb="270">
      <t>チョウ</t>
    </rPh>
    <phoneticPr fontId="1"/>
  </si>
  <si>
    <t>R7.3.17
【ロングリストから移行】
(R8.4.24)</t>
    <rPh sb="17" eb="19">
      <t>イコウ</t>
    </rPh>
    <phoneticPr fontId="1"/>
  </si>
  <si>
    <t>R8(2026)年度以降：事業者公募</t>
  </si>
  <si>
    <t>道路・交通政策局
道路政策課</t>
  </si>
  <si>
    <t>道路・交通政策局
道路政策課</t>
    <phoneticPr fontId="1"/>
  </si>
  <si>
    <t>R7.4.25
【ロングリストから移行】
(R8.4.24)</t>
    <phoneticPr fontId="1"/>
  </si>
  <si>
    <t>R7.12.3
(R8.4.24)</t>
    <phoneticPr fontId="1"/>
  </si>
  <si>
    <t>R5.6.23
(R8.4.24)</t>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</si>
  <si>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R8(2026)～R10(2028)年度：契約、設計等
R10(2028)～R15(2033)年度：工事
R12(2030)～R29(2047)年度：維持管理・運営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28" eb="232">
      <t>イジカンリウンエイ</t>
    </rPh>
    <phoneticPr fontId="1"/>
  </si>
  <si>
    <t>都市整備局
地域まちづくり課</t>
    <rPh sb="0" eb="2">
      <t>トシ</t>
    </rPh>
    <rPh sb="2" eb="4">
      <t>セイビ</t>
    </rPh>
    <rPh sb="4" eb="5">
      <t>キョク</t>
    </rPh>
    <rPh sb="6" eb="8">
      <t>チイキ</t>
    </rPh>
    <rPh sb="13" eb="14">
      <t>カ</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</si>
  <si>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R8（2026）年度５月：実施方針の公表
R8（2026）年度８月：特定事業選定の公表
R8（2026）年度11月：募集要項等公表
R9(2028)年度12月：契約締結
R10(2028)年度４月：維持管理開始
※ＰＦＩ方式での事業実施を決定したものではないため、事業手法やスケジュールが変更となる可能性があります。</t>
    <rPh sb="8" eb="9">
      <t>ネン</t>
    </rPh>
    <rPh sb="9" eb="10">
      <t>ド</t>
    </rPh>
    <rPh sb="39" eb="40">
      <t>トウ</t>
    </rPh>
    <rPh sb="68" eb="70">
      <t>コウミン</t>
    </rPh>
    <rPh sb="74" eb="76">
      <t>タイワ</t>
    </rPh>
    <rPh sb="156" eb="160">
      <t>トクテイジギョウ</t>
    </rPh>
    <rPh sb="160" eb="162">
      <t>センテイ</t>
    </rPh>
    <rPh sb="163" eb="165">
      <t>コウボ</t>
    </rPh>
    <rPh sb="166" eb="167">
      <t>ム</t>
    </rPh>
    <rPh sb="172" eb="174">
      <t>テツヅ</t>
    </rPh>
    <rPh sb="184" eb="186">
      <t>ネンド</t>
    </rPh>
    <rPh sb="187" eb="188">
      <t>ガツ</t>
    </rPh>
    <rPh sb="189" eb="191">
      <t>ジッシ</t>
    </rPh>
    <rPh sb="191" eb="193">
      <t>ホウシン</t>
    </rPh>
    <rPh sb="194" eb="196">
      <t>コウヒョウ</t>
    </rPh>
    <rPh sb="205" eb="207">
      <t>ネンド</t>
    </rPh>
    <rPh sb="208" eb="209">
      <t>ガツ</t>
    </rPh>
    <rPh sb="210" eb="212">
      <t>トクテイ</t>
    </rPh>
    <rPh sb="212" eb="214">
      <t>ジギョウ</t>
    </rPh>
    <rPh sb="214" eb="216">
      <t>センテイ</t>
    </rPh>
    <rPh sb="217" eb="219">
      <t>コウヒョウ</t>
    </rPh>
    <rPh sb="228" eb="230">
      <t>ネンド</t>
    </rPh>
    <rPh sb="232" eb="233">
      <t>ガツ</t>
    </rPh>
    <rPh sb="250" eb="252">
      <t>ネンド</t>
    </rPh>
    <rPh sb="254" eb="255">
      <t>ガツ</t>
    </rPh>
    <rPh sb="271" eb="272">
      <t>ド</t>
    </rPh>
    <rPh sb="273" eb="274">
      <t>ガツ</t>
    </rPh>
    <rPh sb="275" eb="279">
      <t>イジカンリ</t>
    </rPh>
    <rPh sb="279" eb="281">
      <t>カイシ</t>
    </rPh>
    <phoneticPr fontId="1"/>
  </si>
  <si>
    <r>
      <t>R4(2022)年９月：サウンディング型市場調査（１回目）
R5(2023)年７～９月：サウンディング調査（２回目）</t>
    </r>
    <r>
      <rPr>
        <strike/>
        <sz val="12"/>
        <color theme="1"/>
        <rFont val="游ゴシック"/>
        <family val="3"/>
        <charset val="128"/>
        <scheme val="minor"/>
      </rPr>
      <t xml:space="preserve">
</t>
    </r>
    <r>
      <rPr>
        <sz val="12"/>
        <rFont val="游ゴシック"/>
        <family val="3"/>
        <charset val="128"/>
        <scheme val="minor"/>
      </rPr>
      <t>R7(2025)年３月：再整備事業計画策定
R7(2025)年12月：実施方針策定
R8(2026)年８月：特定事業の選定の公表
R8(2026)年９月：入札公告
R9(2027)年５月：落札者決定
R9(2027)年10月：事業契約の締結
R9(2027)年～R13(2031)年：設計・工事
R13 (2031)年３月：リニューアルオープン
R10(2028)年～R33(2051)年：維持管理・運営(工事期間含む）
※ＰＦＩ方式での事業実施を決定したものではないため、事業手法やスケジュールが変更となる可能性があります。</t>
    </r>
    <rPh sb="19" eb="20">
      <t>トウ</t>
    </rPh>
    <rPh sb="20" eb="21">
      <t>ガタ</t>
    </rPh>
    <rPh sb="21" eb="25">
      <t>シジョウチョウサ</t>
    </rPh>
    <rPh sb="27" eb="29">
      <t>カイメ</t>
    </rPh>
    <rPh sb="39" eb="40">
      <t>ネン</t>
    </rPh>
    <rPh sb="43" eb="44">
      <t>ガツ</t>
    </rPh>
    <rPh sb="52" eb="54">
      <t>チョウサ</t>
    </rPh>
    <rPh sb="56" eb="58">
      <t>カイメ</t>
    </rPh>
    <rPh sb="79" eb="81">
      <t>サクテイ</t>
    </rPh>
    <phoneticPr fontId="1"/>
  </si>
  <si>
    <t>R5.8.1
(R8.5.11)</t>
    <phoneticPr fontId="1"/>
  </si>
  <si>
    <t>R8(2026)年９月：特定事業の選定の公表
R8(2026)年12月：入札公告
R9(2027)年９月：落札者決定
R10(2028)年２月：事業契約の締結
R12(2030)年４月：移転後施設稼働開始
※ＰＦＩ方式での事業実施を決定したものではないため、事業手法やスケジュールが変更となる可能性があります。</t>
  </si>
  <si>
    <t>https://www.city.yokohama.lg.jp/kurashi/sumai-kurashi/gomi-recycle/seibi/shinyoseibi.html</t>
    <phoneticPr fontId="1"/>
  </si>
  <si>
    <t>R8.2.12
(R8.6.17)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</si>
</sst>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
      <sz val="12"/>
      <name val="游ゴシック"/>
      <family val="3"/>
      <charset val="128"/>
      <scheme val="minor"/>
    </font>
    <font>
      <strike/>
      <sz val="12"/>
      <color theme="1"/>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8">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2" fillId="0" borderId="23" xfId="1" applyFill="1" applyBorder="1" applyAlignment="1">
      <alignment vertical="center" wrapText="1"/>
    </xf>
    <xf numFmtId="0" fontId="2" fillId="0" borderId="0" xfId="1" applyFill="1" applyBorder="1" applyAlignment="1">
      <alignment vertical="center" wrapText="1"/>
    </xf>
    <xf numFmtId="57" fontId="9" fillId="0" borderId="9" xfId="0" quotePrefix="1" applyNumberFormat="1" applyFont="1" applyBorder="1" applyAlignment="1">
      <alignment horizontal="center" vertical="center" wrapText="1"/>
    </xf>
    <xf numFmtId="0" fontId="2" fillId="0" borderId="0" xfId="1" applyFill="1" applyAlignment="1">
      <alignment vertical="center" wrapText="1"/>
    </xf>
    <xf numFmtId="0" fontId="13" fillId="0" borderId="1" xfId="0" applyFont="1" applyBorder="1" applyAlignment="1">
      <alignment vertical="center" wrapText="1"/>
    </xf>
    <xf numFmtId="0" fontId="10" fillId="0" borderId="22" xfId="0" applyFont="1" applyBorder="1" applyAlignment="1">
      <alignment vertical="center" wrapText="1"/>
    </xf>
    <xf numFmtId="0" fontId="10" fillId="0" borderId="1" xfId="0" applyFont="1" applyBorder="1" applyAlignment="1">
      <alignment vertical="center" wrapText="1" shrinkToFit="1"/>
    </xf>
    <xf numFmtId="0" fontId="15" fillId="0" borderId="1" xfId="1" applyFont="1" applyFill="1" applyBorder="1" applyAlignment="1">
      <alignment vertical="center" wrapText="1"/>
    </xf>
    <xf numFmtId="0" fontId="15" fillId="0" borderId="3" xfId="1" applyFont="1" applyFill="1" applyBorder="1" applyAlignment="1">
      <alignment vertical="center" wrapText="1"/>
    </xf>
    <xf numFmtId="0" fontId="10" fillId="0" borderId="3" xfId="0" applyFont="1" applyBorder="1">
      <alignment vertical="center"/>
    </xf>
    <xf numFmtId="176" fontId="10" fillId="0" borderId="4" xfId="0" quotePrefix="1"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2" fillId="0" borderId="17" xfId="1" applyFill="1" applyBorder="1" applyAlignment="1">
      <alignment vertical="center" wrapText="1"/>
    </xf>
    <xf numFmtId="0" fontId="2" fillId="0" borderId="1" xfId="1" applyFill="1" applyBorder="1" applyAlignment="1">
      <alignment horizontal="left" vertical="center" wrapText="1"/>
    </xf>
    <xf numFmtId="0" fontId="10" fillId="0" borderId="10" xfId="0" applyFont="1" applyBorder="1" applyAlignment="1">
      <alignment vertical="center" wrapText="1"/>
    </xf>
    <xf numFmtId="0" fontId="10" fillId="0" borderId="22"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176" fontId="9" fillId="0" borderId="24"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938893</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1023036"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yokohama.lg.jp/kurashi/machizukuri-kankyo/midori-koen/koen/renkei/hanezawa.html" TargetMode="External"/><Relationship Id="rId18" Type="http://schemas.openxmlformats.org/officeDocument/2006/relationships/hyperlink" Target="https://www.city.yokohama.lg.jp/izumi/kurashi/machizukuri_kankyo/machizukuri/kyuryokuennisisho.html" TargetMode="External"/><Relationship Id="rId26" Type="http://schemas.openxmlformats.org/officeDocument/2006/relationships/hyperlink" Target="https://www.city.yokohama.lg.jp/kanko-bunka/bunka/sozotoshi/sozotoshi/kyoten/kyoten.html" TargetMode="External"/><Relationship Id="rId3" Type="http://schemas.openxmlformats.org/officeDocument/2006/relationships/hyperlink" Target="https://www.city.yokohama.lg.jp/kurashi/kosodate-kyoiku/yogo/sounding.html" TargetMode="External"/><Relationship Id="rId21" Type="http://schemas.openxmlformats.org/officeDocument/2006/relationships/hyperlink" Target="https://www.city.yokohama.lg.jp/kosodate-kyoiku/kyoiku/sesaku/gakko/toyooka/toyooka_pfi.html" TargetMode="External"/><Relationship Id="rId7" Type="http://schemas.openxmlformats.org/officeDocument/2006/relationships/hyperlink" Target="https://www.city.yokohama.lg.jp/kurashi/machizukuri-kankyo/midori-koen/koen/renkei/nitta.html" TargetMode="External"/><Relationship Id="rId12" Type="http://schemas.openxmlformats.org/officeDocument/2006/relationships/hyperlink" Target="https://www.city.yokohama.lg.jp/kurashi/machizukuri-kankyo/midori-koen/koen/renkei/higashiterao-6.html" TargetMode="External"/><Relationship Id="rId17" Type="http://schemas.openxmlformats.org/officeDocument/2006/relationships/hyperlink" Target="https://www.city.yokohama.lg.jp/kurashi/machizukuri-kankyo/midori-koen/koen/tsukuru/seibikeikaku/kamiseya/" TargetMode="External"/><Relationship Id="rId25" Type="http://schemas.openxmlformats.org/officeDocument/2006/relationships/hyperlink" Target="https://www.city.yokohama.lg.jp/kurashi/machizukuri-kankyo/toshiseibi/jokyo/sakaihatsu/totsusai/totsukapfi.html" TargetMode="External"/><Relationship Id="rId33" Type="http://schemas.openxmlformats.org/officeDocument/2006/relationships/drawing" Target="../drawings/drawing1.xml"/><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anko-bunka/sports/shinko/saiseibi/pool/saiseibi.html" TargetMode="External"/><Relationship Id="rId20" Type="http://schemas.openxmlformats.org/officeDocument/2006/relationships/hyperlink" Target="https://www.city.yokohama.lg.jp/asahi/kurashi/machizukuri_kankyo/machizukuri/0708r6wakabadaisd.html" TargetMode="External"/><Relationship Id="rId29" Type="http://schemas.openxmlformats.org/officeDocument/2006/relationships/hyperlink" Target="https://www.city.yokohama.lg.jp/kurashi/sumai-kurashi/jutaku/shiryo/saiseibi/nobaj.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business/nyusatsu/kakukukyoku/2023/itaku/kyoiku/default20230425.html" TargetMode="External"/><Relationship Id="rId11" Type="http://schemas.openxmlformats.org/officeDocument/2006/relationships/hyperlink" Target="https://www.city.yokohama.lg.jp/kurashi/bousai-kyukyu-bohan/bohan/LED/ledbohanto_R5hearing.html" TargetMode="External"/><Relationship Id="rId24" Type="http://schemas.openxmlformats.org/officeDocument/2006/relationships/hyperlink" Target="https://www.city.yokohama.lg.jp/totsuka/kurashi/machizukuri_kankyo/machizukuri/matanosyou.html" TargetMode="External"/><Relationship Id="rId32" Type="http://schemas.openxmlformats.org/officeDocument/2006/relationships/printerSettings" Target="../printerSettings/printerSettings1.bin"/><Relationship Id="rId5" Type="http://schemas.openxmlformats.org/officeDocument/2006/relationships/hyperlink" Target="https://www.city.yokohama.lg.jp/kanazawa/kurashi/machizukuri_kankyo/machizukuri/kubunkentou.html" TargetMode="External"/><Relationship Id="rId15" Type="http://schemas.openxmlformats.org/officeDocument/2006/relationships/hyperlink" Target="https://www.city.yokohama.lg.jp/kurashi/machizukuri-kankyo/kotsu/bycycle/bicycle-parking/saiseibi/asahikukibougaoka.html" TargetMode="External"/><Relationship Id="rId23" Type="http://schemas.openxmlformats.org/officeDocument/2006/relationships/hyperlink" Target="https://www.city.yokohama.lg.jp/asahi/kurashi/machizukuri_kankyo/machizukuri/kamityuu.html" TargetMode="External"/><Relationship Id="rId28" Type="http://schemas.openxmlformats.org/officeDocument/2006/relationships/hyperlink" Target="https://www.city.yokohama.lg.jp/kurashi/sumai-kurashi/jutaku/shiryo/saiseibi/nobai.html" TargetMode="External"/><Relationship Id="rId10" Type="http://schemas.openxmlformats.org/officeDocument/2006/relationships/hyperlink" Target="https://www.city.yokohama.lg.jp/bousai-kyukyu-bohan/bohan/LED/ledbohanto_R6hearing.html" TargetMode="External"/><Relationship Id="rId19" Type="http://schemas.openxmlformats.org/officeDocument/2006/relationships/hyperlink" Target="https://www.city.yokohama.lg.jp/city-info/zaisei/fmsuishin/shiyuchi/jouho/hoyutochi/heikoshouchuu/heiko/asahi.html" TargetMode="External"/><Relationship Id="rId31" Type="http://schemas.openxmlformats.org/officeDocument/2006/relationships/hyperlink" Target="https://www.city.yokohama.lg.jp/kurashi/sumai-kurashi/gomi-recycle/seibi/shinyoseibi.html" TargetMode="External"/><Relationship Id="rId4" Type="http://schemas.openxmlformats.org/officeDocument/2006/relationships/hyperlink" Target="https://www.city.yokohama.lg.jp/kurashi/machizukuri-kankyo/kotsu/bycycle/bicycle-parking/saiseibi/higashitotsuka.html" TargetMode="External"/><Relationship Id="rId9" Type="http://schemas.openxmlformats.org/officeDocument/2006/relationships/hyperlink" Target="https://www.city.yokohama.lg.jp/kurashi/bousai-kyukyu-bohan/bohan/LED/bohantogaiyou.html" TargetMode="External"/><Relationship Id="rId14" Type="http://schemas.openxmlformats.org/officeDocument/2006/relationships/hyperlink" Target="https://www.city.yokohama.lg.jp/kosodate-kyoiku/yogo/R7sounding_jisou.html" TargetMode="External"/><Relationship Id="rId22" Type="http://schemas.openxmlformats.org/officeDocument/2006/relationships/hyperlink" Target="https://www.city.yokohama.lg.jp/asahi/kurashi/machizukuri_kankyo/machizukuri/hikarisyou.html" TargetMode="External"/><Relationship Id="rId27" Type="http://schemas.openxmlformats.org/officeDocument/2006/relationships/hyperlink" Target="https://www.city.yokohama.lg.jp/city-info/seisaku/torikumi/kichi/beigun/kichitomioka.html" TargetMode="External"/><Relationship Id="rId30" Type="http://schemas.openxmlformats.org/officeDocument/2006/relationships/hyperlink" Target="https://www.city.yokohama.lg.jp/kurashi/sumai-kurashi/jutaku/shiryo/saiseibi/youkoudaiC-1.html" TargetMode="External"/><Relationship Id="rId8" Type="http://schemas.openxmlformats.org/officeDocument/2006/relationships/hyperlink" Target="https://www.city.yokohama.lg.jp/kurashi/sumai-kurashi/saijo/bochi-seibi/maiokabo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8"/>
  <sheetViews>
    <sheetView tabSelected="1" view="pageBreakPreview" topLeftCell="A22" zoomScale="70" zoomScaleNormal="70" zoomScaleSheetLayoutView="70" workbookViewId="0">
      <selection activeCell="A25" sqref="A25:XFD26"/>
    </sheetView>
  </sheetViews>
  <sheetFormatPr defaultRowHeight="18.75" x14ac:dyDescent="0.4"/>
  <cols>
    <col min="1" max="1" width="5.125" style="17" customWidth="1"/>
    <col min="2" max="2" width="19.125" style="17" customWidth="1"/>
    <col min="3" max="3" width="13.125" style="17" customWidth="1"/>
    <col min="4" max="4" width="14.125" style="17" customWidth="1"/>
    <col min="5" max="5" width="48.375" style="17" customWidth="1"/>
    <col min="6" max="6" width="57.875" style="17" customWidth="1"/>
    <col min="7" max="7" width="42.625" style="17" customWidth="1"/>
    <col min="8" max="8" width="15.125" style="18" customWidth="1"/>
    <col min="9" max="9" width="32.5" customWidth="1"/>
    <col min="10" max="10" width="15.375" style="17" customWidth="1"/>
    <col min="11" max="11" width="12.5" style="17" customWidth="1"/>
  </cols>
  <sheetData>
    <row r="1" spans="1:11" ht="39.75" customHeight="1" x14ac:dyDescent="0.4">
      <c r="A1" s="57" t="s">
        <v>31</v>
      </c>
      <c r="B1" s="57"/>
      <c r="C1" s="57"/>
      <c r="D1" s="57"/>
      <c r="E1" s="57"/>
      <c r="F1" s="57"/>
      <c r="G1" s="57"/>
      <c r="H1" s="57"/>
      <c r="I1" s="57"/>
      <c r="J1" s="57"/>
      <c r="K1" s="57"/>
    </row>
    <row r="2" spans="1:11" s="1" customFormat="1" ht="124.5" customHeight="1" thickBot="1" x14ac:dyDescent="0.45">
      <c r="A2" s="58"/>
      <c r="B2" s="59"/>
      <c r="C2" s="59"/>
      <c r="D2" s="59"/>
      <c r="E2" s="59"/>
      <c r="F2" s="59"/>
      <c r="G2" s="59"/>
      <c r="H2" s="59"/>
      <c r="I2" s="59"/>
      <c r="J2" s="59"/>
      <c r="K2" s="59"/>
    </row>
    <row r="3" spans="1:11" ht="78.75" customHeight="1" x14ac:dyDescent="0.4">
      <c r="A3" s="7" t="s">
        <v>0</v>
      </c>
      <c r="B3" s="8" t="s">
        <v>2</v>
      </c>
      <c r="C3" s="9" t="s">
        <v>28</v>
      </c>
      <c r="D3" s="9" t="s">
        <v>27</v>
      </c>
      <c r="E3" s="8" t="s">
        <v>25</v>
      </c>
      <c r="F3" s="8" t="s">
        <v>1</v>
      </c>
      <c r="G3" s="9" t="s">
        <v>26</v>
      </c>
      <c r="H3" s="9" t="s">
        <v>24</v>
      </c>
      <c r="I3" s="10" t="s">
        <v>42</v>
      </c>
      <c r="J3" s="9" t="s">
        <v>43</v>
      </c>
      <c r="K3" s="19" t="s">
        <v>23</v>
      </c>
    </row>
    <row r="4" spans="1:11" ht="103.5" customHeight="1" x14ac:dyDescent="0.4">
      <c r="A4" s="3">
        <v>1</v>
      </c>
      <c r="B4" s="4" t="s">
        <v>29</v>
      </c>
      <c r="C4" s="6" t="s">
        <v>3</v>
      </c>
      <c r="D4" s="4" t="s">
        <v>20</v>
      </c>
      <c r="E4" s="4" t="s">
        <v>12</v>
      </c>
      <c r="F4" s="4" t="s">
        <v>215</v>
      </c>
      <c r="G4" s="4" t="s">
        <v>13</v>
      </c>
      <c r="H4" s="4" t="s">
        <v>162</v>
      </c>
      <c r="I4" s="21" t="s">
        <v>139</v>
      </c>
      <c r="J4" s="4" t="s">
        <v>127</v>
      </c>
      <c r="K4" s="5" t="s">
        <v>235</v>
      </c>
    </row>
    <row r="5" spans="1:11" ht="339" customHeight="1" x14ac:dyDescent="0.4">
      <c r="A5" s="3">
        <v>2</v>
      </c>
      <c r="B5" s="4" t="s">
        <v>104</v>
      </c>
      <c r="C5" s="4" t="s">
        <v>3</v>
      </c>
      <c r="D5" s="4" t="s">
        <v>21</v>
      </c>
      <c r="E5" s="4" t="s">
        <v>168</v>
      </c>
      <c r="F5" s="4" t="s">
        <v>236</v>
      </c>
      <c r="G5" s="4" t="s">
        <v>126</v>
      </c>
      <c r="H5" s="4" t="s">
        <v>163</v>
      </c>
      <c r="I5" s="21" t="s">
        <v>146</v>
      </c>
      <c r="J5" s="4" t="s">
        <v>55</v>
      </c>
      <c r="K5" s="5" t="s">
        <v>235</v>
      </c>
    </row>
    <row r="6" spans="1:11" ht="153.75" customHeight="1" x14ac:dyDescent="0.4">
      <c r="A6" s="3">
        <f t="shared" ref="A6:A7" si="0">+A5+1</f>
        <v>3</v>
      </c>
      <c r="B6" s="4" t="s">
        <v>61</v>
      </c>
      <c r="C6" s="4" t="s">
        <v>3</v>
      </c>
      <c r="D6" s="4" t="s">
        <v>21</v>
      </c>
      <c r="E6" s="4" t="s">
        <v>65</v>
      </c>
      <c r="F6" s="4" t="s">
        <v>169</v>
      </c>
      <c r="G6" s="4" t="s">
        <v>64</v>
      </c>
      <c r="H6" s="4" t="s">
        <v>62</v>
      </c>
      <c r="I6" s="21" t="s">
        <v>66</v>
      </c>
      <c r="J6" s="4" t="s">
        <v>217</v>
      </c>
      <c r="K6" s="5" t="s">
        <v>218</v>
      </c>
    </row>
    <row r="7" spans="1:11" ht="129.94999999999999" customHeight="1" x14ac:dyDescent="0.4">
      <c r="A7" s="3">
        <f t="shared" si="0"/>
        <v>4</v>
      </c>
      <c r="B7" s="4" t="s">
        <v>69</v>
      </c>
      <c r="C7" s="4" t="s">
        <v>5</v>
      </c>
      <c r="D7" s="4" t="s">
        <v>20</v>
      </c>
      <c r="E7" s="4" t="s">
        <v>70</v>
      </c>
      <c r="F7" s="4" t="s">
        <v>170</v>
      </c>
      <c r="G7" s="4" t="s">
        <v>99</v>
      </c>
      <c r="H7" s="4" t="s">
        <v>71</v>
      </c>
      <c r="I7" s="21" t="s">
        <v>72</v>
      </c>
      <c r="J7" s="4" t="s">
        <v>219</v>
      </c>
      <c r="K7" s="5" t="s">
        <v>220</v>
      </c>
    </row>
    <row r="8" spans="1:11" ht="110.25" customHeight="1" x14ac:dyDescent="0.4">
      <c r="A8" s="3">
        <f>A7+1</f>
        <v>5</v>
      </c>
      <c r="B8" s="4" t="s">
        <v>90</v>
      </c>
      <c r="C8" s="4" t="s">
        <v>3</v>
      </c>
      <c r="D8" s="4" t="s">
        <v>21</v>
      </c>
      <c r="E8" s="4" t="s">
        <v>91</v>
      </c>
      <c r="F8" s="4" t="s">
        <v>171</v>
      </c>
      <c r="G8" s="4" t="s">
        <v>64</v>
      </c>
      <c r="H8" s="4" t="s">
        <v>92</v>
      </c>
      <c r="I8" s="21" t="s">
        <v>101</v>
      </c>
      <c r="J8" s="4" t="s">
        <v>219</v>
      </c>
      <c r="K8" s="5" t="s">
        <v>221</v>
      </c>
    </row>
    <row r="9" spans="1:11" ht="126.75" customHeight="1" x14ac:dyDescent="0.4">
      <c r="A9" s="3">
        <f>+A8+1</f>
        <v>6</v>
      </c>
      <c r="B9" s="37" t="s">
        <v>113</v>
      </c>
      <c r="C9" s="4" t="s">
        <v>3</v>
      </c>
      <c r="D9" s="4" t="s">
        <v>21</v>
      </c>
      <c r="E9" s="4" t="s">
        <v>153</v>
      </c>
      <c r="F9" s="4" t="s">
        <v>154</v>
      </c>
      <c r="G9" s="4" t="s">
        <v>99</v>
      </c>
      <c r="H9" s="4" t="s">
        <v>114</v>
      </c>
      <c r="I9" s="30" t="s">
        <v>115</v>
      </c>
      <c r="J9" s="4" t="s">
        <v>219</v>
      </c>
      <c r="K9" s="5" t="s">
        <v>222</v>
      </c>
    </row>
    <row r="10" spans="1:11" ht="142.5" customHeight="1" x14ac:dyDescent="0.4">
      <c r="A10" s="3">
        <f>+A9+1</f>
        <v>7</v>
      </c>
      <c r="B10" s="37" t="s">
        <v>148</v>
      </c>
      <c r="C10" s="4" t="s">
        <v>3</v>
      </c>
      <c r="D10" s="4" t="s">
        <v>21</v>
      </c>
      <c r="E10" s="4" t="s">
        <v>225</v>
      </c>
      <c r="F10" s="4" t="s">
        <v>149</v>
      </c>
      <c r="G10" s="4" t="s">
        <v>150</v>
      </c>
      <c r="H10" s="4" t="s">
        <v>151</v>
      </c>
      <c r="I10" s="21" t="s">
        <v>152</v>
      </c>
      <c r="J10" s="4" t="s">
        <v>219</v>
      </c>
      <c r="K10" s="5" t="s">
        <v>223</v>
      </c>
    </row>
    <row r="11" spans="1:11" ht="103.5" customHeight="1" x14ac:dyDescent="0.4">
      <c r="A11" s="3">
        <f>+A10+1</f>
        <v>8</v>
      </c>
      <c r="B11" s="37" t="s">
        <v>164</v>
      </c>
      <c r="C11" s="4" t="s">
        <v>3</v>
      </c>
      <c r="D11" s="4" t="s">
        <v>21</v>
      </c>
      <c r="E11" s="4" t="s">
        <v>226</v>
      </c>
      <c r="F11" s="4" t="s">
        <v>165</v>
      </c>
      <c r="G11" s="4" t="s">
        <v>150</v>
      </c>
      <c r="H11" s="4" t="s">
        <v>166</v>
      </c>
      <c r="I11" s="34" t="s">
        <v>167</v>
      </c>
      <c r="J11" s="4" t="s">
        <v>219</v>
      </c>
      <c r="K11" s="5" t="s">
        <v>224</v>
      </c>
    </row>
    <row r="12" spans="1:11" ht="123" customHeight="1" x14ac:dyDescent="0.4">
      <c r="A12" s="60">
        <v>9</v>
      </c>
      <c r="B12" s="65" t="s">
        <v>116</v>
      </c>
      <c r="C12" s="48" t="s">
        <v>3</v>
      </c>
      <c r="D12" s="48" t="s">
        <v>51</v>
      </c>
      <c r="E12" s="48" t="s">
        <v>227</v>
      </c>
      <c r="F12" s="48" t="s">
        <v>238</v>
      </c>
      <c r="G12" s="48" t="s">
        <v>228</v>
      </c>
      <c r="H12" s="48" t="s">
        <v>117</v>
      </c>
      <c r="I12" s="23" t="s">
        <v>118</v>
      </c>
      <c r="J12" s="48" t="s">
        <v>119</v>
      </c>
      <c r="K12" s="51" t="s">
        <v>229</v>
      </c>
    </row>
    <row r="13" spans="1:11" ht="123" customHeight="1" x14ac:dyDescent="0.4">
      <c r="A13" s="64"/>
      <c r="B13" s="66"/>
      <c r="C13" s="49"/>
      <c r="D13" s="49"/>
      <c r="E13" s="49"/>
      <c r="F13" s="49"/>
      <c r="G13" s="49"/>
      <c r="H13" s="49"/>
      <c r="I13" s="31" t="s">
        <v>120</v>
      </c>
      <c r="J13" s="49"/>
      <c r="K13" s="52"/>
    </row>
    <row r="14" spans="1:11" ht="123" customHeight="1" x14ac:dyDescent="0.4">
      <c r="A14" s="61"/>
      <c r="B14" s="67"/>
      <c r="C14" s="50"/>
      <c r="D14" s="50"/>
      <c r="E14" s="50"/>
      <c r="F14" s="50"/>
      <c r="G14" s="50"/>
      <c r="H14" s="50"/>
      <c r="I14" s="29" t="s">
        <v>121</v>
      </c>
      <c r="J14" s="50"/>
      <c r="K14" s="53"/>
    </row>
    <row r="15" spans="1:11" ht="150" customHeight="1" x14ac:dyDescent="0.4">
      <c r="A15" s="3">
        <f>+A12+1</f>
        <v>10</v>
      </c>
      <c r="B15" s="4" t="s">
        <v>74</v>
      </c>
      <c r="C15" s="4" t="s">
        <v>3</v>
      </c>
      <c r="D15" s="4" t="s">
        <v>22</v>
      </c>
      <c r="E15" s="4" t="s">
        <v>78</v>
      </c>
      <c r="F15" s="4" t="s">
        <v>174</v>
      </c>
      <c r="G15" s="4" t="s">
        <v>172</v>
      </c>
      <c r="H15" s="4" t="s">
        <v>173</v>
      </c>
      <c r="I15" s="21" t="s">
        <v>77</v>
      </c>
      <c r="J15" s="4" t="s">
        <v>73</v>
      </c>
      <c r="K15" s="5" t="s">
        <v>175</v>
      </c>
    </row>
    <row r="16" spans="1:11" ht="265.5" customHeight="1" x14ac:dyDescent="0.4">
      <c r="A16" s="3">
        <f t="shared" ref="A16:A27" si="1">+A15+1</f>
        <v>11</v>
      </c>
      <c r="B16" s="35" t="s">
        <v>160</v>
      </c>
      <c r="C16" s="4" t="s">
        <v>3</v>
      </c>
      <c r="D16" s="4" t="s">
        <v>21</v>
      </c>
      <c r="E16" s="4" t="s">
        <v>122</v>
      </c>
      <c r="F16" s="4" t="s">
        <v>239</v>
      </c>
      <c r="G16" s="4" t="s">
        <v>58</v>
      </c>
      <c r="H16" s="4" t="s">
        <v>208</v>
      </c>
      <c r="I16" s="21" t="s">
        <v>161</v>
      </c>
      <c r="J16" s="4" t="s">
        <v>59</v>
      </c>
      <c r="K16" s="5" t="s">
        <v>240</v>
      </c>
    </row>
    <row r="17" spans="1:12" ht="322.5" customHeight="1" x14ac:dyDescent="0.4">
      <c r="A17" s="3">
        <f t="shared" si="1"/>
        <v>12</v>
      </c>
      <c r="B17" s="4" t="s">
        <v>111</v>
      </c>
      <c r="C17" s="4" t="s">
        <v>3</v>
      </c>
      <c r="D17" s="4" t="s">
        <v>22</v>
      </c>
      <c r="E17" s="4" t="s">
        <v>112</v>
      </c>
      <c r="F17" s="43" t="s">
        <v>176</v>
      </c>
      <c r="G17" s="43" t="s">
        <v>177</v>
      </c>
      <c r="H17" s="4" t="s">
        <v>178</v>
      </c>
      <c r="I17" s="21" t="s">
        <v>110</v>
      </c>
      <c r="J17" s="4" t="s">
        <v>109</v>
      </c>
      <c r="K17" s="5" t="s">
        <v>207</v>
      </c>
    </row>
    <row r="18" spans="1:12" ht="120" customHeight="1" x14ac:dyDescent="0.4">
      <c r="A18" s="3">
        <f>+A17+1</f>
        <v>13</v>
      </c>
      <c r="B18" s="4" t="s">
        <v>4</v>
      </c>
      <c r="C18" s="4" t="s">
        <v>5</v>
      </c>
      <c r="D18" s="4" t="s">
        <v>22</v>
      </c>
      <c r="E18" s="4" t="s">
        <v>67</v>
      </c>
      <c r="F18" s="4" t="s">
        <v>56</v>
      </c>
      <c r="G18" s="4" t="s">
        <v>30</v>
      </c>
      <c r="H18" s="4" t="s">
        <v>179</v>
      </c>
      <c r="I18" s="2" t="s">
        <v>6</v>
      </c>
      <c r="J18" s="4" t="s">
        <v>15</v>
      </c>
      <c r="K18" s="5">
        <v>45100</v>
      </c>
    </row>
    <row r="19" spans="1:12" ht="120" customHeight="1" x14ac:dyDescent="0.4">
      <c r="A19" s="3">
        <f t="shared" ref="A19:A23" si="2">+A18+1</f>
        <v>14</v>
      </c>
      <c r="B19" s="25" t="s">
        <v>16</v>
      </c>
      <c r="C19" s="26" t="s">
        <v>3</v>
      </c>
      <c r="D19" s="25" t="s">
        <v>21</v>
      </c>
      <c r="E19" s="25" t="s">
        <v>86</v>
      </c>
      <c r="F19" s="25" t="s">
        <v>68</v>
      </c>
      <c r="G19" s="25" t="s">
        <v>18</v>
      </c>
      <c r="H19" s="25" t="s">
        <v>206</v>
      </c>
      <c r="I19" s="11" t="s">
        <v>63</v>
      </c>
      <c r="J19" s="25" t="s">
        <v>17</v>
      </c>
      <c r="K19" s="5" t="s">
        <v>89</v>
      </c>
    </row>
    <row r="20" spans="1:12" s="22" customFormat="1" ht="87.75" customHeight="1" x14ac:dyDescent="0.4">
      <c r="A20" s="3">
        <f t="shared" si="2"/>
        <v>15</v>
      </c>
      <c r="B20" s="4" t="s">
        <v>140</v>
      </c>
      <c r="C20" s="4" t="s">
        <v>3</v>
      </c>
      <c r="D20" s="4" t="s">
        <v>21</v>
      </c>
      <c r="E20" s="4" t="s">
        <v>141</v>
      </c>
      <c r="F20" s="4" t="s">
        <v>142</v>
      </c>
      <c r="G20" s="4" t="s">
        <v>82</v>
      </c>
      <c r="H20" s="28" t="s">
        <v>205</v>
      </c>
      <c r="I20" s="21" t="s">
        <v>143</v>
      </c>
      <c r="J20" s="4" t="s">
        <v>17</v>
      </c>
      <c r="K20" s="5" t="s">
        <v>144</v>
      </c>
      <c r="L20"/>
    </row>
    <row r="21" spans="1:12" ht="141.75" customHeight="1" x14ac:dyDescent="0.4">
      <c r="A21" s="3">
        <f t="shared" si="2"/>
        <v>16</v>
      </c>
      <c r="B21" s="4" t="s">
        <v>47</v>
      </c>
      <c r="C21" s="4" t="s">
        <v>3</v>
      </c>
      <c r="D21" s="4" t="s">
        <v>22</v>
      </c>
      <c r="E21" s="4" t="s">
        <v>87</v>
      </c>
      <c r="F21" s="4" t="s">
        <v>100</v>
      </c>
      <c r="G21" s="4" t="s">
        <v>79</v>
      </c>
      <c r="H21" s="4" t="s">
        <v>204</v>
      </c>
      <c r="I21" s="21" t="s">
        <v>48</v>
      </c>
      <c r="J21" s="4" t="s">
        <v>49</v>
      </c>
      <c r="K21" s="5" t="s">
        <v>94</v>
      </c>
    </row>
    <row r="22" spans="1:12" ht="120" customHeight="1" x14ac:dyDescent="0.4">
      <c r="A22" s="3">
        <f t="shared" si="2"/>
        <v>17</v>
      </c>
      <c r="B22" s="4" t="s">
        <v>128</v>
      </c>
      <c r="C22" s="4" t="s">
        <v>3</v>
      </c>
      <c r="D22" s="4" t="s">
        <v>21</v>
      </c>
      <c r="E22" s="4" t="s">
        <v>130</v>
      </c>
      <c r="F22" s="4" t="s">
        <v>108</v>
      </c>
      <c r="G22" s="4" t="s">
        <v>105</v>
      </c>
      <c r="H22" s="4" t="s">
        <v>106</v>
      </c>
      <c r="I22" s="32" t="s">
        <v>107</v>
      </c>
      <c r="J22" s="4" t="s">
        <v>49</v>
      </c>
      <c r="K22" s="5" t="s">
        <v>129</v>
      </c>
    </row>
    <row r="23" spans="1:12" ht="99.95" customHeight="1" x14ac:dyDescent="0.4">
      <c r="A23" s="3">
        <f t="shared" si="2"/>
        <v>18</v>
      </c>
      <c r="B23" s="4" t="s">
        <v>32</v>
      </c>
      <c r="C23" s="4" t="s">
        <v>3</v>
      </c>
      <c r="D23" s="4" t="s">
        <v>21</v>
      </c>
      <c r="E23" s="4" t="s">
        <v>38</v>
      </c>
      <c r="F23" s="4" t="s">
        <v>41</v>
      </c>
      <c r="G23" s="4" t="s">
        <v>7</v>
      </c>
      <c r="H23" s="4" t="s">
        <v>203</v>
      </c>
      <c r="I23" s="21" t="s">
        <v>123</v>
      </c>
      <c r="J23" s="4" t="s">
        <v>93</v>
      </c>
      <c r="K23" s="5" t="s">
        <v>124</v>
      </c>
    </row>
    <row r="24" spans="1:12" s="22" customFormat="1" ht="99.95" customHeight="1" x14ac:dyDescent="0.4">
      <c r="A24" s="3">
        <f t="shared" si="1"/>
        <v>19</v>
      </c>
      <c r="B24" s="4" t="s">
        <v>9</v>
      </c>
      <c r="C24" s="4" t="s">
        <v>3</v>
      </c>
      <c r="D24" s="4" t="s">
        <v>21</v>
      </c>
      <c r="E24" s="4" t="s">
        <v>39</v>
      </c>
      <c r="F24" s="4" t="s">
        <v>60</v>
      </c>
      <c r="G24" s="4" t="s">
        <v>7</v>
      </c>
      <c r="H24" s="4" t="s">
        <v>202</v>
      </c>
      <c r="I24" s="21" t="s">
        <v>57</v>
      </c>
      <c r="J24" s="4" t="s">
        <v>93</v>
      </c>
      <c r="K24" s="5" t="s">
        <v>97</v>
      </c>
      <c r="L24"/>
    </row>
    <row r="25" spans="1:12" s="22" customFormat="1" ht="90" customHeight="1" x14ac:dyDescent="0.4">
      <c r="A25" s="3">
        <f t="shared" si="1"/>
        <v>20</v>
      </c>
      <c r="B25" s="4" t="s">
        <v>8</v>
      </c>
      <c r="C25" s="4" t="s">
        <v>3</v>
      </c>
      <c r="D25" s="4" t="s">
        <v>20</v>
      </c>
      <c r="E25" s="4" t="s">
        <v>39</v>
      </c>
      <c r="F25" s="4" t="s">
        <v>37</v>
      </c>
      <c r="G25" s="4" t="s">
        <v>7</v>
      </c>
      <c r="H25" s="4" t="s">
        <v>201</v>
      </c>
      <c r="I25" s="44" t="s">
        <v>136</v>
      </c>
      <c r="J25" s="4" t="s">
        <v>93</v>
      </c>
      <c r="K25" s="5" t="s">
        <v>96</v>
      </c>
      <c r="L25"/>
    </row>
    <row r="26" spans="1:12" ht="90" customHeight="1" x14ac:dyDescent="0.4">
      <c r="A26" s="3">
        <f t="shared" si="1"/>
        <v>21</v>
      </c>
      <c r="B26" s="4" t="s">
        <v>19</v>
      </c>
      <c r="C26" s="4" t="s">
        <v>3</v>
      </c>
      <c r="D26" s="4" t="s">
        <v>20</v>
      </c>
      <c r="E26" s="4" t="s">
        <v>40</v>
      </c>
      <c r="F26" s="4" t="s">
        <v>98</v>
      </c>
      <c r="G26" s="4" t="s">
        <v>7</v>
      </c>
      <c r="H26" s="4" t="s">
        <v>200</v>
      </c>
      <c r="I26" s="21" t="s">
        <v>125</v>
      </c>
      <c r="J26" s="4" t="s">
        <v>93</v>
      </c>
      <c r="K26" s="5" t="s">
        <v>124</v>
      </c>
    </row>
    <row r="27" spans="1:12" ht="110.1" customHeight="1" x14ac:dyDescent="0.4">
      <c r="A27" s="3">
        <f t="shared" si="1"/>
        <v>22</v>
      </c>
      <c r="B27" s="27" t="s">
        <v>83</v>
      </c>
      <c r="C27" s="25" t="s">
        <v>3</v>
      </c>
      <c r="D27" s="4" t="s">
        <v>21</v>
      </c>
      <c r="E27" s="28" t="s">
        <v>85</v>
      </c>
      <c r="F27" s="6" t="s">
        <v>131</v>
      </c>
      <c r="G27" s="4" t="s">
        <v>82</v>
      </c>
      <c r="H27" s="28" t="s">
        <v>199</v>
      </c>
      <c r="I27" s="38" t="s">
        <v>84</v>
      </c>
      <c r="J27" s="4" t="s">
        <v>95</v>
      </c>
      <c r="K27" s="5" t="s">
        <v>132</v>
      </c>
    </row>
    <row r="28" spans="1:12" ht="150" customHeight="1" x14ac:dyDescent="0.4">
      <c r="A28" s="3">
        <f>+A27+1</f>
        <v>23</v>
      </c>
      <c r="B28" s="28" t="s">
        <v>180</v>
      </c>
      <c r="C28" s="25" t="s">
        <v>3</v>
      </c>
      <c r="D28" s="4" t="s">
        <v>181</v>
      </c>
      <c r="E28" s="28" t="s">
        <v>182</v>
      </c>
      <c r="F28" s="6" t="s">
        <v>241</v>
      </c>
      <c r="G28" s="4" t="s">
        <v>183</v>
      </c>
      <c r="H28" s="28" t="s">
        <v>184</v>
      </c>
      <c r="I28" s="21" t="s">
        <v>242</v>
      </c>
      <c r="J28" s="4" t="s">
        <v>186</v>
      </c>
      <c r="K28" s="5" t="s">
        <v>243</v>
      </c>
    </row>
    <row r="29" spans="1:12" ht="168.95" customHeight="1" x14ac:dyDescent="0.4">
      <c r="A29" s="3">
        <f>+A28+1</f>
        <v>24</v>
      </c>
      <c r="B29" s="4" t="s">
        <v>187</v>
      </c>
      <c r="C29" s="4" t="s">
        <v>3</v>
      </c>
      <c r="D29" s="4" t="s">
        <v>21</v>
      </c>
      <c r="E29" s="4" t="s">
        <v>188</v>
      </c>
      <c r="F29" s="4" t="s">
        <v>189</v>
      </c>
      <c r="G29" s="4" t="s">
        <v>190</v>
      </c>
      <c r="H29" s="42" t="s">
        <v>191</v>
      </c>
      <c r="I29" s="45" t="s">
        <v>185</v>
      </c>
      <c r="J29" s="4" t="s">
        <v>186</v>
      </c>
      <c r="K29" s="41" t="s">
        <v>192</v>
      </c>
    </row>
    <row r="30" spans="1:12" ht="135" customHeight="1" x14ac:dyDescent="0.4">
      <c r="A30" s="60">
        <f>+A29+1</f>
        <v>25</v>
      </c>
      <c r="B30" s="48" t="s">
        <v>44</v>
      </c>
      <c r="C30" s="62" t="s">
        <v>3</v>
      </c>
      <c r="D30" s="48" t="s">
        <v>21</v>
      </c>
      <c r="E30" s="48" t="s">
        <v>210</v>
      </c>
      <c r="F30" s="48" t="s">
        <v>211</v>
      </c>
      <c r="G30" s="48" t="s">
        <v>80</v>
      </c>
      <c r="H30" s="48" t="s">
        <v>45</v>
      </c>
      <c r="I30" s="23" t="s">
        <v>102</v>
      </c>
      <c r="J30" s="48" t="s">
        <v>46</v>
      </c>
      <c r="K30" s="51" t="s">
        <v>213</v>
      </c>
    </row>
    <row r="31" spans="1:12" ht="135" customHeight="1" x14ac:dyDescent="0.4">
      <c r="A31" s="61"/>
      <c r="B31" s="50"/>
      <c r="C31" s="63"/>
      <c r="D31" s="50"/>
      <c r="E31" s="50"/>
      <c r="F31" s="50"/>
      <c r="G31" s="50"/>
      <c r="H31" s="50"/>
      <c r="I31" s="46" t="s">
        <v>103</v>
      </c>
      <c r="J31" s="50"/>
      <c r="K31" s="53"/>
    </row>
    <row r="32" spans="1:12" ht="200.1" customHeight="1" x14ac:dyDescent="0.4">
      <c r="A32" s="24">
        <f>+A30+1</f>
        <v>26</v>
      </c>
      <c r="B32" s="6" t="s">
        <v>75</v>
      </c>
      <c r="C32" s="6" t="s">
        <v>3</v>
      </c>
      <c r="D32" s="6" t="s">
        <v>21</v>
      </c>
      <c r="E32" s="6" t="s">
        <v>147</v>
      </c>
      <c r="F32" s="6" t="s">
        <v>212</v>
      </c>
      <c r="G32" s="6" t="s">
        <v>81</v>
      </c>
      <c r="H32" s="6" t="s">
        <v>76</v>
      </c>
      <c r="I32" s="47" t="s">
        <v>145</v>
      </c>
      <c r="J32" s="6" t="s">
        <v>46</v>
      </c>
      <c r="K32" s="33" t="s">
        <v>214</v>
      </c>
    </row>
    <row r="33" spans="1:11" ht="250.5" customHeight="1" x14ac:dyDescent="0.4">
      <c r="A33" s="24">
        <f>+A32+1</f>
        <v>27</v>
      </c>
      <c r="B33" s="4" t="s">
        <v>34</v>
      </c>
      <c r="C33" s="4" t="s">
        <v>3</v>
      </c>
      <c r="D33" s="4" t="s">
        <v>20</v>
      </c>
      <c r="E33" s="4" t="s">
        <v>196</v>
      </c>
      <c r="F33" s="4" t="s">
        <v>197</v>
      </c>
      <c r="G33" s="4" t="s">
        <v>33</v>
      </c>
      <c r="H33" s="4" t="s">
        <v>193</v>
      </c>
      <c r="I33" s="38" t="s">
        <v>138</v>
      </c>
      <c r="J33" s="4" t="s">
        <v>237</v>
      </c>
      <c r="K33" s="5" t="s">
        <v>216</v>
      </c>
    </row>
    <row r="34" spans="1:11" ht="125.1" customHeight="1" x14ac:dyDescent="0.4">
      <c r="A34" s="24">
        <f>+A33+1</f>
        <v>28</v>
      </c>
      <c r="B34" s="6" t="s">
        <v>35</v>
      </c>
      <c r="C34" s="6" t="s">
        <v>3</v>
      </c>
      <c r="D34" s="6" t="s">
        <v>20</v>
      </c>
      <c r="E34" s="6" t="s">
        <v>14</v>
      </c>
      <c r="F34" s="6" t="s">
        <v>159</v>
      </c>
      <c r="G34" s="6" t="s">
        <v>36</v>
      </c>
      <c r="H34" s="6" t="s">
        <v>198</v>
      </c>
      <c r="I34" s="39" t="s">
        <v>10</v>
      </c>
      <c r="J34" s="6" t="s">
        <v>232</v>
      </c>
      <c r="K34" s="5" t="s">
        <v>235</v>
      </c>
    </row>
    <row r="35" spans="1:11" ht="200.1" customHeight="1" x14ac:dyDescent="0.4">
      <c r="A35" s="3">
        <f>+A34+1</f>
        <v>29</v>
      </c>
      <c r="B35" s="6" t="s">
        <v>155</v>
      </c>
      <c r="C35" s="40" t="s">
        <v>3</v>
      </c>
      <c r="D35" s="6" t="s">
        <v>20</v>
      </c>
      <c r="E35" s="6" t="s">
        <v>156</v>
      </c>
      <c r="F35" s="6" t="s">
        <v>157</v>
      </c>
      <c r="G35" s="6" t="s">
        <v>7</v>
      </c>
      <c r="H35" s="6" t="s">
        <v>195</v>
      </c>
      <c r="I35" s="39" t="s">
        <v>158</v>
      </c>
      <c r="J35" s="4" t="s">
        <v>231</v>
      </c>
      <c r="K35" s="41" t="s">
        <v>234</v>
      </c>
    </row>
    <row r="36" spans="1:11" ht="120" customHeight="1" x14ac:dyDescent="0.4">
      <c r="A36" s="24">
        <f>+A35+1</f>
        <v>30</v>
      </c>
      <c r="B36" s="36" t="s">
        <v>133</v>
      </c>
      <c r="C36" s="36" t="s">
        <v>3</v>
      </c>
      <c r="D36" s="36" t="s">
        <v>20</v>
      </c>
      <c r="E36" s="36" t="s">
        <v>134</v>
      </c>
      <c r="F36" s="36" t="s">
        <v>230</v>
      </c>
      <c r="G36" s="4" t="s">
        <v>135</v>
      </c>
      <c r="H36" s="4" t="s">
        <v>194</v>
      </c>
      <c r="I36" s="44" t="s">
        <v>136</v>
      </c>
      <c r="J36" s="36" t="s">
        <v>137</v>
      </c>
      <c r="K36" s="5" t="s">
        <v>233</v>
      </c>
    </row>
    <row r="37" spans="1:11" ht="99.95" customHeight="1" thickBot="1" x14ac:dyDescent="0.45">
      <c r="A37" s="12">
        <f>+A36+1</f>
        <v>31</v>
      </c>
      <c r="B37" s="13" t="s">
        <v>50</v>
      </c>
      <c r="C37" s="13" t="s">
        <v>3</v>
      </c>
      <c r="D37" s="13" t="s">
        <v>51</v>
      </c>
      <c r="E37" s="13" t="s">
        <v>52</v>
      </c>
      <c r="F37" s="13" t="s">
        <v>88</v>
      </c>
      <c r="G37" s="13" t="s">
        <v>53</v>
      </c>
      <c r="H37" s="14" t="s">
        <v>11</v>
      </c>
      <c r="I37" s="15" t="s">
        <v>54</v>
      </c>
      <c r="J37" s="13" t="s">
        <v>55</v>
      </c>
      <c r="K37" s="20" t="s">
        <v>89</v>
      </c>
    </row>
    <row r="38" spans="1:11" ht="9" customHeight="1" thickBot="1" x14ac:dyDescent="0.45">
      <c r="A38"/>
      <c r="B38"/>
      <c r="C38"/>
      <c r="D38"/>
      <c r="E38"/>
      <c r="F38"/>
      <c r="G38"/>
      <c r="H38" s="1"/>
      <c r="J38"/>
      <c r="K38"/>
    </row>
    <row r="39" spans="1:11" ht="245.25" customHeight="1" thickTop="1" thickBot="1" x14ac:dyDescent="0.45">
      <c r="A39" s="54" t="s">
        <v>209</v>
      </c>
      <c r="B39" s="55"/>
      <c r="C39" s="55"/>
      <c r="D39" s="55"/>
      <c r="E39" s="55"/>
      <c r="F39" s="55"/>
      <c r="G39" s="55"/>
      <c r="H39" s="55"/>
      <c r="I39" s="55"/>
      <c r="J39" s="55"/>
      <c r="K39" s="56"/>
    </row>
    <row r="40" spans="1:11" ht="19.5" thickTop="1" x14ac:dyDescent="0.4">
      <c r="A40" s="16"/>
    </row>
    <row r="55" spans="8:9" s="17" customFormat="1" x14ac:dyDescent="0.4">
      <c r="H55" s="18"/>
      <c r="I55"/>
    </row>
    <row r="58" spans="8:9" x14ac:dyDescent="0.4">
      <c r="I58" s="1"/>
    </row>
  </sheetData>
  <mergeCells count="23">
    <mergeCell ref="A39:K39"/>
    <mergeCell ref="A1:K1"/>
    <mergeCell ref="A2:K2"/>
    <mergeCell ref="A30:A31"/>
    <mergeCell ref="B30:B31"/>
    <mergeCell ref="G30:G31"/>
    <mergeCell ref="H30:H31"/>
    <mergeCell ref="J30:J31"/>
    <mergeCell ref="K30:K31"/>
    <mergeCell ref="E30:E31"/>
    <mergeCell ref="F30:F31"/>
    <mergeCell ref="C30:C31"/>
    <mergeCell ref="D30:D31"/>
    <mergeCell ref="A12:A14"/>
    <mergeCell ref="B12:B14"/>
    <mergeCell ref="C12:C14"/>
    <mergeCell ref="J12:J14"/>
    <mergeCell ref="K12:K14"/>
    <mergeCell ref="D12:D14"/>
    <mergeCell ref="E12:E14"/>
    <mergeCell ref="F12:F14"/>
    <mergeCell ref="G12:G14"/>
    <mergeCell ref="H12:H14"/>
  </mergeCells>
  <phoneticPr fontId="1"/>
  <dataValidations count="2">
    <dataValidation type="list" allowBlank="1" showInputMessage="1" showErrorMessage="1" sqref="D32:D37 D4:D13 D15:D30" xr:uid="{BE73A0C5-5989-44E0-96CB-4B66A18FB86A}">
      <formula1>"①土地,②建物,③土地・建物,④設備,⑤インフラ"</formula1>
    </dataValidation>
    <dataValidation type="list" allowBlank="1" showInputMessage="1" showErrorMessage="1" sqref="C32:C37 C4:C13 C15:C30" xr:uid="{FFB162E9-044A-42DB-9E7F-69862BC1FB45}">
      <formula1>"ロング,ショート"</formula1>
    </dataValidation>
  </dataValidations>
  <hyperlinks>
    <hyperlink ref="I21" r:id="rId1" location="62D42" xr:uid="{24182B85-F492-47F0-8DBB-978AB80CEF73}"/>
    <hyperlink ref="I24" r:id="rId2" xr:uid="{2414973E-1A53-4147-A285-2D0BBFCBA3AC}"/>
    <hyperlink ref="I19" r:id="rId3" xr:uid="{3F34171A-449B-466A-B6BE-24996EE2443D}"/>
    <hyperlink ref="I34" r:id="rId4" xr:uid="{A33EFF0E-35B9-47EC-A815-34661B099741}"/>
    <hyperlink ref="I18" r:id="rId5" xr:uid="{BB8E5CA3-AEFF-4E5C-94C1-F86EE127F03E}"/>
    <hyperlink ref="I37" r:id="rId6" xr:uid="{094419A2-FFB4-4ECA-8F4A-559ACD318AE2}"/>
    <hyperlink ref="I27" r:id="rId7" xr:uid="{52185A9B-BEA7-4231-9856-A81895F01E0F}"/>
    <hyperlink ref="I22" r:id="rId8" xr:uid="{A7BFFF57-EB53-467B-A51B-83DB922FF154}"/>
    <hyperlink ref="I14" r:id="rId9" xr:uid="{3BFB3D18-62D0-408E-99DA-4151DAC93FFF}"/>
    <hyperlink ref="I12" r:id="rId10" xr:uid="{102B063A-CCEC-4DCF-8F18-BC3337F4B77C}"/>
    <hyperlink ref="I13" r:id="rId11" xr:uid="{74724F10-EBA6-4319-8480-1939BC49F3F7}"/>
    <hyperlink ref="I23" r:id="rId12" xr:uid="{A5DFF2EA-A4E2-4AB8-A42A-9EF82F3FE22E}"/>
    <hyperlink ref="I26" r:id="rId13" xr:uid="{33EE6105-ABDE-4FB8-AA2A-B53B499FED2C}"/>
    <hyperlink ref="I20" r:id="rId14" xr:uid="{3BCF748D-2299-4144-A251-D31918D315BF}"/>
    <hyperlink ref="I35" r:id="rId15" xr:uid="{1B159CC3-25CF-4AC0-AE84-18416CDAA4FA}"/>
    <hyperlink ref="I16" r:id="rId16" xr:uid="{69EF6A7E-066C-4B93-BAA5-C61A27E744BB}"/>
    <hyperlink ref="I4" r:id="rId17" xr:uid="{3C5F7982-5987-438B-A647-E4E94E7E4215}"/>
    <hyperlink ref="I6" r:id="rId18" xr:uid="{A3B47304-48C3-450C-B74B-64DDF63527E6}"/>
    <hyperlink ref="I7" r:id="rId19" xr:uid="{D77AE917-5E87-4E9E-935B-05077D761B41}"/>
    <hyperlink ref="I8" r:id="rId20" xr:uid="{5697CC75-7FEB-4607-9DB3-92287D859ABE}"/>
    <hyperlink ref="I5" r:id="rId21" xr:uid="{D68D44BD-7DA3-4856-8F84-D2BDD8341842}"/>
    <hyperlink ref="I9" r:id="rId22" xr:uid="{22C2FD18-36A0-4B1D-96C3-B52446AD6F55}"/>
    <hyperlink ref="I10" r:id="rId23" xr:uid="{F57EB6EB-4652-4F6A-943D-6B6D3E1443C9}"/>
    <hyperlink ref="I11" r:id="rId24" xr:uid="{F696882E-4F67-4298-838B-61AEBA19144A}"/>
    <hyperlink ref="I15" r:id="rId25" xr:uid="{4880F7A7-0714-4812-A37F-2CD0BE518667}"/>
    <hyperlink ref="I17" r:id="rId26" location="hatsukokoganetyo" xr:uid="{4C1168B1-2DE9-4143-9D62-3DD22CFCC071}"/>
    <hyperlink ref="I33" r:id="rId27" xr:uid="{1D0AD30C-A597-4AFA-BD02-A0AA747FB238}"/>
    <hyperlink ref="I30" r:id="rId28" xr:uid="{4FEE9054-9470-4EB9-B1F7-77A991C92329}"/>
    <hyperlink ref="I31" r:id="rId29" xr:uid="{828C650C-FE63-4988-A38F-75258E55DBD0}"/>
    <hyperlink ref="I32" r:id="rId30" xr:uid="{29E9264F-ECD0-44AE-9FE5-C6A08C40E7BB}"/>
    <hyperlink ref="I28" r:id="rId31" xr:uid="{E9B80446-D056-4EA5-A36B-D4978990797A}"/>
  </hyperlinks>
  <pageMargins left="0.70866141732283472" right="0.70866141732283472" top="0.74803149606299213" bottom="0.74803149606299213" header="0.31496062992125984" footer="0.31496062992125984"/>
  <pageSetup paperSize="8" scale="63" fitToHeight="0" orientation="landscape" horizontalDpi="300" verticalDpi="300" r:id="rId32"/>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各事業についてのお問合せは、行財政局共創推進課までお願いします（045ー671ー4395・gz-ppp@city.yokohama.lg.jp）</oddFooter>
  </headerFooter>
  <rowBreaks count="5" manualBreakCount="5">
    <brk id="8" max="10" man="1"/>
    <brk id="15" max="10" man="1"/>
    <brk id="20" max="10" man="1"/>
    <brk id="28" max="10" man="1"/>
    <brk id="33" max="10" man="1"/>
  </rowBreaks>
  <drawing r:id="rId3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ショートリスト【20260617更新】</vt:lpstr>
      <vt:lpstr>ショートリスト【20260617更新】!Print_Area</vt:lpstr>
      <vt:lpstr>ショートリスト【20260617更新】!Print_Titles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2026-06-16T23:42:24Z</cp:lastPrinted>
  <dcterms:created xsi:type="dcterms:W3CDTF">2022-05-31T06:33:26Z</dcterms:created>
  <dcterms:modified xsi:type="dcterms:W3CDTF">2026-06-16T23:43:36Z</dcterms:modified>
</cp:coreProperties>
</file>