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業種確認・比率計算書②" sheetId="4" r:id="rId1"/>
    <sheet name="【記載例】業種確認・比率計算書②" sheetId="5" r:id="rId2"/>
  </sheets>
  <definedNames>
    <definedName name="_xlnm.Print_Area" localSheetId="1">【記載例】業種確認・比率計算書②!$A$1:$AB$73</definedName>
    <definedName name="_xlnm.Print_Area" localSheetId="0">業種確認・比率計算書②!$A$1:$AB$73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46" i="4" l="1"/>
  <c r="R43" i="4"/>
  <c r="R46" i="5"/>
  <c r="R43" i="5"/>
  <c r="T62" i="5" l="1"/>
  <c r="T59" i="5"/>
  <c r="Q23" i="5"/>
  <c r="X55" i="5"/>
  <c r="Q23" i="4"/>
  <c r="T62" i="4"/>
  <c r="T59" i="4"/>
  <c r="T56" i="4"/>
  <c r="X55" i="4" s="1"/>
  <c r="T53" i="4"/>
  <c r="N35" i="4"/>
  <c r="N32" i="4"/>
  <c r="U32" i="4" s="1"/>
  <c r="X61" i="5" l="1"/>
  <c r="X61" i="4"/>
</calcChain>
</file>

<file path=xl/sharedStrings.xml><?xml version="1.0" encoding="utf-8"?>
<sst xmlns="http://schemas.openxmlformats.org/spreadsheetml/2006/main" count="197" uniqueCount="82">
  <si>
    <t>（個人事業者は屋号・氏名）</t>
    <rPh sb="7" eb="9">
      <t>ヤゴウ</t>
    </rPh>
    <rPh sb="10" eb="12">
      <t>シメイ</t>
    </rPh>
    <phoneticPr fontId="1"/>
  </si>
  <si>
    <t>社名・代表者名</t>
    <phoneticPr fontId="1"/>
  </si>
  <si>
    <t>上記の内容について、事実に相違ありません。</t>
  </si>
  <si>
    <t>％</t>
    <phoneticPr fontId="1"/>
  </si>
  <si>
    <t>■売上高計算書</t>
    <rPh sb="1" eb="3">
      <t>ウリアゲ</t>
    </rPh>
    <rPh sb="3" eb="4">
      <t>ダカ</t>
    </rPh>
    <rPh sb="4" eb="7">
      <t>ケイサンショ</t>
    </rPh>
    <phoneticPr fontId="1"/>
  </si>
  <si>
    <t>※日本標準産業分類の指定業種名、分類番号と必ず一致させてください。</t>
    <rPh sb="1" eb="3">
      <t>ニホン</t>
    </rPh>
    <rPh sb="3" eb="5">
      <t>ヒョウジュン</t>
    </rPh>
    <rPh sb="5" eb="7">
      <t>サンギョウ</t>
    </rPh>
    <rPh sb="7" eb="9">
      <t>ブンルイ</t>
    </rPh>
    <rPh sb="10" eb="12">
      <t>シテイ</t>
    </rPh>
    <rPh sb="12" eb="14">
      <t>ギョウシュ</t>
    </rPh>
    <rPh sb="14" eb="15">
      <t>メイ</t>
    </rPh>
    <rPh sb="16" eb="18">
      <t>ブンルイ</t>
    </rPh>
    <rPh sb="18" eb="20">
      <t>バンゴウ</t>
    </rPh>
    <rPh sb="21" eb="22">
      <t>カナラ</t>
    </rPh>
    <rPh sb="23" eb="25">
      <t>イッチ</t>
    </rPh>
    <phoneticPr fontId="1"/>
  </si>
  <si>
    <t>指定業種名(ｴ)</t>
    <rPh sb="0" eb="2">
      <t>シテイ</t>
    </rPh>
    <rPh sb="2" eb="4">
      <t>ギョウシュ</t>
    </rPh>
    <rPh sb="4" eb="5">
      <t>メイ</t>
    </rPh>
    <phoneticPr fontId="1"/>
  </si>
  <si>
    <t>金融機関とりまとめ申請時は必須入力</t>
    <rPh sb="0" eb="2">
      <t>キンユウ</t>
    </rPh>
    <rPh sb="2" eb="4">
      <t>キカン</t>
    </rPh>
    <rPh sb="9" eb="12">
      <t>シンセイジ</t>
    </rPh>
    <rPh sb="13" eb="15">
      <t>ヒッス</t>
    </rPh>
    <rPh sb="15" eb="17">
      <t>ニュウリョク</t>
    </rPh>
    <phoneticPr fontId="1"/>
  </si>
  <si>
    <t>具体的な事業内容(ｲ)</t>
    <rPh sb="0" eb="3">
      <t>グタイテキ</t>
    </rPh>
    <rPh sb="4" eb="6">
      <t>ジギョウ</t>
    </rPh>
    <rPh sb="6" eb="8">
      <t>ナイヨウ</t>
    </rPh>
    <phoneticPr fontId="1"/>
  </si>
  <si>
    <t>・事業実態と記載の業種が異なる場合、融資が受けられないことがあります。</t>
    <rPh sb="1" eb="3">
      <t>ジギョウ</t>
    </rPh>
    <rPh sb="3" eb="5">
      <t>ジッタイ</t>
    </rPh>
    <rPh sb="6" eb="8">
      <t>キサイ</t>
    </rPh>
    <rPh sb="9" eb="11">
      <t>ギョウシュ</t>
    </rPh>
    <rPh sb="12" eb="13">
      <t>コト</t>
    </rPh>
    <rPh sb="15" eb="17">
      <t>バアイ</t>
    </rPh>
    <rPh sb="18" eb="20">
      <t>ユウシ</t>
    </rPh>
    <rPh sb="21" eb="22">
      <t>ウ</t>
    </rPh>
    <phoneticPr fontId="1"/>
  </si>
  <si>
    <t>・記入例をご確認のうえ記載ください。</t>
    <rPh sb="1" eb="3">
      <t>キニュウ</t>
    </rPh>
    <rPh sb="3" eb="4">
      <t>レイ</t>
    </rPh>
    <rPh sb="6" eb="8">
      <t>カクニン</t>
    </rPh>
    <rPh sb="11" eb="13">
      <t>キサイ</t>
    </rPh>
    <phoneticPr fontId="1"/>
  </si>
  <si>
    <t>■業種確認</t>
    <rPh sb="1" eb="3">
      <t>ギョウシュ</t>
    </rPh>
    <rPh sb="3" eb="5">
      <t>カクニン</t>
    </rPh>
    <phoneticPr fontId="1"/>
  </si>
  <si>
    <r>
      <t>これは計算書です。「認定申請書」を</t>
    </r>
    <r>
      <rPr>
        <b/>
        <sz val="16"/>
        <color theme="1"/>
        <rFont val="Times New Roman"/>
        <family val="1"/>
      </rPr>
      <t>2</t>
    </r>
    <r>
      <rPr>
        <b/>
        <sz val="16"/>
        <color theme="1"/>
        <rFont val="HGP創英角ﾎﾟｯﾌﾟ体"/>
        <family val="3"/>
        <charset val="128"/>
      </rPr>
      <t>枚</t>
    </r>
    <r>
      <rPr>
        <b/>
        <sz val="13"/>
        <color theme="1"/>
        <rFont val="MS UI Gothic"/>
        <family val="3"/>
        <charset val="128"/>
      </rPr>
      <t>用意してください</t>
    </r>
    <rPh sb="10" eb="12">
      <t>ニンテイ</t>
    </rPh>
    <phoneticPr fontId="1"/>
  </si>
  <si>
    <t>対象とする指定業種名(ｱ)</t>
    <rPh sb="0" eb="2">
      <t>タイショウ</t>
    </rPh>
    <rPh sb="5" eb="7">
      <t>シテイ</t>
    </rPh>
    <rPh sb="7" eb="9">
      <t>ギョウシュ</t>
    </rPh>
    <rPh sb="9" eb="10">
      <t>メイ</t>
    </rPh>
    <phoneticPr fontId="1"/>
  </si>
  <si>
    <r>
      <t>・</t>
    </r>
    <r>
      <rPr>
        <u/>
        <sz val="11"/>
        <rFont val="游ゴシック"/>
        <family val="3"/>
        <charset val="128"/>
        <scheme val="minor"/>
      </rPr>
      <t>対象とする指定業種</t>
    </r>
    <r>
      <rPr>
        <sz val="11"/>
        <rFont val="游ゴシック"/>
        <family val="3"/>
        <charset val="128"/>
        <scheme val="minor"/>
      </rPr>
      <t>を確認してからご記入ください。</t>
    </r>
    <rPh sb="1" eb="3">
      <t>タイショウ</t>
    </rPh>
    <rPh sb="6" eb="8">
      <t>シテイ</t>
    </rPh>
    <rPh sb="8" eb="10">
      <t>ギョウシュ</t>
    </rPh>
    <rPh sb="11" eb="13">
      <t>カクニン</t>
    </rPh>
    <rPh sb="18" eb="20">
      <t>キニュウ</t>
    </rPh>
    <phoneticPr fontId="1"/>
  </si>
  <si>
    <t>細分類番号(ｳ)</t>
    <rPh sb="0" eb="1">
      <t>サイ</t>
    </rPh>
    <rPh sb="1" eb="3">
      <t>ブンルイ</t>
    </rPh>
    <rPh sb="3" eb="5">
      <t>バンゴウ</t>
    </rPh>
    <phoneticPr fontId="1"/>
  </si>
  <si>
    <t>年</t>
    <rPh sb="0" eb="1">
      <t>ネン</t>
    </rPh>
    <phoneticPr fontId="1"/>
  </si>
  <si>
    <t>月</t>
    <rPh sb="0" eb="1">
      <t>ガツ</t>
    </rPh>
    <phoneticPr fontId="1"/>
  </si>
  <si>
    <t>日</t>
    <rPh sb="0" eb="1">
      <t>ニチ</t>
    </rPh>
    <phoneticPr fontId="1"/>
  </si>
  <si>
    <t>　この計算書の記号（アルファベット）は申請書のそれぞれの欄に対応しています。</t>
    <rPh sb="7" eb="9">
      <t>キゴウ</t>
    </rPh>
    <phoneticPr fontId="1"/>
  </si>
  <si>
    <t>平均仕入単価</t>
    <rPh sb="0" eb="2">
      <t>ヘイキン</t>
    </rPh>
    <rPh sb="2" eb="4">
      <t>シイ</t>
    </rPh>
    <rPh sb="4" eb="6">
      <t>タンカ</t>
    </rPh>
    <phoneticPr fontId="1"/>
  </si>
  <si>
    <t>上昇率</t>
    <rPh sb="0" eb="3">
      <t>ジョウショウリツ</t>
    </rPh>
    <phoneticPr fontId="1"/>
  </si>
  <si>
    <t>仕入数量</t>
    <rPh sb="0" eb="2">
      <t>シイレ</t>
    </rPh>
    <rPh sb="2" eb="4">
      <t>スウリョウ</t>
    </rPh>
    <phoneticPr fontId="1"/>
  </si>
  <si>
    <t>原油等の仕入価格</t>
    <rPh sb="0" eb="3">
      <t>ゲンユトウ</t>
    </rPh>
    <rPh sb="4" eb="8">
      <t>シイレカカク</t>
    </rPh>
    <phoneticPr fontId="1"/>
  </si>
  <si>
    <t>売上高</t>
    <rPh sb="0" eb="3">
      <t>ウリアゲダカ</t>
    </rPh>
    <phoneticPr fontId="1"/>
  </si>
  <si>
    <t>業種確認・比率計算書</t>
    <rPh sb="0" eb="2">
      <t>ギョウシュ</t>
    </rPh>
    <rPh sb="2" eb="4">
      <t>カクニン</t>
    </rPh>
    <rPh sb="5" eb="7">
      <t>ヒリツ</t>
    </rPh>
    <rPh sb="7" eb="10">
      <t>ケイサンショ</t>
    </rPh>
    <phoneticPr fontId="1"/>
  </si>
  <si>
    <t>企業
全体</t>
    <rPh sb="0" eb="2">
      <t>キギョウ</t>
    </rPh>
    <rPh sb="3" eb="5">
      <t>ゼンタイ</t>
    </rPh>
    <phoneticPr fontId="1"/>
  </si>
  <si>
    <t>仕入金額</t>
    <rPh sb="0" eb="2">
      <t>シイレ</t>
    </rPh>
    <rPh sb="2" eb="4">
      <t>キンガク</t>
    </rPh>
    <phoneticPr fontId="1"/>
  </si>
  <si>
    <t>円</t>
    <rPh sb="0" eb="1">
      <t>エン</t>
    </rPh>
    <phoneticPr fontId="1"/>
  </si>
  <si>
    <t>P１</t>
    <phoneticPr fontId="1"/>
  </si>
  <si>
    <t>P２</t>
    <phoneticPr fontId="1"/>
  </si>
  <si>
    <t>ア</t>
    <phoneticPr fontId="1"/>
  </si>
  <si>
    <t>イ</t>
    <phoneticPr fontId="1"/>
  </si>
  <si>
    <t>ウ</t>
    <phoneticPr fontId="1"/>
  </si>
  <si>
    <t>エ</t>
    <phoneticPr fontId="1"/>
  </si>
  <si>
    <r>
      <t>　＝</t>
    </r>
    <r>
      <rPr>
        <sz val="9"/>
        <color theme="1"/>
        <rFont val="游ゴシック"/>
        <family val="3"/>
        <charset val="128"/>
        <scheme val="minor"/>
      </rPr>
      <t>ア/イ</t>
    </r>
    <phoneticPr fontId="1"/>
  </si>
  <si>
    <t>E/ｅ×100-100</t>
    <phoneticPr fontId="1"/>
  </si>
  <si>
    <t>ℓ</t>
    <phoneticPr fontId="1"/>
  </si>
  <si>
    <t>　  =ウ/エ</t>
    <phoneticPr fontId="1"/>
  </si>
  <si>
    <t>指定
業種</t>
    <rPh sb="0" eb="2">
      <t>シテイ</t>
    </rPh>
    <rPh sb="3" eb="5">
      <t>ギョウシュ</t>
    </rPh>
    <phoneticPr fontId="1"/>
  </si>
  <si>
    <t>オ＝A1/B1</t>
    <phoneticPr fontId="1"/>
  </si>
  <si>
    <t>オーカ</t>
    <phoneticPr fontId="1"/>
  </si>
  <si>
    <t>キーク</t>
    <phoneticPr fontId="1"/>
  </si>
  <si>
    <t>※小数点以下第２位以下切り捨て
　 第１位まで記載</t>
    <rPh sb="1" eb="4">
      <t>ショウスウテン</t>
    </rPh>
    <rPh sb="4" eb="6">
      <t>イカ</t>
    </rPh>
    <rPh sb="6" eb="7">
      <t>ダイ</t>
    </rPh>
    <rPh sb="8" eb="9">
      <t>イ</t>
    </rPh>
    <rPh sb="9" eb="11">
      <t>イカ</t>
    </rPh>
    <rPh sb="11" eb="12">
      <t>キ</t>
    </rPh>
    <rPh sb="13" eb="14">
      <t>ス</t>
    </rPh>
    <rPh sb="18" eb="21">
      <t>ダイイチイ</t>
    </rPh>
    <rPh sb="23" eb="25">
      <t>キサイ</t>
    </rPh>
    <phoneticPr fontId="1"/>
  </si>
  <si>
    <t>（千円未満切り捨て）</t>
    <rPh sb="1" eb="5">
      <t>センエンミマン</t>
    </rPh>
    <rPh sb="5" eb="6">
      <t>キ</t>
    </rPh>
    <rPh sb="7" eb="8">
      <t>ス</t>
    </rPh>
    <phoneticPr fontId="1"/>
  </si>
  <si>
    <t>カ=a1/b1</t>
    <phoneticPr fontId="1"/>
  </si>
  <si>
    <t>＞０</t>
  </si>
  <si>
    <t>＞０</t>
    <phoneticPr fontId="1"/>
  </si>
  <si>
    <t>≧20.0%</t>
    <phoneticPr fontId="1"/>
  </si>
  <si>
    <r>
      <rPr>
        <b/>
        <sz val="11"/>
        <color theme="1"/>
        <rFont val="游ゴシック"/>
        <family val="3"/>
        <charset val="128"/>
        <scheme val="minor"/>
      </rPr>
      <t>千</t>
    </r>
    <r>
      <rPr>
        <sz val="9"/>
        <color theme="1"/>
        <rFont val="游ゴシック"/>
        <family val="3"/>
        <charset val="128"/>
        <scheme val="minor"/>
      </rPr>
      <t>円</t>
    </r>
    <rPh sb="0" eb="2">
      <t>センエン</t>
    </rPh>
    <phoneticPr fontId="1"/>
  </si>
  <si>
    <t>前年同月
（　　年　月）</t>
    <rPh sb="0" eb="2">
      <t>ゼンネン</t>
    </rPh>
    <rPh sb="2" eb="4">
      <t>ドウゲツ</t>
    </rPh>
    <phoneticPr fontId="1"/>
  </si>
  <si>
    <t>（４）製品等価格への転嫁の状況</t>
    <rPh sb="3" eb="6">
      <t>セイヒントウ</t>
    </rPh>
    <rPh sb="6" eb="8">
      <t>カカク</t>
    </rPh>
    <rPh sb="10" eb="12">
      <t>テンカ</t>
    </rPh>
    <rPh sb="13" eb="15">
      <t>ジョウキョウ</t>
    </rPh>
    <phoneticPr fontId="1"/>
  </si>
  <si>
    <t>指定業種</t>
    <rPh sb="0" eb="2">
      <t>シテイ</t>
    </rPh>
    <rPh sb="2" eb="4">
      <t>ギョウシュ</t>
    </rPh>
    <phoneticPr fontId="1"/>
  </si>
  <si>
    <t>企業全体</t>
    <rPh sb="0" eb="4">
      <t>キギョウゼンタイ</t>
    </rPh>
    <phoneticPr fontId="1"/>
  </si>
  <si>
    <t>最近１か月
（　　年　月）</t>
    <rPh sb="0" eb="2">
      <t>サイキン</t>
    </rPh>
    <rPh sb="4" eb="5">
      <t>ゲツ</t>
    </rPh>
    <rPh sb="9" eb="10">
      <t>ネン</t>
    </rPh>
    <rPh sb="11" eb="12">
      <t>ゲツ</t>
    </rPh>
    <phoneticPr fontId="1"/>
  </si>
  <si>
    <t>最近１か月の売上原価
（　　年　　月）</t>
    <rPh sb="0" eb="2">
      <t>サイキン</t>
    </rPh>
    <rPh sb="4" eb="5">
      <t>ゲツ</t>
    </rPh>
    <rPh sb="6" eb="8">
      <t>ウリアゲ</t>
    </rPh>
    <rPh sb="8" eb="10">
      <t>ゲンカ</t>
    </rPh>
    <phoneticPr fontId="1"/>
  </si>
  <si>
    <t>Cの売上原価に対応する原油等の仕入価格</t>
    <rPh sb="2" eb="4">
      <t>ウリアゲ</t>
    </rPh>
    <rPh sb="4" eb="6">
      <t>ゲンカ</t>
    </rPh>
    <rPh sb="7" eb="9">
      <t>タイオウ</t>
    </rPh>
    <rPh sb="11" eb="14">
      <t>ゲンユトウ</t>
    </rPh>
    <rPh sb="15" eb="19">
      <t>シイレカカク</t>
    </rPh>
    <phoneticPr fontId="1"/>
  </si>
  <si>
    <t>最近１か月の指定業種の売上原価</t>
    <rPh sb="0" eb="2">
      <t>サイキン</t>
    </rPh>
    <rPh sb="4" eb="5">
      <t>ゲツ</t>
    </rPh>
    <rPh sb="6" eb="10">
      <t>シテイギョウシュ</t>
    </rPh>
    <rPh sb="11" eb="15">
      <t>ウリアゲゲンカ</t>
    </rPh>
    <phoneticPr fontId="1"/>
  </si>
  <si>
    <t>最近１か月の企業全体の売上原価</t>
    <rPh sb="0" eb="2">
      <t>サイキン</t>
    </rPh>
    <rPh sb="4" eb="5">
      <t>ゲツ</t>
    </rPh>
    <rPh sb="6" eb="8">
      <t>キギョウ</t>
    </rPh>
    <rPh sb="8" eb="10">
      <t>ゼンタイ</t>
    </rPh>
    <rPh sb="11" eb="15">
      <t>ウリアゲゲンカ</t>
    </rPh>
    <phoneticPr fontId="1"/>
  </si>
  <si>
    <t>C1/C2×100</t>
    <phoneticPr fontId="1"/>
  </si>
  <si>
    <t>※小数点以下第２位以下切り捨て
　 第１位まで記載</t>
    <phoneticPr fontId="1"/>
  </si>
  <si>
    <t>キ＝A2/B2</t>
    <phoneticPr fontId="1"/>
  </si>
  <si>
    <t>ク=a2/b2</t>
    <phoneticPr fontId="1"/>
  </si>
  <si>
    <t>※小数点以下第４位以下切り捨て第３位まで記載</t>
    <rPh sb="1" eb="4">
      <t>ショウスウテン</t>
    </rPh>
    <rPh sb="4" eb="6">
      <t>イカ</t>
    </rPh>
    <rPh sb="6" eb="7">
      <t>ダイ</t>
    </rPh>
    <rPh sb="8" eb="9">
      <t>イ</t>
    </rPh>
    <rPh sb="9" eb="11">
      <t>イカ</t>
    </rPh>
    <rPh sb="11" eb="12">
      <t>キ</t>
    </rPh>
    <rPh sb="13" eb="14">
      <t>ス</t>
    </rPh>
    <rPh sb="15" eb="16">
      <t>ダイ</t>
    </rPh>
    <rPh sb="17" eb="18">
      <t>イ</t>
    </rPh>
    <rPh sb="20" eb="22">
      <t>キサイ</t>
    </rPh>
    <phoneticPr fontId="1"/>
  </si>
  <si>
    <t>S1/C1×100</t>
    <phoneticPr fontId="1"/>
  </si>
  <si>
    <t>S2/C2×100</t>
    <phoneticPr fontId="1"/>
  </si>
  <si>
    <t>依存率（％）</t>
    <rPh sb="0" eb="3">
      <t>イゾンリツ</t>
    </rPh>
    <phoneticPr fontId="1"/>
  </si>
  <si>
    <t>割合（％）</t>
    <rPh sb="0" eb="2">
      <t>ワリアイ</t>
    </rPh>
    <phoneticPr fontId="1"/>
  </si>
  <si>
    <t>最近３か月
（　　年　　月～　　年　　月）</t>
    <rPh sb="0" eb="2">
      <t>サイキン</t>
    </rPh>
    <rPh sb="4" eb="5">
      <t>ゲツ</t>
    </rPh>
    <rPh sb="9" eb="10">
      <t>ネン</t>
    </rPh>
    <rPh sb="12" eb="13">
      <t>ゲツ</t>
    </rPh>
    <rPh sb="16" eb="17">
      <t>ネン</t>
    </rPh>
    <rPh sb="19" eb="20">
      <t>ガツ</t>
    </rPh>
    <phoneticPr fontId="1"/>
  </si>
  <si>
    <t>前年同期
（　　年　　月～　　年　　月）</t>
    <rPh sb="0" eb="2">
      <t>ゼンネン</t>
    </rPh>
    <rPh sb="2" eb="4">
      <t>ドウキ</t>
    </rPh>
    <phoneticPr fontId="1"/>
  </si>
  <si>
    <t>・率が20.0％ちょうどになった場合は、千円単位ではなく１円単位で記入（入力）して再計算してください。</t>
    <rPh sb="1" eb="2">
      <t>リツ</t>
    </rPh>
    <rPh sb="16" eb="18">
      <t>バアイ</t>
    </rPh>
    <rPh sb="20" eb="22">
      <t>センエン</t>
    </rPh>
    <rPh sb="22" eb="24">
      <t>タンイ</t>
    </rPh>
    <rPh sb="29" eb="30">
      <t>エン</t>
    </rPh>
    <rPh sb="30" eb="32">
      <t>タンイ</t>
    </rPh>
    <rPh sb="33" eb="35">
      <t>キニュウ</t>
    </rPh>
    <rPh sb="36" eb="38">
      <t>ニュウリョク</t>
    </rPh>
    <rPh sb="41" eb="44">
      <t>サイケイサン</t>
    </rPh>
    <phoneticPr fontId="1"/>
  </si>
  <si>
    <t>ガソリンスタンド</t>
    <phoneticPr fontId="1"/>
  </si>
  <si>
    <t>ガソリン・軽油・灯油の販売、オイル交換、洗車</t>
    <phoneticPr fontId="1"/>
  </si>
  <si>
    <r>
      <t>最近1か月
（</t>
    </r>
    <r>
      <rPr>
        <b/>
        <sz val="11"/>
        <color rgb="FFFF0000"/>
        <rFont val="游ゴシック"/>
        <family val="3"/>
        <charset val="128"/>
        <scheme val="minor"/>
      </rPr>
      <t>R3</t>
    </r>
    <r>
      <rPr>
        <sz val="11"/>
        <color theme="1"/>
        <rFont val="游ゴシック"/>
        <family val="2"/>
        <charset val="128"/>
        <scheme val="minor"/>
      </rPr>
      <t>年</t>
    </r>
    <r>
      <rPr>
        <b/>
        <sz val="11"/>
        <color rgb="FFFF0000"/>
        <rFont val="游ゴシック"/>
        <family val="3"/>
        <charset val="128"/>
        <scheme val="minor"/>
      </rPr>
      <t>10</t>
    </r>
    <r>
      <rPr>
        <sz val="11"/>
        <color theme="1"/>
        <rFont val="游ゴシック"/>
        <family val="2"/>
        <charset val="128"/>
        <scheme val="minor"/>
      </rPr>
      <t>月）</t>
    </r>
    <rPh sb="0" eb="2">
      <t>サイキン</t>
    </rPh>
    <rPh sb="4" eb="5">
      <t>ゲツ</t>
    </rPh>
    <rPh sb="9" eb="10">
      <t>ネン</t>
    </rPh>
    <rPh sb="12" eb="13">
      <t>ゲツ</t>
    </rPh>
    <phoneticPr fontId="1"/>
  </si>
  <si>
    <r>
      <t>前年同月
（</t>
    </r>
    <r>
      <rPr>
        <b/>
        <sz val="11"/>
        <color rgb="FFFF0000"/>
        <rFont val="游ゴシック"/>
        <family val="3"/>
        <charset val="128"/>
        <scheme val="minor"/>
      </rPr>
      <t>R2</t>
    </r>
    <r>
      <rPr>
        <sz val="11"/>
        <color theme="1"/>
        <rFont val="游ゴシック"/>
        <family val="3"/>
        <charset val="128"/>
        <scheme val="minor"/>
      </rPr>
      <t>年</t>
    </r>
    <r>
      <rPr>
        <b/>
        <sz val="11"/>
        <color rgb="FFFF0000"/>
        <rFont val="游ゴシック"/>
        <family val="3"/>
        <charset val="128"/>
        <scheme val="minor"/>
      </rPr>
      <t>10月</t>
    </r>
    <r>
      <rPr>
        <sz val="11"/>
        <color theme="1"/>
        <rFont val="游ゴシック"/>
        <family val="3"/>
        <charset val="128"/>
        <scheme val="minor"/>
      </rPr>
      <t>）</t>
    </r>
    <rPh sb="0" eb="2">
      <t>ゼンネン</t>
    </rPh>
    <rPh sb="2" eb="4">
      <t>ドウゲツ</t>
    </rPh>
    <phoneticPr fontId="1"/>
  </si>
  <si>
    <r>
      <t>最近３か月
（</t>
    </r>
    <r>
      <rPr>
        <b/>
        <sz val="11"/>
        <color rgb="FFFF0000"/>
        <rFont val="游ゴシック"/>
        <family val="3"/>
        <charset val="128"/>
        <scheme val="minor"/>
      </rPr>
      <t>R3</t>
    </r>
    <r>
      <rPr>
        <sz val="11"/>
        <color theme="1"/>
        <rFont val="游ゴシック"/>
        <family val="2"/>
        <charset val="128"/>
        <scheme val="minor"/>
      </rPr>
      <t>年</t>
    </r>
    <r>
      <rPr>
        <b/>
        <sz val="11"/>
        <color rgb="FFFF0000"/>
        <rFont val="游ゴシック"/>
        <family val="3"/>
        <charset val="128"/>
        <scheme val="minor"/>
      </rPr>
      <t>8</t>
    </r>
    <r>
      <rPr>
        <sz val="11"/>
        <color theme="1"/>
        <rFont val="游ゴシック"/>
        <family val="2"/>
        <charset val="128"/>
        <scheme val="minor"/>
      </rPr>
      <t>月～</t>
    </r>
    <r>
      <rPr>
        <b/>
        <sz val="11"/>
        <color rgb="FFFF0000"/>
        <rFont val="游ゴシック"/>
        <family val="3"/>
        <charset val="128"/>
        <scheme val="minor"/>
      </rPr>
      <t>R3</t>
    </r>
    <r>
      <rPr>
        <sz val="11"/>
        <color theme="1"/>
        <rFont val="游ゴシック"/>
        <family val="2"/>
        <charset val="128"/>
        <scheme val="minor"/>
      </rPr>
      <t>年</t>
    </r>
    <r>
      <rPr>
        <b/>
        <sz val="11"/>
        <color rgb="FFFF0000"/>
        <rFont val="游ゴシック"/>
        <family val="3"/>
        <charset val="128"/>
        <scheme val="minor"/>
      </rPr>
      <t>10</t>
    </r>
    <r>
      <rPr>
        <sz val="11"/>
        <color theme="1"/>
        <rFont val="游ゴシック"/>
        <family val="2"/>
        <charset val="128"/>
        <scheme val="minor"/>
      </rPr>
      <t>月）</t>
    </r>
    <rPh sb="0" eb="2">
      <t>サイキン</t>
    </rPh>
    <rPh sb="4" eb="5">
      <t>ゲツ</t>
    </rPh>
    <rPh sb="9" eb="10">
      <t>ネン</t>
    </rPh>
    <rPh sb="11" eb="12">
      <t>ゲツ</t>
    </rPh>
    <rPh sb="15" eb="16">
      <t>ネン</t>
    </rPh>
    <rPh sb="18" eb="19">
      <t>ガツ</t>
    </rPh>
    <phoneticPr fontId="1"/>
  </si>
  <si>
    <r>
      <t>最近３か月
（</t>
    </r>
    <r>
      <rPr>
        <b/>
        <sz val="11"/>
        <color rgb="FFFF0000"/>
        <rFont val="游ゴシック"/>
        <family val="3"/>
        <charset val="128"/>
        <scheme val="minor"/>
      </rPr>
      <t>R3</t>
    </r>
    <r>
      <rPr>
        <sz val="11"/>
        <color theme="1"/>
        <rFont val="游ゴシック"/>
        <family val="2"/>
        <charset val="128"/>
        <scheme val="minor"/>
      </rPr>
      <t>年</t>
    </r>
    <r>
      <rPr>
        <b/>
        <sz val="11"/>
        <color rgb="FFFF0000"/>
        <rFont val="游ゴシック"/>
        <family val="3"/>
        <charset val="128"/>
        <scheme val="minor"/>
      </rPr>
      <t>8</t>
    </r>
    <r>
      <rPr>
        <sz val="11"/>
        <color theme="1"/>
        <rFont val="游ゴシック"/>
        <family val="2"/>
        <charset val="128"/>
        <scheme val="minor"/>
      </rPr>
      <t>月～</t>
    </r>
    <r>
      <rPr>
        <b/>
        <sz val="11"/>
        <color rgb="FFFF0000"/>
        <rFont val="游ゴシック"/>
        <family val="3"/>
        <charset val="128"/>
        <scheme val="minor"/>
      </rPr>
      <t>R3</t>
    </r>
    <r>
      <rPr>
        <sz val="11"/>
        <color theme="1"/>
        <rFont val="游ゴシック"/>
        <family val="2"/>
        <charset val="128"/>
        <scheme val="minor"/>
      </rPr>
      <t>年</t>
    </r>
    <r>
      <rPr>
        <b/>
        <sz val="11"/>
        <color rgb="FFFF0000"/>
        <rFont val="游ゴシック"/>
        <family val="3"/>
        <charset val="128"/>
        <scheme val="minor"/>
      </rPr>
      <t>10</t>
    </r>
    <r>
      <rPr>
        <sz val="11"/>
        <color theme="1"/>
        <rFont val="游ゴシック"/>
        <family val="2"/>
        <charset val="128"/>
        <scheme val="minor"/>
      </rPr>
      <t>月）</t>
    </r>
    <rPh sb="0" eb="2">
      <t>サイキン</t>
    </rPh>
    <rPh sb="4" eb="5">
      <t>ゲツ</t>
    </rPh>
    <phoneticPr fontId="1"/>
  </si>
  <si>
    <r>
      <t>前年同期
（</t>
    </r>
    <r>
      <rPr>
        <b/>
        <sz val="11"/>
        <color rgb="FFFF0000"/>
        <rFont val="游ゴシック"/>
        <family val="3"/>
        <charset val="128"/>
        <scheme val="minor"/>
      </rPr>
      <t>R2</t>
    </r>
    <r>
      <rPr>
        <sz val="11"/>
        <color theme="1"/>
        <rFont val="游ゴシック"/>
        <family val="2"/>
        <charset val="128"/>
        <scheme val="minor"/>
      </rPr>
      <t>年</t>
    </r>
    <r>
      <rPr>
        <b/>
        <sz val="11"/>
        <color rgb="FFFF0000"/>
        <rFont val="游ゴシック"/>
        <family val="3"/>
        <charset val="128"/>
        <scheme val="minor"/>
      </rPr>
      <t>8</t>
    </r>
    <r>
      <rPr>
        <sz val="11"/>
        <color theme="1"/>
        <rFont val="游ゴシック"/>
        <family val="2"/>
        <charset val="128"/>
        <scheme val="minor"/>
      </rPr>
      <t>月～</t>
    </r>
    <r>
      <rPr>
        <b/>
        <sz val="11"/>
        <color rgb="FFFF0000"/>
        <rFont val="游ゴシック"/>
        <family val="3"/>
        <charset val="128"/>
        <scheme val="minor"/>
      </rPr>
      <t>R2</t>
    </r>
    <r>
      <rPr>
        <sz val="11"/>
        <color theme="1"/>
        <rFont val="游ゴシック"/>
        <family val="2"/>
        <charset val="128"/>
        <scheme val="minor"/>
      </rPr>
      <t>年</t>
    </r>
    <r>
      <rPr>
        <b/>
        <sz val="11"/>
        <color rgb="FFFF0000"/>
        <rFont val="游ゴシック"/>
        <family val="3"/>
        <charset val="128"/>
        <scheme val="minor"/>
      </rPr>
      <t>10</t>
    </r>
    <r>
      <rPr>
        <sz val="11"/>
        <color theme="1"/>
        <rFont val="游ゴシック"/>
        <family val="2"/>
        <charset val="128"/>
        <scheme val="minor"/>
      </rPr>
      <t>月）</t>
    </r>
    <rPh sb="0" eb="2">
      <t>ゼンネン</t>
    </rPh>
    <rPh sb="2" eb="4">
      <t>ドウキ</t>
    </rPh>
    <rPh sb="8" eb="9">
      <t>ネン</t>
    </rPh>
    <rPh sb="10" eb="11">
      <t>ゲツ</t>
    </rPh>
    <rPh sb="14" eb="15">
      <t>ネン</t>
    </rPh>
    <rPh sb="17" eb="18">
      <t>ガツ</t>
    </rPh>
    <phoneticPr fontId="1"/>
  </si>
  <si>
    <t>（1）企業全体の売上原価に占める指定業種の売上原価の割合</t>
    <rPh sb="3" eb="5">
      <t>キギョウ</t>
    </rPh>
    <rPh sb="5" eb="7">
      <t>ゼンタイ</t>
    </rPh>
    <rPh sb="8" eb="12">
      <t>ウリアゲゲンカ</t>
    </rPh>
    <rPh sb="13" eb="14">
      <t>シ</t>
    </rPh>
    <rPh sb="16" eb="20">
      <t>シテイギョウシュ</t>
    </rPh>
    <rPh sb="21" eb="25">
      <t>ウリアゲゲンカ</t>
    </rPh>
    <rPh sb="26" eb="28">
      <t>ワリアイ</t>
    </rPh>
    <phoneticPr fontId="1"/>
  </si>
  <si>
    <t>（2）指定業種に係る原油等の仕入単価の上昇　※円単位での記入</t>
    <rPh sb="3" eb="7">
      <t>シテイギョウシュ</t>
    </rPh>
    <rPh sb="8" eb="9">
      <t>カカ</t>
    </rPh>
    <rPh sb="10" eb="13">
      <t>ゲンユトウ</t>
    </rPh>
    <rPh sb="14" eb="18">
      <t>シイレタンカ</t>
    </rPh>
    <rPh sb="19" eb="21">
      <t>ジョウショウ</t>
    </rPh>
    <phoneticPr fontId="1"/>
  </si>
  <si>
    <t>（３）指定業種及び企業全体それぞれの売上原価に占める仕入価格の割合</t>
    <rPh sb="3" eb="7">
      <t>シテイギョウシュ</t>
    </rPh>
    <rPh sb="7" eb="8">
      <t>オヨ</t>
    </rPh>
    <rPh sb="9" eb="11">
      <t>キギョウ</t>
    </rPh>
    <rPh sb="11" eb="13">
      <t>ゼンタイ</t>
    </rPh>
    <rPh sb="18" eb="20">
      <t>ウリアゲ</t>
    </rPh>
    <rPh sb="20" eb="22">
      <t>ゲンカ</t>
    </rPh>
    <rPh sb="23" eb="24">
      <t>シ</t>
    </rPh>
    <rPh sb="26" eb="28">
      <t>シイ</t>
    </rPh>
    <rPh sb="28" eb="30">
      <t>カカク</t>
    </rPh>
    <rPh sb="31" eb="33">
      <t>ワリアイ</t>
    </rPh>
    <phoneticPr fontId="1"/>
  </si>
  <si>
    <r>
      <t>最近１か月の売上原価
（　</t>
    </r>
    <r>
      <rPr>
        <b/>
        <sz val="11"/>
        <color rgb="FFFF0000"/>
        <rFont val="游ゴシック"/>
        <family val="3"/>
        <charset val="128"/>
        <scheme val="minor"/>
      </rPr>
      <t>R3</t>
    </r>
    <r>
      <rPr>
        <sz val="11"/>
        <color theme="1"/>
        <rFont val="游ゴシック"/>
        <family val="2"/>
        <charset val="128"/>
        <scheme val="minor"/>
      </rPr>
      <t>　年　</t>
    </r>
    <r>
      <rPr>
        <b/>
        <sz val="11"/>
        <color rgb="FFFF0000"/>
        <rFont val="游ゴシック"/>
        <family val="3"/>
        <charset val="128"/>
        <scheme val="minor"/>
      </rPr>
      <t>10</t>
    </r>
    <r>
      <rPr>
        <sz val="11"/>
        <color theme="1"/>
        <rFont val="游ゴシック"/>
        <family val="2"/>
        <charset val="128"/>
        <scheme val="minor"/>
      </rPr>
      <t>　月）</t>
    </r>
    <rPh sb="0" eb="2">
      <t>サイキン</t>
    </rPh>
    <rPh sb="4" eb="5">
      <t>ゲツ</t>
    </rPh>
    <rPh sb="6" eb="8">
      <t>ウリアゲ</t>
    </rPh>
    <rPh sb="8" eb="10">
      <t>ゲンカ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</si>
</sst>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gggee&quot;年&quot;m&quot;月&quot;"/>
    <numFmt numFmtId="177" formatCode="General&quot;千円&quot;"/>
    <numFmt numFmtId="178" formatCode="#,##0.0;[Red]\-#,##0.0"/>
    <numFmt numFmtId="179" formatCode="0.000"/>
    <numFmt numFmtId="180" formatCode="#,##0.0"/>
    <numFmt numFmtId="181" formatCode="#,##0.000"/>
    <numFmt numFmtId="182" formatCode="#,##0.000;[Red]\-#,##0.000"/>
  </numFmts>
  <fonts count="31"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11"/>
      <color theme="1"/>
      <name val="游ゴシック"/>
      <family val="3"/>
      <charset val="128"/>
      <scheme val="minor"/>
    </font>
    <font>
      <sz val="10"/>
      <color theme="1"/>
      <name val="游ゴシック"/>
      <family val="2"/>
      <charset val="128"/>
      <scheme val="minor"/>
    </font>
    <font>
      <sz val="10"/>
      <color rgb="FF000000"/>
      <name val="ＭＳ ゴシック"/>
      <family val="3"/>
      <charset val="128"/>
    </font>
    <font>
      <sz val="9"/>
      <color theme="1"/>
      <name val="游ゴシック"/>
      <family val="3"/>
      <charset val="128"/>
      <scheme val="minor"/>
    </font>
    <font>
      <sz val="10"/>
      <color theme="1"/>
      <name val="游ゴシック"/>
      <family val="3"/>
      <charset val="128"/>
      <scheme val="minor"/>
    </font>
    <font>
      <sz val="11"/>
      <color theme="0"/>
      <name val="游ゴシック"/>
      <family val="2"/>
      <charset val="128"/>
      <scheme val="minor"/>
    </font>
    <font>
      <sz val="11"/>
      <color theme="0"/>
      <name val="游ゴシック"/>
      <family val="3"/>
      <charset val="128"/>
      <scheme val="minor"/>
    </font>
    <font>
      <b/>
      <sz val="11"/>
      <color theme="0"/>
      <name val="游ゴシック"/>
      <family val="3"/>
      <charset val="128"/>
      <scheme val="minor"/>
    </font>
    <font>
      <b/>
      <sz val="13"/>
      <color theme="1"/>
      <name val="MS UI Gothic"/>
      <family val="3"/>
      <charset val="128"/>
    </font>
    <font>
      <b/>
      <sz val="8"/>
      <color theme="1"/>
      <name val="游ゴシック"/>
      <family val="3"/>
      <charset val="128"/>
      <scheme val="minor"/>
    </font>
    <font>
      <sz val="11"/>
      <name val="游ゴシック"/>
      <family val="3"/>
      <charset val="128"/>
      <scheme val="minor"/>
    </font>
    <font>
      <b/>
      <sz val="9"/>
      <color theme="0"/>
      <name val="游ゴシック"/>
      <family val="3"/>
      <charset val="128"/>
      <scheme val="minor"/>
    </font>
    <font>
      <b/>
      <u/>
      <sz val="11"/>
      <color theme="1"/>
      <name val="游ゴシック"/>
      <family val="3"/>
      <charset val="128"/>
      <scheme val="minor"/>
    </font>
    <font>
      <sz val="14"/>
      <color theme="1"/>
      <name val="HGP創英角ﾎﾟｯﾌﾟ体"/>
      <family val="3"/>
      <charset val="128"/>
    </font>
    <font>
      <sz val="20"/>
      <color theme="1"/>
      <name val="HGP創英角ﾎﾟｯﾌﾟ体"/>
      <family val="3"/>
      <charset val="128"/>
    </font>
    <font>
      <b/>
      <sz val="16"/>
      <color theme="1"/>
      <name val="Times New Roman"/>
      <family val="1"/>
    </font>
    <font>
      <b/>
      <sz val="16"/>
      <color theme="1"/>
      <name val="HGP創英角ﾎﾟｯﾌﾟ体"/>
      <family val="3"/>
      <charset val="128"/>
    </font>
    <font>
      <b/>
      <sz val="11"/>
      <name val="游ゴシック"/>
      <family val="3"/>
      <charset val="128"/>
      <scheme val="minor"/>
    </font>
    <font>
      <sz val="11"/>
      <color theme="1"/>
      <name val="游ゴシック"/>
      <family val="3"/>
      <charset val="128"/>
      <scheme val="minor"/>
    </font>
    <font>
      <sz val="8"/>
      <name val="游ゴシック"/>
      <family val="3"/>
      <charset val="128"/>
      <scheme val="minor"/>
    </font>
    <font>
      <sz val="11"/>
      <name val="游ゴシック"/>
      <family val="2"/>
      <charset val="128"/>
      <scheme val="minor"/>
    </font>
    <font>
      <u/>
      <sz val="11"/>
      <name val="游ゴシック"/>
      <family val="3"/>
      <charset val="128"/>
      <scheme val="minor"/>
    </font>
    <font>
      <sz val="11"/>
      <color theme="1"/>
      <name val="游ゴシック"/>
      <family val="2"/>
      <charset val="128"/>
      <scheme val="minor"/>
    </font>
    <font>
      <sz val="8"/>
      <color theme="1"/>
      <name val="游ゴシック"/>
      <family val="3"/>
      <charset val="128"/>
      <scheme val="minor"/>
    </font>
    <font>
      <sz val="10"/>
      <name val="游ゴシック"/>
      <family val="3"/>
      <charset val="128"/>
      <scheme val="minor"/>
    </font>
    <font>
      <b/>
      <sz val="10"/>
      <color theme="1"/>
      <name val="游ゴシック"/>
      <family val="3"/>
      <charset val="128"/>
      <scheme val="minor"/>
    </font>
    <font>
      <b/>
      <sz val="9"/>
      <color theme="1"/>
      <name val="游ゴシック"/>
      <family val="3"/>
      <charset val="128"/>
      <scheme val="minor"/>
    </font>
    <font>
      <b/>
      <sz val="11"/>
      <color rgb="FFFF0000"/>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1"/>
        <bgColor indexed="64"/>
      </patternFill>
    </fill>
    <fill>
      <patternFill patternType="solid">
        <fgColor theme="0" tint="-4.9989318521683403E-2"/>
        <bgColor indexed="64"/>
      </patternFill>
    </fill>
  </fills>
  <borders count="3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38" fontId="25" fillId="0" borderId="0" applyFont="0" applyFill="0" applyBorder="0" applyAlignment="0" applyProtection="0">
      <alignment vertical="center"/>
    </xf>
  </cellStyleXfs>
  <cellXfs count="454">
    <xf numFmtId="0" fontId="0" fillId="0" borderId="0" xfId="0">
      <alignment vertical="center"/>
    </xf>
    <xf numFmtId="0" fontId="0" fillId="2" borderId="0" xfId="0" applyFill="1">
      <alignment vertical="center"/>
    </xf>
    <xf numFmtId="0" fontId="2" fillId="2" borderId="0" xfId="0" applyFont="1" applyFill="1">
      <alignment vertical="center"/>
    </xf>
    <xf numFmtId="0" fontId="0" fillId="2" borderId="4" xfId="0" applyFill="1" applyBorder="1" applyProtection="1">
      <alignment vertical="center"/>
      <protection locked="0"/>
    </xf>
    <xf numFmtId="0" fontId="0" fillId="2" borderId="0" xfId="0" applyFill="1" applyBorder="1" applyProtection="1">
      <alignment vertical="center"/>
      <protection locked="0"/>
    </xf>
    <xf numFmtId="0" fontId="0" fillId="2" borderId="0" xfId="0" applyFill="1" applyProtection="1">
      <alignment vertical="center"/>
      <protection locked="0"/>
    </xf>
    <xf numFmtId="0" fontId="0" fillId="2" borderId="5" xfId="0" applyFill="1" applyBorder="1" applyProtection="1">
      <alignment vertical="center"/>
      <protection locked="0"/>
    </xf>
    <xf numFmtId="0" fontId="4" fillId="2" borderId="0" xfId="0" applyFont="1" applyFill="1">
      <alignment vertical="center"/>
    </xf>
    <xf numFmtId="0" fontId="6" fillId="2" borderId="0" xfId="0" applyFont="1" applyFill="1">
      <alignment vertical="center"/>
    </xf>
    <xf numFmtId="0" fontId="3" fillId="2" borderId="0" xfId="0" applyFont="1" applyFill="1" applyProtection="1">
      <alignment vertical="center"/>
    </xf>
    <xf numFmtId="0" fontId="0" fillId="0" borderId="0" xfId="0" applyBorder="1" applyAlignment="1">
      <alignment horizontal="center" vertical="center" shrinkToFit="1"/>
    </xf>
    <xf numFmtId="0" fontId="10" fillId="0" borderId="0" xfId="0" applyFont="1" applyFill="1" applyBorder="1" applyAlignment="1" applyProtection="1">
      <alignment horizontal="center" vertical="center"/>
      <protection locked="0"/>
    </xf>
    <xf numFmtId="0" fontId="0" fillId="0" borderId="0" xfId="0" applyAlignment="1">
      <alignment vertical="center"/>
    </xf>
    <xf numFmtId="0" fontId="0" fillId="2" borderId="0" xfId="0" applyFill="1" applyProtection="1">
      <alignment vertical="center"/>
    </xf>
    <xf numFmtId="0" fontId="16" fillId="2" borderId="0" xfId="0" applyFont="1" applyFill="1" applyBorder="1" applyAlignment="1" applyProtection="1">
      <alignment vertical="center"/>
    </xf>
    <xf numFmtId="0" fontId="11" fillId="2" borderId="0" xfId="0" applyFont="1" applyFill="1" applyAlignment="1" applyProtection="1">
      <alignment horizontal="left" vertical="center"/>
    </xf>
    <xf numFmtId="0" fontId="10" fillId="3" borderId="0" xfId="0" applyFont="1" applyFill="1" applyProtection="1">
      <alignment vertical="center"/>
    </xf>
    <xf numFmtId="0" fontId="10" fillId="3" borderId="0" xfId="0" applyFont="1" applyFill="1" applyAlignment="1" applyProtection="1">
      <alignment vertical="center"/>
    </xf>
    <xf numFmtId="0" fontId="15" fillId="2" borderId="0" xfId="0" applyFont="1" applyFill="1" applyProtection="1">
      <alignment vertical="center"/>
    </xf>
    <xf numFmtId="0" fontId="2" fillId="2" borderId="0" xfId="0" applyFont="1" applyFill="1" applyProtection="1">
      <alignment vertical="center"/>
    </xf>
    <xf numFmtId="0" fontId="2" fillId="2" borderId="0" xfId="0" applyFont="1" applyFill="1" applyAlignment="1" applyProtection="1">
      <alignment horizontal="right" vertical="center"/>
    </xf>
    <xf numFmtId="0" fontId="6" fillId="2" borderId="0" xfId="0" applyFont="1" applyFill="1" applyProtection="1">
      <alignment vertical="center"/>
    </xf>
    <xf numFmtId="0" fontId="6" fillId="2" borderId="7" xfId="0" applyFont="1" applyFill="1" applyBorder="1" applyProtection="1">
      <alignment vertical="center"/>
    </xf>
    <xf numFmtId="0" fontId="0" fillId="2" borderId="2" xfId="0" applyFill="1" applyBorder="1" applyProtection="1">
      <alignment vertical="center"/>
    </xf>
    <xf numFmtId="0" fontId="5" fillId="2" borderId="8" xfId="0" applyFont="1" applyFill="1" applyBorder="1" applyProtection="1">
      <alignment vertical="center"/>
      <protection locked="0"/>
    </xf>
    <xf numFmtId="0" fontId="4" fillId="2" borderId="7" xfId="0" applyFont="1" applyFill="1" applyBorder="1" applyProtection="1">
      <alignment vertical="center"/>
      <protection locked="0"/>
    </xf>
    <xf numFmtId="0" fontId="4" fillId="2" borderId="6" xfId="0" applyFont="1" applyFill="1" applyBorder="1" applyProtection="1">
      <alignment vertical="center"/>
      <protection locked="0"/>
    </xf>
    <xf numFmtId="0" fontId="5" fillId="2" borderId="5" xfId="0" applyFont="1" applyFill="1" applyBorder="1" applyProtection="1">
      <alignment vertical="center"/>
      <protection locked="0"/>
    </xf>
    <xf numFmtId="0" fontId="4" fillId="2" borderId="0" xfId="0" applyFont="1" applyFill="1" applyBorder="1" applyProtection="1">
      <alignment vertical="center"/>
      <protection locked="0"/>
    </xf>
    <xf numFmtId="0" fontId="4" fillId="2" borderId="4" xfId="0" applyFont="1" applyFill="1" applyBorder="1" applyProtection="1">
      <alignment vertical="center"/>
      <protection locked="0"/>
    </xf>
    <xf numFmtId="0" fontId="23" fillId="2" borderId="0" xfId="0" applyFont="1" applyFill="1" applyProtection="1">
      <alignment vertical="center"/>
    </xf>
    <xf numFmtId="0" fontId="21" fillId="2" borderId="0" xfId="0" applyFont="1" applyFill="1" applyProtection="1">
      <alignment vertical="center"/>
    </xf>
    <xf numFmtId="0" fontId="4" fillId="2" borderId="0" xfId="0" applyFont="1" applyFill="1" applyProtection="1">
      <alignment vertical="center"/>
      <protection locked="0"/>
    </xf>
    <xf numFmtId="0" fontId="0" fillId="2" borderId="3" xfId="0" applyFill="1" applyBorder="1" applyProtection="1">
      <alignment vertical="center"/>
      <protection locked="0"/>
    </xf>
    <xf numFmtId="0" fontId="0" fillId="2" borderId="2" xfId="0" applyFill="1" applyBorder="1" applyProtection="1">
      <alignment vertical="center"/>
      <protection locked="0"/>
    </xf>
    <xf numFmtId="0" fontId="0" fillId="2" borderId="1" xfId="0" applyFill="1" applyBorder="1" applyProtection="1">
      <alignment vertical="center"/>
      <protection locked="0"/>
    </xf>
    <xf numFmtId="0" fontId="23" fillId="0" borderId="0" xfId="0" applyFont="1" applyAlignment="1" applyProtection="1">
      <alignment vertical="center"/>
    </xf>
    <xf numFmtId="0" fontId="23" fillId="2" borderId="0" xfId="0" applyFont="1" applyFill="1">
      <alignment vertical="center"/>
    </xf>
    <xf numFmtId="0" fontId="2" fillId="2" borderId="0" xfId="0" applyFont="1" applyFill="1" applyProtection="1">
      <alignment vertical="center"/>
      <protection locked="0"/>
    </xf>
    <xf numFmtId="0" fontId="3" fillId="2" borderId="0" xfId="0" applyFont="1" applyFill="1" applyAlignment="1">
      <alignment vertical="center"/>
    </xf>
    <xf numFmtId="0" fontId="10" fillId="3" borderId="0" xfId="0" applyFont="1" applyFill="1" applyBorder="1" applyProtection="1">
      <alignment vertical="center"/>
      <protection locked="0"/>
    </xf>
    <xf numFmtId="0" fontId="9" fillId="3" borderId="0" xfId="0" applyFont="1" applyFill="1" applyBorder="1">
      <alignment vertical="center"/>
    </xf>
    <xf numFmtId="0" fontId="8" fillId="3" borderId="0" xfId="0" applyFont="1" applyFill="1" applyBorder="1" applyProtection="1">
      <alignment vertical="center"/>
      <protection locked="0"/>
    </xf>
    <xf numFmtId="0" fontId="9" fillId="3" borderId="0" xfId="0" applyFont="1" applyFill="1" applyBorder="1" applyAlignment="1">
      <alignment vertical="center"/>
    </xf>
    <xf numFmtId="0" fontId="0" fillId="2" borderId="0" xfId="0" applyFill="1" applyAlignment="1" applyProtection="1">
      <alignment horizontal="center" vertical="center"/>
      <protection locked="0"/>
    </xf>
    <xf numFmtId="0" fontId="0" fillId="2" borderId="0" xfId="0" applyFill="1" applyBorder="1" applyProtection="1">
      <alignment vertical="center"/>
    </xf>
    <xf numFmtId="0" fontId="6" fillId="2" borderId="0" xfId="0" applyFont="1" applyFill="1" applyBorder="1" applyProtection="1">
      <alignment vertical="center"/>
    </xf>
    <xf numFmtId="0" fontId="6" fillId="2" borderId="12" xfId="0" applyFont="1" applyFill="1" applyBorder="1" applyProtection="1">
      <alignment vertical="center"/>
    </xf>
    <xf numFmtId="0" fontId="0" fillId="2" borderId="10" xfId="0" applyFill="1" applyBorder="1" applyProtection="1">
      <alignment vertical="center"/>
    </xf>
    <xf numFmtId="0" fontId="0" fillId="2" borderId="0" xfId="0" applyFill="1" applyBorder="1">
      <alignment vertical="center"/>
    </xf>
    <xf numFmtId="0" fontId="0" fillId="2" borderId="10" xfId="0" applyFill="1" applyBorder="1">
      <alignment vertical="center"/>
    </xf>
    <xf numFmtId="0" fontId="21" fillId="0" borderId="0" xfId="0" applyFont="1" applyFill="1" applyBorder="1" applyAlignment="1" applyProtection="1">
      <alignment horizontal="center" vertical="center" wrapText="1"/>
    </xf>
    <xf numFmtId="0" fontId="2" fillId="2" borderId="0" xfId="0" applyFont="1" applyFill="1" applyBorder="1" applyAlignment="1" applyProtection="1">
      <alignment horizontal="right" vertical="center"/>
    </xf>
    <xf numFmtId="0" fontId="6" fillId="2" borderId="4" xfId="0" applyFont="1" applyFill="1" applyBorder="1" applyProtection="1">
      <alignment vertical="center"/>
    </xf>
    <xf numFmtId="0" fontId="6" fillId="2" borderId="13" xfId="0" applyFont="1" applyFill="1" applyBorder="1" applyProtection="1">
      <alignment vertical="center"/>
    </xf>
    <xf numFmtId="177" fontId="2" fillId="2" borderId="0" xfId="0" applyNumberFormat="1" applyFont="1" applyFill="1" applyBorder="1" applyAlignment="1" applyProtection="1">
      <alignment horizontal="right" vertical="center"/>
    </xf>
    <xf numFmtId="0" fontId="4" fillId="2" borderId="0" xfId="0" applyFont="1" applyFill="1" applyAlignment="1" applyProtection="1">
      <alignment horizontal="left" vertical="center"/>
    </xf>
    <xf numFmtId="0" fontId="12" fillId="2" borderId="0" xfId="0" applyFont="1" applyFill="1" applyBorder="1" applyAlignment="1">
      <alignment vertical="center" wrapText="1"/>
    </xf>
    <xf numFmtId="0" fontId="0" fillId="0" borderId="0" xfId="0" applyFill="1">
      <alignment vertical="center"/>
    </xf>
    <xf numFmtId="0" fontId="0" fillId="0" borderId="0" xfId="0" applyFill="1" applyBorder="1" applyAlignment="1">
      <alignment horizontal="center" vertical="center" wrapText="1"/>
    </xf>
    <xf numFmtId="0" fontId="29" fillId="0" borderId="0" xfId="0" applyFont="1" applyFill="1" applyBorder="1" applyAlignment="1" applyProtection="1">
      <alignment horizontal="right" vertical="center"/>
    </xf>
    <xf numFmtId="0" fontId="6" fillId="2" borderId="16" xfId="0" applyFont="1" applyFill="1" applyBorder="1" applyProtection="1">
      <alignment vertical="center"/>
    </xf>
    <xf numFmtId="0" fontId="6" fillId="2" borderId="15" xfId="0" applyFont="1" applyFill="1" applyBorder="1" applyProtection="1">
      <alignment vertical="center"/>
    </xf>
    <xf numFmtId="0" fontId="6" fillId="2" borderId="14" xfId="0" applyFont="1" applyFill="1" applyBorder="1" applyProtection="1">
      <alignment vertical="center"/>
    </xf>
    <xf numFmtId="0" fontId="0" fillId="2" borderId="14" xfId="0" applyFill="1" applyBorder="1" applyAlignment="1" applyProtection="1">
      <alignment horizontal="center" vertical="center"/>
    </xf>
    <xf numFmtId="0" fontId="0" fillId="2" borderId="16" xfId="0" applyFill="1" applyBorder="1" applyAlignment="1" applyProtection="1">
      <alignment vertical="center"/>
    </xf>
    <xf numFmtId="0" fontId="0" fillId="2" borderId="15" xfId="0" applyFill="1" applyBorder="1" applyAlignment="1" applyProtection="1">
      <alignment vertical="center"/>
    </xf>
    <xf numFmtId="0" fontId="0" fillId="2" borderId="14" xfId="0" applyFill="1" applyBorder="1" applyAlignment="1" applyProtection="1">
      <alignment vertical="center"/>
    </xf>
    <xf numFmtId="0" fontId="26" fillId="2" borderId="8" xfId="0" applyFont="1" applyFill="1" applyBorder="1" applyProtection="1">
      <alignment vertical="center"/>
    </xf>
    <xf numFmtId="0" fontId="6" fillId="2" borderId="6" xfId="0" applyFont="1" applyFill="1" applyBorder="1" applyProtection="1">
      <alignment vertical="center"/>
    </xf>
    <xf numFmtId="0" fontId="0" fillId="0" borderId="0" xfId="0" applyAlignment="1" applyProtection="1">
      <alignment vertical="center"/>
    </xf>
    <xf numFmtId="0" fontId="0" fillId="2" borderId="0" xfId="0" applyFill="1" applyBorder="1" applyAlignment="1">
      <alignment horizontal="center" vertical="center" wrapText="1"/>
    </xf>
    <xf numFmtId="0" fontId="12" fillId="2" borderId="0" xfId="0" applyFont="1" applyFill="1" applyBorder="1" applyAlignment="1">
      <alignment vertical="top" wrapText="1"/>
    </xf>
    <xf numFmtId="0" fontId="0" fillId="2" borderId="15" xfId="0" applyFill="1" applyBorder="1" applyAlignment="1" applyProtection="1">
      <alignment horizontal="center" vertical="center"/>
    </xf>
    <xf numFmtId="0" fontId="5" fillId="2" borderId="0" xfId="0" applyFont="1" applyFill="1" applyBorder="1" applyProtection="1">
      <alignment vertical="center"/>
      <protection locked="0"/>
    </xf>
    <xf numFmtId="0" fontId="0" fillId="2" borderId="15" xfId="0" applyFill="1" applyBorder="1" applyAlignment="1" applyProtection="1">
      <alignment horizontal="center" vertical="center"/>
    </xf>
    <xf numFmtId="0" fontId="0" fillId="0" borderId="0" xfId="0" applyAlignment="1" applyProtection="1">
      <alignment vertical="center"/>
    </xf>
    <xf numFmtId="0" fontId="0" fillId="0" borderId="0" xfId="0" applyBorder="1" applyAlignment="1" applyProtection="1">
      <alignment horizontal="center" vertical="center" shrinkToFit="1"/>
    </xf>
    <xf numFmtId="0" fontId="10" fillId="0" borderId="0" xfId="0" applyFont="1" applyFill="1" applyBorder="1" applyAlignment="1" applyProtection="1">
      <alignment horizontal="center" vertical="center"/>
    </xf>
    <xf numFmtId="0" fontId="0" fillId="2" borderId="0" xfId="0" applyFill="1" applyBorder="1" applyAlignment="1" applyProtection="1">
      <alignment horizontal="center" vertical="center" wrapText="1"/>
    </xf>
    <xf numFmtId="0" fontId="10" fillId="3" borderId="0" xfId="0" applyFont="1" applyFill="1" applyBorder="1" applyProtection="1">
      <alignment vertical="center"/>
    </xf>
    <xf numFmtId="0" fontId="9" fillId="3" borderId="0" xfId="0" applyFont="1" applyFill="1" applyBorder="1" applyProtection="1">
      <alignment vertical="center"/>
    </xf>
    <xf numFmtId="0" fontId="8" fillId="3" borderId="0" xfId="0" applyFont="1" applyFill="1" applyBorder="1" applyProtection="1">
      <alignment vertical="center"/>
    </xf>
    <xf numFmtId="0" fontId="9" fillId="3" borderId="0" xfId="0" applyFont="1" applyFill="1" applyBorder="1" applyAlignment="1" applyProtection="1">
      <alignment vertical="center"/>
    </xf>
    <xf numFmtId="0" fontId="12" fillId="2" borderId="0" xfId="0" applyFont="1" applyFill="1" applyBorder="1" applyAlignment="1" applyProtection="1">
      <alignment vertical="top" wrapText="1"/>
    </xf>
    <xf numFmtId="0" fontId="0" fillId="0" borderId="0" xfId="0" applyFill="1" applyProtection="1">
      <alignment vertical="center"/>
    </xf>
    <xf numFmtId="0" fontId="0" fillId="0" borderId="0" xfId="0" applyFill="1" applyBorder="1" applyAlignment="1" applyProtection="1">
      <alignment horizontal="center" vertical="center" wrapText="1"/>
    </xf>
    <xf numFmtId="0" fontId="3" fillId="2" borderId="0" xfId="0" applyFont="1" applyFill="1" applyAlignment="1" applyProtection="1">
      <alignment vertical="center"/>
    </xf>
    <xf numFmtId="0" fontId="12" fillId="2" borderId="0" xfId="0" applyFont="1" applyFill="1" applyBorder="1" applyAlignment="1" applyProtection="1">
      <alignment vertical="center" wrapText="1"/>
    </xf>
    <xf numFmtId="0" fontId="0" fillId="2" borderId="0" xfId="0" applyFill="1" applyAlignment="1" applyProtection="1">
      <alignment horizontal="center" vertical="center"/>
    </xf>
    <xf numFmtId="0" fontId="5" fillId="2" borderId="8" xfId="0" applyFont="1" applyFill="1" applyBorder="1" applyProtection="1">
      <alignment vertical="center"/>
    </xf>
    <xf numFmtId="0" fontId="4" fillId="2" borderId="7" xfId="0" applyFont="1" applyFill="1" applyBorder="1" applyProtection="1">
      <alignment vertical="center"/>
    </xf>
    <xf numFmtId="0" fontId="4" fillId="2" borderId="6" xfId="0" applyFont="1" applyFill="1" applyBorder="1" applyProtection="1">
      <alignment vertical="center"/>
    </xf>
    <xf numFmtId="0" fontId="4" fillId="2" borderId="0" xfId="0" applyFont="1" applyFill="1" applyProtection="1">
      <alignment vertical="center"/>
    </xf>
    <xf numFmtId="0" fontId="5" fillId="2" borderId="0" xfId="0" applyFont="1" applyFill="1" applyBorder="1" applyProtection="1">
      <alignment vertical="center"/>
    </xf>
    <xf numFmtId="0" fontId="4" fillId="2" borderId="0" xfId="0" applyFont="1" applyFill="1" applyBorder="1" applyProtection="1">
      <alignment vertical="center"/>
    </xf>
    <xf numFmtId="0" fontId="5" fillId="2" borderId="5" xfId="0" applyFont="1" applyFill="1" applyBorder="1" applyProtection="1">
      <alignment vertical="center"/>
    </xf>
    <xf numFmtId="0" fontId="4" fillId="2" borderId="4" xfId="0" applyFont="1" applyFill="1" applyBorder="1" applyProtection="1">
      <alignment vertical="center"/>
    </xf>
    <xf numFmtId="0" fontId="0" fillId="2" borderId="5" xfId="0" applyFill="1" applyBorder="1" applyProtection="1">
      <alignment vertical="center"/>
    </xf>
    <xf numFmtId="0" fontId="0" fillId="2" borderId="4" xfId="0" applyFill="1" applyBorder="1" applyProtection="1">
      <alignment vertical="center"/>
    </xf>
    <xf numFmtId="0" fontId="0" fillId="2" borderId="3" xfId="0" applyFill="1" applyBorder="1" applyProtection="1">
      <alignment vertical="center"/>
    </xf>
    <xf numFmtId="0" fontId="0" fillId="2" borderId="1" xfId="0" applyFill="1" applyBorder="1" applyProtection="1">
      <alignment vertical="center"/>
    </xf>
    <xf numFmtId="0" fontId="11" fillId="2" borderId="0" xfId="0" applyFont="1" applyFill="1" applyBorder="1" applyAlignment="1" applyProtection="1">
      <alignment horizontal="center" vertical="center"/>
    </xf>
    <xf numFmtId="0" fontId="17" fillId="2" borderId="0" xfId="0" applyFont="1" applyFill="1" applyBorder="1" applyAlignment="1" applyProtection="1">
      <alignment horizontal="center" vertical="center"/>
    </xf>
    <xf numFmtId="0" fontId="0" fillId="0" borderId="0" xfId="0" applyAlignment="1" applyProtection="1">
      <alignment vertical="center"/>
    </xf>
    <xf numFmtId="0" fontId="27" fillId="0" borderId="8" xfId="0" applyFont="1" applyFill="1" applyBorder="1" applyAlignment="1" applyProtection="1">
      <alignment horizontal="center" vertical="center" wrapText="1"/>
    </xf>
    <xf numFmtId="0" fontId="27" fillId="0" borderId="7" xfId="0" applyFont="1" applyFill="1" applyBorder="1" applyAlignment="1" applyProtection="1">
      <alignment horizontal="center" vertical="center" wrapText="1"/>
    </xf>
    <xf numFmtId="0" fontId="27" fillId="0" borderId="6" xfId="0" applyFont="1" applyFill="1" applyBorder="1" applyAlignment="1" applyProtection="1">
      <alignment horizontal="center" vertical="center" wrapText="1"/>
    </xf>
    <xf numFmtId="0" fontId="27" fillId="0" borderId="5"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7" fillId="0" borderId="4" xfId="0" applyFont="1" applyFill="1" applyBorder="1" applyAlignment="1" applyProtection="1">
      <alignment horizontal="center" vertical="center" wrapText="1"/>
    </xf>
    <xf numFmtId="0" fontId="0" fillId="2" borderId="8" xfId="0" applyFill="1" applyBorder="1" applyAlignment="1">
      <alignment horizontal="center" vertical="center" wrapText="1"/>
    </xf>
    <xf numFmtId="0" fontId="0" fillId="2" borderId="7" xfId="0" applyFill="1" applyBorder="1" applyAlignment="1">
      <alignment horizontal="center" vertical="center" wrapText="1"/>
    </xf>
    <xf numFmtId="0" fontId="0" fillId="2" borderId="6" xfId="0" applyFill="1" applyBorder="1" applyAlignment="1">
      <alignment horizontal="center" vertical="center" wrapText="1"/>
    </xf>
    <xf numFmtId="0" fontId="0" fillId="2" borderId="5" xfId="0" applyFill="1" applyBorder="1" applyAlignment="1">
      <alignment horizontal="center" vertical="center" wrapText="1"/>
    </xf>
    <xf numFmtId="0" fontId="0" fillId="2" borderId="0" xfId="0" applyFill="1" applyBorder="1" applyAlignment="1">
      <alignment horizontal="center" vertical="center" wrapText="1"/>
    </xf>
    <xf numFmtId="0" fontId="0" fillId="2" borderId="4" xfId="0"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3" fillId="0" borderId="8"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6" xfId="0" applyFont="1" applyBorder="1" applyAlignment="1">
      <alignment horizontal="center" vertical="center" shrinkToFit="1"/>
    </xf>
    <xf numFmtId="0" fontId="0" fillId="0" borderId="8" xfId="0" applyBorder="1" applyAlignment="1">
      <alignment horizontal="center" vertical="center" wrapText="1" shrinkToFit="1"/>
    </xf>
    <xf numFmtId="0" fontId="0" fillId="0" borderId="7" xfId="0" applyBorder="1" applyAlignment="1">
      <alignment horizontal="center" vertical="center" shrinkToFit="1"/>
    </xf>
    <xf numFmtId="0" fontId="0" fillId="0" borderId="6" xfId="0" applyBorder="1" applyAlignment="1">
      <alignment horizontal="center" vertical="center" shrinkToFit="1"/>
    </xf>
    <xf numFmtId="0" fontId="6" fillId="2" borderId="7" xfId="0" applyFont="1" applyFill="1" applyBorder="1" applyAlignment="1" applyProtection="1">
      <alignment horizontal="center" vertical="center"/>
    </xf>
    <xf numFmtId="0" fontId="6" fillId="2" borderId="24" xfId="0" applyFont="1" applyFill="1" applyBorder="1" applyAlignment="1" applyProtection="1">
      <alignment horizontal="center" vertical="center"/>
    </xf>
    <xf numFmtId="0" fontId="22" fillId="0" borderId="19" xfId="0" applyFont="1" applyFill="1" applyBorder="1" applyAlignment="1" applyProtection="1">
      <alignment horizontal="center" vertical="center"/>
      <protection locked="0"/>
    </xf>
    <xf numFmtId="0" fontId="22" fillId="0" borderId="18" xfId="0" applyFont="1" applyFill="1" applyBorder="1" applyAlignment="1" applyProtection="1">
      <alignment horizontal="center" vertical="center"/>
      <protection locked="0"/>
    </xf>
    <xf numFmtId="0" fontId="22" fillId="0" borderId="17" xfId="0" applyFont="1" applyFill="1" applyBorder="1" applyAlignment="1" applyProtection="1">
      <alignment horizontal="center" vertical="center"/>
      <protection locked="0"/>
    </xf>
    <xf numFmtId="0" fontId="0" fillId="2" borderId="19" xfId="0" applyFill="1" applyBorder="1" applyAlignment="1" applyProtection="1">
      <alignment horizontal="center" vertical="center" wrapText="1"/>
      <protection locked="0"/>
    </xf>
    <xf numFmtId="0" fontId="0" fillId="2" borderId="18" xfId="0" applyFill="1" applyBorder="1" applyAlignment="1" applyProtection="1">
      <alignment horizontal="center" vertical="center" wrapText="1"/>
      <protection locked="0"/>
    </xf>
    <xf numFmtId="0" fontId="0" fillId="2" borderId="17" xfId="0" applyFill="1" applyBorder="1" applyAlignment="1" applyProtection="1">
      <alignment horizontal="center" vertical="center" wrapText="1"/>
      <protection locked="0"/>
    </xf>
    <xf numFmtId="0" fontId="21" fillId="0" borderId="19" xfId="0" applyFont="1" applyBorder="1" applyAlignment="1" applyProtection="1">
      <alignment horizontal="center" vertical="center" shrinkToFit="1"/>
      <protection locked="0"/>
    </xf>
    <xf numFmtId="0" fontId="21" fillId="0" borderId="18" xfId="0" applyFont="1" applyBorder="1" applyAlignment="1" applyProtection="1">
      <alignment horizontal="center" vertical="center" shrinkToFit="1"/>
      <protection locked="0"/>
    </xf>
    <xf numFmtId="0" fontId="21" fillId="0" borderId="17" xfId="0" applyFont="1" applyBorder="1" applyAlignment="1" applyProtection="1">
      <alignment horizontal="center" vertical="center" shrinkToFit="1"/>
      <protection locked="0"/>
    </xf>
    <xf numFmtId="0" fontId="0" fillId="0" borderId="19" xfId="0" applyBorder="1" applyAlignment="1" applyProtection="1">
      <alignment horizontal="center" vertical="center" wrapText="1" shrinkToFit="1"/>
      <protection locked="0"/>
    </xf>
    <xf numFmtId="0" fontId="0" fillId="0" borderId="18" xfId="0" applyBorder="1" applyAlignment="1" applyProtection="1">
      <alignment horizontal="center" vertical="center" wrapText="1" shrinkToFit="1"/>
      <protection locked="0"/>
    </xf>
    <xf numFmtId="0" fontId="0" fillId="0" borderId="17" xfId="0" applyBorder="1" applyAlignment="1" applyProtection="1">
      <alignment horizontal="center" vertical="center" wrapText="1" shrinkToFit="1"/>
      <protection locked="0"/>
    </xf>
    <xf numFmtId="0" fontId="20" fillId="0" borderId="3" xfId="0" applyFont="1" applyFill="1" applyBorder="1" applyAlignment="1" applyProtection="1">
      <alignment horizontal="center" vertical="center"/>
      <protection locked="0"/>
    </xf>
    <xf numFmtId="0" fontId="20" fillId="0" borderId="2"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0" fillId="2" borderId="3"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3"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2" fillId="2" borderId="21" xfId="0" applyFont="1" applyFill="1" applyBorder="1" applyAlignment="1" applyProtection="1">
      <alignment horizontal="left" vertical="center"/>
    </xf>
    <xf numFmtId="0" fontId="6" fillId="2" borderId="7" xfId="0" applyFont="1" applyFill="1" applyBorder="1" applyAlignment="1" applyProtection="1">
      <alignment horizontal="left" vertical="center"/>
    </xf>
    <xf numFmtId="0" fontId="6" fillId="2" borderId="24" xfId="0" applyFont="1" applyFill="1" applyBorder="1" applyAlignment="1" applyProtection="1">
      <alignment horizontal="left" vertical="center"/>
    </xf>
    <xf numFmtId="0" fontId="7" fillId="2" borderId="8" xfId="0" applyFont="1" applyFill="1" applyBorder="1" applyAlignment="1" applyProtection="1">
      <alignment horizontal="left" vertical="center"/>
    </xf>
    <xf numFmtId="0" fontId="7" fillId="2" borderId="7" xfId="0" applyFont="1" applyFill="1" applyBorder="1" applyAlignment="1" applyProtection="1">
      <alignment horizontal="left" vertical="center"/>
    </xf>
    <xf numFmtId="0" fontId="7" fillId="2" borderId="6" xfId="0" applyFont="1" applyFill="1" applyBorder="1" applyAlignment="1" applyProtection="1">
      <alignment horizontal="left" vertical="center"/>
    </xf>
    <xf numFmtId="0" fontId="0" fillId="2" borderId="5" xfId="0"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3" xfId="0"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12" xfId="0" applyFill="1" applyBorder="1" applyAlignment="1" applyProtection="1">
      <alignment horizontal="center" vertical="center"/>
    </xf>
    <xf numFmtId="0" fontId="0" fillId="2" borderId="5" xfId="0" applyFill="1" applyBorder="1" applyAlignment="1" applyProtection="1">
      <alignment horizontal="center" vertical="center"/>
    </xf>
    <xf numFmtId="0" fontId="0" fillId="2" borderId="4" xfId="0" applyFill="1" applyBorder="1" applyAlignment="1" applyProtection="1">
      <alignment horizontal="center" vertical="center"/>
    </xf>
    <xf numFmtId="0" fontId="7" fillId="2" borderId="3" xfId="0" applyFont="1" applyFill="1" applyBorder="1" applyAlignment="1" applyProtection="1">
      <alignment horizontal="right" vertical="center"/>
    </xf>
    <xf numFmtId="0" fontId="7" fillId="2" borderId="2" xfId="0" applyFont="1" applyFill="1" applyBorder="1" applyAlignment="1" applyProtection="1">
      <alignment horizontal="right" vertical="center"/>
    </xf>
    <xf numFmtId="0" fontId="7" fillId="2" borderId="1" xfId="0" applyFont="1" applyFill="1" applyBorder="1" applyAlignment="1" applyProtection="1">
      <alignment horizontal="right" vertical="center"/>
    </xf>
    <xf numFmtId="0" fontId="20" fillId="0" borderId="19" xfId="0" applyFont="1" applyFill="1" applyBorder="1" applyAlignment="1" applyProtection="1">
      <alignment horizontal="center" vertical="center"/>
      <protection locked="0"/>
    </xf>
    <xf numFmtId="0" fontId="20" fillId="0" borderId="18" xfId="0" applyFont="1" applyFill="1" applyBorder="1" applyAlignment="1" applyProtection="1">
      <alignment horizontal="center" vertical="center"/>
      <protection locked="0"/>
    </xf>
    <xf numFmtId="0" fontId="20" fillId="0" borderId="17" xfId="0" applyFont="1" applyFill="1" applyBorder="1" applyAlignment="1" applyProtection="1">
      <alignment horizontal="center" vertical="center"/>
      <protection locked="0"/>
    </xf>
    <xf numFmtId="0" fontId="0" fillId="0" borderId="19" xfId="0"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12" fillId="0" borderId="7" xfId="0" applyFont="1" applyFill="1" applyBorder="1" applyAlignment="1">
      <alignment horizontal="left" vertical="center" wrapText="1"/>
    </xf>
    <xf numFmtId="0" fontId="0" fillId="5" borderId="20" xfId="0" applyFill="1" applyBorder="1" applyAlignment="1" applyProtection="1">
      <alignment horizontal="center" vertical="center"/>
    </xf>
    <xf numFmtId="0" fontId="0" fillId="5" borderId="34" xfId="0" applyFill="1" applyBorder="1" applyAlignment="1" applyProtection="1">
      <alignment horizontal="center" vertical="center"/>
    </xf>
    <xf numFmtId="0" fontId="0" fillId="5" borderId="25" xfId="0" applyFill="1" applyBorder="1" applyAlignment="1" applyProtection="1">
      <alignment horizontal="center" vertical="center"/>
    </xf>
    <xf numFmtId="0" fontId="0" fillId="5" borderId="2" xfId="0" applyFill="1" applyBorder="1" applyAlignment="1" applyProtection="1">
      <alignment horizontal="center" vertical="center"/>
    </xf>
    <xf numFmtId="0" fontId="0" fillId="5" borderId="23" xfId="0" applyFill="1" applyBorder="1" applyAlignment="1" applyProtection="1">
      <alignment horizontal="center" vertical="center"/>
    </xf>
    <xf numFmtId="0" fontId="21" fillId="5" borderId="20" xfId="0" applyFont="1" applyFill="1" applyBorder="1" applyAlignment="1" applyProtection="1">
      <alignment horizontal="center" vertical="center"/>
    </xf>
    <xf numFmtId="0" fontId="21" fillId="5" borderId="19" xfId="0" applyFont="1" applyFill="1" applyBorder="1" applyAlignment="1" applyProtection="1">
      <alignment horizontal="center" vertical="center" wrapText="1"/>
    </xf>
    <xf numFmtId="0" fontId="21" fillId="5" borderId="18" xfId="0" applyFont="1" applyFill="1" applyBorder="1" applyAlignment="1" applyProtection="1">
      <alignment horizontal="center" vertical="center" wrapText="1"/>
    </xf>
    <xf numFmtId="0" fontId="21" fillId="5" borderId="17" xfId="0" applyFont="1" applyFill="1" applyBorder="1" applyAlignment="1" applyProtection="1">
      <alignment horizontal="center" vertical="center" wrapText="1"/>
    </xf>
    <xf numFmtId="177" fontId="28" fillId="2" borderId="11" xfId="0" applyNumberFormat="1" applyFont="1" applyFill="1" applyBorder="1" applyAlignment="1" applyProtection="1">
      <alignment horizontal="right" vertical="center"/>
    </xf>
    <xf numFmtId="177" fontId="28" fillId="2" borderId="10" xfId="0" applyNumberFormat="1" applyFont="1" applyFill="1" applyBorder="1" applyAlignment="1" applyProtection="1">
      <alignment horizontal="right" vertical="center"/>
    </xf>
    <xf numFmtId="177" fontId="28" fillId="2" borderId="9" xfId="0" applyNumberFormat="1" applyFont="1" applyFill="1" applyBorder="1" applyAlignment="1" applyProtection="1">
      <alignment horizontal="right" vertical="center"/>
    </xf>
    <xf numFmtId="0" fontId="28" fillId="2" borderId="10" xfId="0" applyFont="1" applyFill="1" applyBorder="1" applyAlignment="1" applyProtection="1">
      <alignment horizontal="right" vertical="center"/>
    </xf>
    <xf numFmtId="0" fontId="28" fillId="2" borderId="9" xfId="0" applyFont="1" applyFill="1" applyBorder="1" applyAlignment="1" applyProtection="1">
      <alignment horizontal="right" vertical="center"/>
    </xf>
    <xf numFmtId="0" fontId="4" fillId="2" borderId="3" xfId="0" applyFont="1" applyFill="1" applyBorder="1" applyAlignment="1" applyProtection="1">
      <alignment horizontal="right" vertical="center"/>
    </xf>
    <xf numFmtId="0" fontId="12" fillId="2" borderId="0" xfId="0" applyFont="1" applyFill="1" applyBorder="1" applyAlignment="1">
      <alignment horizontal="left" vertical="top" wrapText="1"/>
    </xf>
    <xf numFmtId="176" fontId="23" fillId="5" borderId="26" xfId="0" applyNumberFormat="1" applyFont="1" applyFill="1" applyBorder="1" applyAlignment="1" applyProtection="1">
      <alignment horizontal="center" vertical="center" wrapText="1"/>
    </xf>
    <xf numFmtId="176" fontId="23" fillId="5" borderId="27" xfId="0" applyNumberFormat="1" applyFont="1" applyFill="1" applyBorder="1" applyAlignment="1" applyProtection="1">
      <alignment horizontal="center" vertical="center" wrapText="1"/>
    </xf>
    <xf numFmtId="176" fontId="23" fillId="5" borderId="28" xfId="0" applyNumberFormat="1" applyFont="1" applyFill="1" applyBorder="1" applyAlignment="1" applyProtection="1">
      <alignment horizontal="center" vertical="center" wrapText="1"/>
    </xf>
    <xf numFmtId="176" fontId="13" fillId="5" borderId="27" xfId="0" applyNumberFormat="1" applyFont="1" applyFill="1" applyBorder="1" applyAlignment="1" applyProtection="1">
      <alignment horizontal="center" vertical="center" wrapText="1"/>
    </xf>
    <xf numFmtId="176" fontId="13" fillId="5" borderId="28" xfId="0" applyNumberFormat="1" applyFont="1" applyFill="1" applyBorder="1" applyAlignment="1" applyProtection="1">
      <alignment horizontal="center" vertical="center" wrapText="1"/>
    </xf>
    <xf numFmtId="0" fontId="6" fillId="2" borderId="21" xfId="0" applyFont="1" applyFill="1" applyBorder="1" applyAlignment="1" applyProtection="1">
      <alignment horizontal="center" vertical="center"/>
    </xf>
    <xf numFmtId="0" fontId="0" fillId="5" borderId="8" xfId="0" applyFill="1" applyBorder="1" applyAlignment="1">
      <alignment horizontal="center" vertical="center" wrapText="1"/>
    </xf>
    <xf numFmtId="0" fontId="0" fillId="5" borderId="6" xfId="0" applyFill="1" applyBorder="1" applyAlignment="1">
      <alignment horizontal="center" vertical="center" wrapText="1"/>
    </xf>
    <xf numFmtId="0" fontId="0" fillId="5" borderId="5" xfId="0" applyFill="1" applyBorder="1" applyAlignment="1">
      <alignment horizontal="center" vertical="center" wrapText="1"/>
    </xf>
    <xf numFmtId="0" fontId="0" fillId="5" borderId="4" xfId="0" applyFill="1" applyBorder="1" applyAlignment="1">
      <alignment horizontal="center" vertical="center" wrapText="1"/>
    </xf>
    <xf numFmtId="0" fontId="0" fillId="5" borderId="32" xfId="0" applyFill="1" applyBorder="1" applyAlignment="1">
      <alignment horizontal="center" vertical="center" wrapText="1"/>
    </xf>
    <xf numFmtId="0" fontId="0" fillId="5" borderId="33" xfId="0" applyFill="1" applyBorder="1" applyAlignment="1">
      <alignment horizontal="center" vertical="center" wrapText="1"/>
    </xf>
    <xf numFmtId="55" fontId="0" fillId="5" borderId="7" xfId="0" applyNumberFormat="1" applyFill="1" applyBorder="1" applyAlignment="1" applyProtection="1">
      <alignment horizontal="center" vertical="center" wrapText="1"/>
      <protection locked="0"/>
    </xf>
    <xf numFmtId="55" fontId="0" fillId="5" borderId="0" xfId="0" applyNumberFormat="1" applyFill="1" applyBorder="1" applyAlignment="1" applyProtection="1">
      <alignment horizontal="center" vertical="center" wrapText="1"/>
      <protection locked="0"/>
    </xf>
    <xf numFmtId="55" fontId="0" fillId="5" borderId="12" xfId="0" applyNumberFormat="1" applyFill="1" applyBorder="1" applyAlignment="1" applyProtection="1">
      <alignment horizontal="center" vertical="center" wrapText="1"/>
      <protection locked="0"/>
    </xf>
    <xf numFmtId="55" fontId="0" fillId="5" borderId="2" xfId="0" applyNumberFormat="1" applyFill="1" applyBorder="1" applyAlignment="1" applyProtection="1">
      <alignment horizontal="center" vertical="center" wrapText="1"/>
      <protection locked="0"/>
    </xf>
    <xf numFmtId="55" fontId="0" fillId="5" borderId="23" xfId="0" applyNumberFormat="1" applyFill="1" applyBorder="1" applyAlignment="1" applyProtection="1">
      <alignment horizontal="center" vertical="center" wrapText="1"/>
      <protection locked="0"/>
    </xf>
    <xf numFmtId="0" fontId="0" fillId="2" borderId="21" xfId="0" applyFill="1" applyBorder="1" applyAlignment="1" applyProtection="1">
      <alignment horizontal="center" vertical="center"/>
    </xf>
    <xf numFmtId="0" fontId="0" fillId="2" borderId="7" xfId="0" applyFill="1" applyBorder="1" applyAlignment="1" applyProtection="1">
      <alignment horizontal="center" vertical="center"/>
    </xf>
    <xf numFmtId="0" fontId="0" fillId="2" borderId="24" xfId="0" applyFill="1" applyBorder="1" applyAlignment="1" applyProtection="1">
      <alignment horizontal="center" vertical="center"/>
    </xf>
    <xf numFmtId="0" fontId="2" fillId="2" borderId="7" xfId="0" applyFont="1" applyFill="1" applyBorder="1" applyAlignment="1" applyProtection="1">
      <alignment horizontal="left" vertical="center"/>
    </xf>
    <xf numFmtId="0" fontId="6" fillId="2" borderId="6" xfId="0" applyFont="1" applyFill="1" applyBorder="1" applyAlignment="1" applyProtection="1">
      <alignment horizontal="left" vertical="center"/>
    </xf>
    <xf numFmtId="0" fontId="29" fillId="2" borderId="11" xfId="0" applyFont="1" applyFill="1" applyBorder="1" applyAlignment="1" applyProtection="1">
      <alignment horizontal="right" vertical="center"/>
    </xf>
    <xf numFmtId="0" fontId="29" fillId="2" borderId="10" xfId="0" applyFont="1" applyFill="1" applyBorder="1" applyAlignment="1" applyProtection="1">
      <alignment horizontal="right" vertical="center"/>
    </xf>
    <xf numFmtId="0" fontId="29" fillId="2" borderId="9" xfId="0" applyFont="1" applyFill="1" applyBorder="1" applyAlignment="1" applyProtection="1">
      <alignment horizontal="right" vertical="center"/>
    </xf>
    <xf numFmtId="0" fontId="2" fillId="2" borderId="25" xfId="0" applyFont="1" applyFill="1" applyBorder="1" applyAlignment="1" applyProtection="1">
      <alignment horizontal="right" vertical="center"/>
    </xf>
    <xf numFmtId="0" fontId="2" fillId="2" borderId="2" xfId="0" applyFont="1" applyFill="1" applyBorder="1" applyAlignment="1" applyProtection="1">
      <alignment horizontal="right" vertical="center"/>
    </xf>
    <xf numFmtId="0" fontId="2" fillId="2" borderId="1" xfId="0" applyFont="1" applyFill="1" applyBorder="1" applyAlignment="1" applyProtection="1">
      <alignment horizontal="right" vertical="center"/>
    </xf>
    <xf numFmtId="0" fontId="12" fillId="2" borderId="0" xfId="0" applyFont="1" applyFill="1" applyBorder="1" applyAlignment="1">
      <alignment vertical="top" wrapText="1"/>
    </xf>
    <xf numFmtId="178" fontId="0" fillId="2" borderId="13" xfId="1" applyNumberFormat="1" applyFont="1" applyFill="1" applyBorder="1" applyAlignment="1" applyProtection="1">
      <alignment horizontal="center" vertical="center"/>
    </xf>
    <xf numFmtId="178" fontId="0" fillId="2" borderId="0" xfId="1" applyNumberFormat="1" applyFont="1" applyFill="1" applyBorder="1" applyAlignment="1" applyProtection="1">
      <alignment horizontal="center" vertical="center"/>
    </xf>
    <xf numFmtId="178" fontId="0" fillId="2" borderId="4" xfId="1" applyNumberFormat="1" applyFont="1" applyFill="1" applyBorder="1" applyAlignment="1" applyProtection="1">
      <alignment horizontal="center" vertical="center"/>
    </xf>
    <xf numFmtId="0" fontId="28" fillId="2" borderId="11" xfId="0" applyFont="1" applyFill="1" applyBorder="1" applyAlignment="1" applyProtection="1">
      <alignment horizontal="right" vertical="center"/>
    </xf>
    <xf numFmtId="0" fontId="4" fillId="2" borderId="25" xfId="0" applyFont="1" applyFill="1" applyBorder="1" applyAlignment="1" applyProtection="1">
      <alignment horizontal="right" vertical="center"/>
    </xf>
    <xf numFmtId="0" fontId="4" fillId="2" borderId="2" xfId="0" applyFont="1" applyFill="1" applyBorder="1" applyAlignment="1" applyProtection="1">
      <alignment horizontal="right" vertical="center"/>
    </xf>
    <xf numFmtId="0" fontId="4" fillId="2" borderId="1" xfId="0" applyFont="1" applyFill="1" applyBorder="1" applyAlignment="1" applyProtection="1">
      <alignment horizontal="right" vertical="center"/>
    </xf>
    <xf numFmtId="0" fontId="21" fillId="5" borderId="8" xfId="0" applyFont="1" applyFill="1" applyBorder="1" applyAlignment="1" applyProtection="1">
      <alignment horizontal="center" vertical="center" wrapText="1"/>
    </xf>
    <xf numFmtId="0" fontId="21" fillId="5" borderId="7" xfId="0" applyFont="1" applyFill="1" applyBorder="1" applyAlignment="1" applyProtection="1">
      <alignment horizontal="center" vertical="center" wrapText="1"/>
    </xf>
    <xf numFmtId="0" fontId="21" fillId="5" borderId="24" xfId="0" applyFont="1" applyFill="1" applyBorder="1" applyAlignment="1" applyProtection="1">
      <alignment horizontal="center" vertical="center" wrapText="1"/>
    </xf>
    <xf numFmtId="0" fontId="21" fillId="5" borderId="5" xfId="0" applyFont="1" applyFill="1" applyBorder="1" applyAlignment="1" applyProtection="1">
      <alignment horizontal="center" vertical="center" wrapText="1"/>
    </xf>
    <xf numFmtId="0" fontId="21" fillId="5" borderId="0" xfId="0" applyFont="1" applyFill="1" applyBorder="1" applyAlignment="1" applyProtection="1">
      <alignment horizontal="center" vertical="center" wrapText="1"/>
    </xf>
    <xf numFmtId="0" fontId="21" fillId="5" borderId="12" xfId="0" applyFont="1" applyFill="1" applyBorder="1" applyAlignment="1" applyProtection="1">
      <alignment horizontal="center" vertical="center" wrapText="1"/>
    </xf>
    <xf numFmtId="0" fontId="21" fillId="5" borderId="3" xfId="0" applyFont="1" applyFill="1" applyBorder="1" applyAlignment="1" applyProtection="1">
      <alignment horizontal="center" vertical="center" wrapText="1"/>
    </xf>
    <xf numFmtId="0" fontId="21" fillId="5" borderId="2" xfId="0" applyFont="1" applyFill="1" applyBorder="1" applyAlignment="1" applyProtection="1">
      <alignment horizontal="center" vertical="center" wrapText="1"/>
    </xf>
    <xf numFmtId="0" fontId="21" fillId="5" borderId="23" xfId="0" applyFont="1" applyFill="1" applyBorder="1" applyAlignment="1" applyProtection="1">
      <alignment horizontal="center" vertical="center" wrapText="1"/>
    </xf>
    <xf numFmtId="0" fontId="2" fillId="2" borderId="6" xfId="0" applyFont="1" applyFill="1" applyBorder="1" applyAlignment="1" applyProtection="1">
      <alignment horizontal="left" vertical="center"/>
    </xf>
    <xf numFmtId="38" fontId="21" fillId="2" borderId="13" xfId="1" applyFont="1" applyFill="1" applyBorder="1" applyAlignment="1" applyProtection="1">
      <alignment horizontal="center" vertical="center"/>
      <protection locked="0"/>
    </xf>
    <xf numFmtId="38" fontId="21" fillId="2" borderId="0" xfId="1" applyFont="1" applyFill="1" applyBorder="1" applyAlignment="1" applyProtection="1">
      <alignment horizontal="center" vertical="center"/>
      <protection locked="0"/>
    </xf>
    <xf numFmtId="38" fontId="21" fillId="2" borderId="12" xfId="1" applyFont="1"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179" fontId="0" fillId="2" borderId="0" xfId="0" applyNumberFormat="1" applyFill="1" applyBorder="1" applyAlignment="1" applyProtection="1">
      <alignment horizontal="center" vertical="center"/>
    </xf>
    <xf numFmtId="179" fontId="0" fillId="2" borderId="4" xfId="0" applyNumberFormat="1" applyFill="1" applyBorder="1" applyAlignment="1" applyProtection="1">
      <alignment horizontal="center" vertical="center"/>
    </xf>
    <xf numFmtId="0" fontId="6" fillId="2" borderId="8" xfId="0" applyFont="1" applyFill="1" applyBorder="1" applyAlignment="1" applyProtection="1">
      <alignment horizontal="left" vertical="center"/>
    </xf>
    <xf numFmtId="0" fontId="0" fillId="0" borderId="2" xfId="0" applyFill="1" applyBorder="1" applyAlignment="1" applyProtection="1">
      <alignment horizontal="center" vertical="center"/>
    </xf>
    <xf numFmtId="0" fontId="0" fillId="0" borderId="23" xfId="0" applyFill="1" applyBorder="1" applyAlignment="1" applyProtection="1">
      <alignment horizontal="center" vertical="center"/>
    </xf>
    <xf numFmtId="0" fontId="4" fillId="5" borderId="1" xfId="0" applyFont="1" applyFill="1" applyBorder="1" applyAlignment="1" applyProtection="1">
      <alignment horizontal="center" vertical="center"/>
    </xf>
    <xf numFmtId="0" fontId="7" fillId="5" borderId="22" xfId="0" applyFont="1" applyFill="1" applyBorder="1" applyAlignment="1" applyProtection="1">
      <alignment horizontal="center" vertical="center"/>
    </xf>
    <xf numFmtId="0" fontId="7" fillId="5" borderId="3" xfId="0" applyFont="1" applyFill="1" applyBorder="1" applyAlignment="1" applyProtection="1">
      <alignment horizontal="center" vertical="center"/>
    </xf>
    <xf numFmtId="0" fontId="0" fillId="5" borderId="26" xfId="0" applyFill="1" applyBorder="1" applyAlignment="1" applyProtection="1">
      <alignment horizontal="center" vertical="center"/>
    </xf>
    <xf numFmtId="0" fontId="0" fillId="5" borderId="27" xfId="0" applyFill="1" applyBorder="1" applyAlignment="1" applyProtection="1">
      <alignment horizontal="center" vertical="center"/>
    </xf>
    <xf numFmtId="0" fontId="0" fillId="5" borderId="28" xfId="0" applyFill="1" applyBorder="1" applyAlignment="1" applyProtection="1">
      <alignment horizontal="center" vertical="center"/>
    </xf>
    <xf numFmtId="0" fontId="0" fillId="5" borderId="17" xfId="0" applyFill="1" applyBorder="1" applyAlignment="1" applyProtection="1">
      <alignment horizontal="center" vertical="center"/>
    </xf>
    <xf numFmtId="0" fontId="21" fillId="5" borderId="7" xfId="0" applyFont="1" applyFill="1" applyBorder="1" applyAlignment="1" applyProtection="1">
      <alignment horizontal="center" vertical="center" wrapText="1"/>
      <protection locked="0"/>
    </xf>
    <xf numFmtId="0" fontId="21" fillId="5" borderId="24" xfId="0" applyFont="1" applyFill="1" applyBorder="1" applyAlignment="1" applyProtection="1">
      <alignment horizontal="center" vertical="center" wrapText="1"/>
      <protection locked="0"/>
    </xf>
    <xf numFmtId="0" fontId="21" fillId="5" borderId="0" xfId="0" applyFont="1" applyFill="1" applyBorder="1" applyAlignment="1" applyProtection="1">
      <alignment horizontal="center" vertical="center" wrapText="1"/>
      <protection locked="0"/>
    </xf>
    <xf numFmtId="0" fontId="21" fillId="5" borderId="12" xfId="0" applyFont="1" applyFill="1" applyBorder="1" applyAlignment="1" applyProtection="1">
      <alignment horizontal="center" vertical="center" wrapText="1"/>
      <protection locked="0"/>
    </xf>
    <xf numFmtId="0" fontId="21" fillId="5" borderId="31" xfId="0" applyFont="1" applyFill="1" applyBorder="1" applyAlignment="1" applyProtection="1">
      <alignment horizontal="center" vertical="center" wrapText="1"/>
      <protection locked="0"/>
    </xf>
    <xf numFmtId="0" fontId="21" fillId="5"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left" vertical="center"/>
    </xf>
    <xf numFmtId="0" fontId="21" fillId="2" borderId="5" xfId="0" applyNumberFormat="1" applyFont="1" applyFill="1" applyBorder="1" applyAlignment="1" applyProtection="1">
      <alignment horizontal="center" vertical="center"/>
    </xf>
    <xf numFmtId="0" fontId="21" fillId="2" borderId="0" xfId="0" applyFont="1" applyFill="1" applyBorder="1" applyAlignment="1" applyProtection="1">
      <alignment horizontal="center" vertical="center"/>
    </xf>
    <xf numFmtId="0" fontId="21" fillId="2" borderId="4" xfId="0" applyFont="1" applyFill="1" applyBorder="1" applyAlignment="1" applyProtection="1">
      <alignment horizontal="center" vertical="center"/>
    </xf>
    <xf numFmtId="0" fontId="29" fillId="2" borderId="30" xfId="0" applyFont="1" applyFill="1" applyBorder="1" applyAlignment="1" applyProtection="1">
      <alignment horizontal="right" vertical="center"/>
    </xf>
    <xf numFmtId="0" fontId="29" fillId="2" borderId="31" xfId="0" applyFont="1" applyFill="1" applyBorder="1" applyAlignment="1" applyProtection="1">
      <alignment horizontal="right" vertical="center"/>
    </xf>
    <xf numFmtId="0" fontId="29" fillId="2" borderId="29" xfId="0" applyFont="1" applyFill="1" applyBorder="1" applyAlignment="1" applyProtection="1">
      <alignment horizontal="right" vertical="center"/>
    </xf>
    <xf numFmtId="0" fontId="2" fillId="2" borderId="31" xfId="0" applyFont="1" applyFill="1" applyBorder="1" applyAlignment="1" applyProtection="1">
      <alignment horizontal="right" vertical="center"/>
    </xf>
    <xf numFmtId="0" fontId="2" fillId="2" borderId="33" xfId="0" applyFont="1" applyFill="1" applyBorder="1" applyAlignment="1" applyProtection="1">
      <alignment horizontal="right" vertical="center"/>
    </xf>
    <xf numFmtId="0" fontId="29" fillId="2" borderId="11" xfId="0" applyFont="1" applyFill="1" applyBorder="1" applyAlignment="1" applyProtection="1">
      <alignment horizontal="right" vertical="center"/>
      <protection locked="0"/>
    </xf>
    <xf numFmtId="0" fontId="29" fillId="2" borderId="10" xfId="0" applyFont="1" applyFill="1" applyBorder="1" applyAlignment="1" applyProtection="1">
      <alignment horizontal="right" vertical="center"/>
      <protection locked="0"/>
    </xf>
    <xf numFmtId="0" fontId="29" fillId="2" borderId="9" xfId="0" applyFont="1" applyFill="1" applyBorder="1" applyAlignment="1" applyProtection="1">
      <alignment horizontal="right" vertical="center"/>
      <protection locked="0"/>
    </xf>
    <xf numFmtId="0" fontId="12" fillId="2" borderId="0" xfId="0" applyFont="1" applyFill="1" applyBorder="1" applyAlignment="1">
      <alignment horizontal="center" vertical="center" wrapText="1"/>
    </xf>
    <xf numFmtId="0" fontId="0" fillId="2" borderId="2" xfId="0" applyFill="1" applyBorder="1" applyAlignment="1" applyProtection="1">
      <alignment horizontal="center" vertical="center"/>
      <protection locked="0"/>
    </xf>
    <xf numFmtId="0" fontId="21" fillId="5" borderId="19" xfId="0" applyFont="1" applyFill="1" applyBorder="1" applyAlignment="1" applyProtection="1">
      <alignment horizontal="center" vertical="center"/>
    </xf>
    <xf numFmtId="0" fontId="21" fillId="5" borderId="18" xfId="0" applyFont="1" applyFill="1" applyBorder="1" applyAlignment="1" applyProtection="1">
      <alignment horizontal="center" vertical="center"/>
    </xf>
    <xf numFmtId="0" fontId="21" fillId="5" borderId="17" xfId="0" applyFont="1" applyFill="1" applyBorder="1" applyAlignment="1" applyProtection="1">
      <alignment horizontal="center" vertical="center"/>
    </xf>
    <xf numFmtId="0" fontId="21" fillId="5" borderId="2" xfId="0" applyFont="1" applyFill="1" applyBorder="1" applyAlignment="1" applyProtection="1">
      <alignment horizontal="center" vertical="center" wrapText="1"/>
      <protection locked="0"/>
    </xf>
    <xf numFmtId="0" fontId="0" fillId="5" borderId="22" xfId="0" applyFill="1" applyBorder="1" applyAlignment="1">
      <alignment horizontal="center" vertical="center" wrapText="1"/>
    </xf>
    <xf numFmtId="0" fontId="0" fillId="5" borderId="22" xfId="0" applyFill="1" applyBorder="1" applyAlignment="1">
      <alignment horizontal="center" vertical="center"/>
    </xf>
    <xf numFmtId="0" fontId="0" fillId="5" borderId="20" xfId="0" applyFill="1" applyBorder="1" applyAlignment="1">
      <alignment horizontal="center" vertical="center"/>
    </xf>
    <xf numFmtId="0" fontId="2" fillId="2" borderId="0" xfId="0" applyFont="1" applyFill="1" applyBorder="1" applyAlignment="1" applyProtection="1">
      <alignment horizontal="left" vertical="center"/>
    </xf>
    <xf numFmtId="0" fontId="6" fillId="2" borderId="0" xfId="0" applyFont="1" applyFill="1" applyBorder="1" applyAlignment="1" applyProtection="1">
      <alignment horizontal="left" vertical="center"/>
    </xf>
    <xf numFmtId="0" fontId="6" fillId="2" borderId="4" xfId="0" applyFont="1" applyFill="1" applyBorder="1" applyAlignment="1" applyProtection="1">
      <alignment horizontal="left" vertical="center"/>
    </xf>
    <xf numFmtId="0" fontId="0" fillId="2" borderId="16" xfId="0" applyFill="1" applyBorder="1" applyAlignment="1" applyProtection="1">
      <alignment horizontal="center" vertical="center"/>
    </xf>
    <xf numFmtId="0" fontId="0" fillId="2" borderId="15" xfId="0" applyFill="1" applyBorder="1" applyAlignment="1" applyProtection="1">
      <alignment horizontal="center" vertical="center"/>
    </xf>
    <xf numFmtId="0" fontId="0" fillId="5" borderId="7" xfId="0" applyFill="1" applyBorder="1" applyAlignment="1">
      <alignment horizontal="center" vertical="center" wrapText="1"/>
    </xf>
    <xf numFmtId="0" fontId="0" fillId="5" borderId="24" xfId="0" applyFill="1" applyBorder="1" applyAlignment="1">
      <alignment horizontal="center" vertical="center" wrapText="1"/>
    </xf>
    <xf numFmtId="0" fontId="0" fillId="5" borderId="0"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 xfId="0" applyFill="1" applyBorder="1" applyAlignment="1">
      <alignment horizontal="center" vertical="center" wrapText="1"/>
    </xf>
    <xf numFmtId="0" fontId="0" fillId="5" borderId="23" xfId="0" applyFill="1" applyBorder="1" applyAlignment="1">
      <alignment horizontal="center" vertical="center" wrapText="1"/>
    </xf>
    <xf numFmtId="0" fontId="0" fillId="5" borderId="21" xfId="0" applyFill="1" applyBorder="1" applyAlignment="1" applyProtection="1">
      <alignment horizontal="center" vertical="center"/>
    </xf>
    <xf numFmtId="0" fontId="0" fillId="5" borderId="7" xfId="0" applyFill="1" applyBorder="1" applyAlignment="1" applyProtection="1">
      <alignment horizontal="center" vertical="center"/>
    </xf>
    <xf numFmtId="0" fontId="0" fillId="5" borderId="6" xfId="0" applyFill="1" applyBorder="1" applyAlignment="1" applyProtection="1">
      <alignment horizontal="center" vertical="center"/>
    </xf>
    <xf numFmtId="0" fontId="0" fillId="5" borderId="1" xfId="0" applyFill="1" applyBorder="1" applyAlignment="1" applyProtection="1">
      <alignment horizontal="center" vertical="center"/>
    </xf>
    <xf numFmtId="0" fontId="0" fillId="5" borderId="16" xfId="0" applyFill="1" applyBorder="1" applyAlignment="1" applyProtection="1">
      <alignment horizontal="center" vertical="center" wrapText="1"/>
    </xf>
    <xf numFmtId="0" fontId="0" fillId="5" borderId="15" xfId="0" applyFill="1" applyBorder="1" applyAlignment="1" applyProtection="1">
      <alignment horizontal="center" vertical="center" wrapText="1"/>
    </xf>
    <xf numFmtId="0" fontId="0" fillId="5" borderId="14" xfId="0" applyFill="1" applyBorder="1" applyAlignment="1" applyProtection="1">
      <alignment horizontal="center" vertical="center" wrapText="1"/>
    </xf>
    <xf numFmtId="0" fontId="0" fillId="5" borderId="11" xfId="0" applyFill="1" applyBorder="1" applyAlignment="1" applyProtection="1">
      <alignment horizontal="center" vertical="center" wrapText="1"/>
    </xf>
    <xf numFmtId="0" fontId="0" fillId="5" borderId="10" xfId="0" applyFill="1" applyBorder="1" applyAlignment="1" applyProtection="1">
      <alignment horizontal="center" vertical="center" wrapText="1"/>
    </xf>
    <xf numFmtId="0" fontId="0" fillId="5" borderId="9" xfId="0" applyFill="1" applyBorder="1" applyAlignment="1" applyProtection="1">
      <alignment horizontal="center" vertical="center" wrapText="1"/>
    </xf>
    <xf numFmtId="0" fontId="0" fillId="5" borderId="16" xfId="0" applyFont="1" applyFill="1" applyBorder="1" applyAlignment="1" applyProtection="1">
      <alignment horizontal="center" vertical="center" wrapText="1"/>
      <protection locked="0"/>
    </xf>
    <xf numFmtId="0" fontId="0" fillId="5" borderId="15" xfId="0" applyFont="1" applyFill="1" applyBorder="1" applyAlignment="1" applyProtection="1">
      <alignment horizontal="center" vertical="center" wrapText="1"/>
      <protection locked="0"/>
    </xf>
    <xf numFmtId="0" fontId="0" fillId="5" borderId="14" xfId="0" applyFont="1" applyFill="1" applyBorder="1" applyAlignment="1" applyProtection="1">
      <alignment horizontal="center" vertical="center" wrapText="1"/>
      <protection locked="0"/>
    </xf>
    <xf numFmtId="0" fontId="0" fillId="5" borderId="11" xfId="0" applyFont="1" applyFill="1" applyBorder="1" applyAlignment="1" applyProtection="1">
      <alignment horizontal="center" vertical="center" wrapText="1"/>
      <protection locked="0"/>
    </xf>
    <xf numFmtId="0" fontId="0" fillId="5" borderId="10" xfId="0" applyFont="1" applyFill="1" applyBorder="1" applyAlignment="1" applyProtection="1">
      <alignment horizontal="center" vertical="center" wrapText="1"/>
      <protection locked="0"/>
    </xf>
    <xf numFmtId="0" fontId="0" fillId="5" borderId="9" xfId="0" applyFont="1" applyFill="1" applyBorder="1" applyAlignment="1" applyProtection="1">
      <alignment horizontal="center" vertical="center" wrapText="1"/>
      <protection locked="0"/>
    </xf>
    <xf numFmtId="178" fontId="0" fillId="2" borderId="5" xfId="1" applyNumberFormat="1" applyFont="1" applyFill="1" applyBorder="1" applyAlignment="1" applyProtection="1">
      <alignment horizontal="center" vertical="center"/>
    </xf>
    <xf numFmtId="0" fontId="6" fillId="2" borderId="2" xfId="0" applyFont="1" applyFill="1" applyBorder="1" applyAlignment="1" applyProtection="1">
      <alignment horizontal="right" vertical="center"/>
    </xf>
    <xf numFmtId="0" fontId="6" fillId="2" borderId="23" xfId="0" applyFont="1" applyFill="1" applyBorder="1" applyAlignment="1" applyProtection="1">
      <alignment horizontal="right" vertical="center"/>
    </xf>
    <xf numFmtId="0" fontId="6" fillId="2" borderId="11" xfId="0" applyFont="1" applyFill="1" applyBorder="1" applyAlignment="1" applyProtection="1">
      <alignment horizontal="right" vertical="center"/>
    </xf>
    <xf numFmtId="0" fontId="6" fillId="2" borderId="10" xfId="0" applyFont="1" applyFill="1" applyBorder="1" applyAlignment="1" applyProtection="1">
      <alignment horizontal="right" vertical="center"/>
    </xf>
    <xf numFmtId="0" fontId="6" fillId="2" borderId="9" xfId="0" applyFont="1" applyFill="1" applyBorder="1" applyAlignment="1" applyProtection="1">
      <alignment horizontal="right" vertical="center"/>
    </xf>
    <xf numFmtId="0" fontId="7" fillId="2" borderId="23" xfId="0" applyFont="1" applyFill="1" applyBorder="1" applyAlignment="1" applyProtection="1">
      <alignment horizontal="right" vertical="center"/>
    </xf>
    <xf numFmtId="0" fontId="7" fillId="2" borderId="11" xfId="0" applyFont="1" applyFill="1" applyBorder="1" applyAlignment="1" applyProtection="1">
      <alignment horizontal="right" vertical="center"/>
    </xf>
    <xf numFmtId="0" fontId="7" fillId="2" borderId="10" xfId="0" applyFont="1" applyFill="1" applyBorder="1" applyAlignment="1" applyProtection="1">
      <alignment horizontal="right" vertical="center"/>
    </xf>
    <xf numFmtId="0" fontId="7" fillId="2" borderId="9" xfId="0" applyFont="1" applyFill="1" applyBorder="1" applyAlignment="1" applyProtection="1">
      <alignment horizontal="right" vertical="center"/>
    </xf>
    <xf numFmtId="0" fontId="21" fillId="5" borderId="8" xfId="0" applyFont="1" applyFill="1" applyBorder="1" applyAlignment="1" applyProtection="1">
      <alignment horizontal="center" vertical="center" wrapText="1"/>
      <protection locked="0"/>
    </xf>
    <xf numFmtId="0" fontId="21" fillId="5" borderId="6" xfId="0" applyFont="1" applyFill="1" applyBorder="1" applyAlignment="1" applyProtection="1">
      <alignment horizontal="center" vertical="center" wrapText="1"/>
      <protection locked="0"/>
    </xf>
    <xf numFmtId="0" fontId="21" fillId="5" borderId="5" xfId="0" applyFont="1" applyFill="1" applyBorder="1" applyAlignment="1" applyProtection="1">
      <alignment horizontal="center" vertical="center" wrapText="1"/>
      <protection locked="0"/>
    </xf>
    <xf numFmtId="0" fontId="21" fillId="5" borderId="4" xfId="0" applyFont="1" applyFill="1" applyBorder="1" applyAlignment="1" applyProtection="1">
      <alignment horizontal="center" vertical="center" wrapText="1"/>
      <protection locked="0"/>
    </xf>
    <xf numFmtId="0" fontId="21" fillId="5" borderId="3" xfId="0" applyFont="1" applyFill="1" applyBorder="1" applyAlignment="1" applyProtection="1">
      <alignment horizontal="center" vertical="center" wrapText="1"/>
      <protection locked="0"/>
    </xf>
    <xf numFmtId="0" fontId="21" fillId="5" borderId="1" xfId="0" applyFont="1" applyFill="1" applyBorder="1" applyAlignment="1" applyProtection="1">
      <alignment horizontal="center" vertical="center" wrapText="1"/>
      <protection locked="0"/>
    </xf>
    <xf numFmtId="0" fontId="6" fillId="2" borderId="16" xfId="0" applyFont="1" applyFill="1" applyBorder="1" applyAlignment="1" applyProtection="1">
      <alignment horizontal="left" vertical="center"/>
    </xf>
    <xf numFmtId="0" fontId="6" fillId="2" borderId="15" xfId="0" applyFont="1" applyFill="1" applyBorder="1" applyAlignment="1" applyProtection="1">
      <alignment horizontal="left" vertical="center"/>
    </xf>
    <xf numFmtId="0" fontId="6" fillId="2" borderId="14" xfId="0" applyFont="1" applyFill="1" applyBorder="1" applyAlignment="1" applyProtection="1">
      <alignment horizontal="left" vertical="center"/>
    </xf>
    <xf numFmtId="0" fontId="12" fillId="2" borderId="0" xfId="0" applyFont="1" applyFill="1" applyBorder="1" applyAlignment="1">
      <alignment horizontal="left" vertical="center" wrapText="1"/>
    </xf>
    <xf numFmtId="38" fontId="21" fillId="2" borderId="4" xfId="1" applyFont="1" applyFill="1" applyBorder="1" applyAlignment="1" applyProtection="1">
      <alignment horizontal="center" vertical="center"/>
      <protection locked="0"/>
    </xf>
    <xf numFmtId="0" fontId="6" fillId="2" borderId="3" xfId="0" applyFont="1" applyFill="1" applyBorder="1" applyAlignment="1" applyProtection="1">
      <alignment horizontal="right" vertical="center"/>
    </xf>
    <xf numFmtId="0" fontId="6" fillId="2" borderId="1" xfId="0" applyFont="1" applyFill="1" applyBorder="1" applyAlignment="1" applyProtection="1">
      <alignment horizontal="right" vertical="center"/>
    </xf>
    <xf numFmtId="55" fontId="0" fillId="5" borderId="8" xfId="0" applyNumberFormat="1" applyFill="1" applyBorder="1" applyAlignment="1" applyProtection="1">
      <alignment horizontal="center" vertical="center" wrapText="1"/>
      <protection locked="0"/>
    </xf>
    <xf numFmtId="55" fontId="0" fillId="5" borderId="5" xfId="0" applyNumberFormat="1" applyFill="1" applyBorder="1" applyAlignment="1" applyProtection="1">
      <alignment horizontal="center" vertical="center" wrapText="1"/>
      <protection locked="0"/>
    </xf>
    <xf numFmtId="55" fontId="0" fillId="5" borderId="3" xfId="0" applyNumberFormat="1" applyFill="1" applyBorder="1" applyAlignment="1" applyProtection="1">
      <alignment horizontal="center" vertical="center" wrapText="1"/>
      <protection locked="0"/>
    </xf>
    <xf numFmtId="0" fontId="2" fillId="2" borderId="5" xfId="0" applyFont="1" applyFill="1" applyBorder="1" applyAlignment="1" applyProtection="1">
      <alignment horizontal="left" vertical="center"/>
    </xf>
    <xf numFmtId="0" fontId="6" fillId="2" borderId="12" xfId="0" applyFont="1" applyFill="1" applyBorder="1" applyAlignment="1" applyProtection="1">
      <alignment horizontal="left" vertical="center"/>
    </xf>
    <xf numFmtId="0" fontId="0" fillId="2" borderId="8" xfId="0" applyFill="1" applyBorder="1" applyAlignment="1" applyProtection="1">
      <alignment horizontal="center" vertical="center" wrapText="1"/>
    </xf>
    <xf numFmtId="0" fontId="0" fillId="2" borderId="7" xfId="0" applyFill="1" applyBorder="1" applyAlignment="1" applyProtection="1">
      <alignment horizontal="center" vertical="center" wrapText="1"/>
    </xf>
    <xf numFmtId="0" fontId="0" fillId="2" borderId="6" xfId="0"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0" fillId="2" borderId="4" xfId="0" applyFill="1" applyBorder="1" applyAlignment="1" applyProtection="1">
      <alignment horizontal="center" vertical="center" wrapText="1"/>
    </xf>
    <xf numFmtId="0" fontId="14" fillId="4" borderId="19" xfId="0" applyFont="1" applyFill="1" applyBorder="1" applyAlignment="1" applyProtection="1">
      <alignment horizontal="center" vertical="center" wrapText="1"/>
    </xf>
    <xf numFmtId="0" fontId="14" fillId="4" borderId="18" xfId="0" applyFont="1" applyFill="1" applyBorder="1" applyAlignment="1" applyProtection="1">
      <alignment horizontal="center" vertical="center" wrapText="1"/>
    </xf>
    <xf numFmtId="0" fontId="14" fillId="4" borderId="17" xfId="0" applyFont="1" applyFill="1" applyBorder="1" applyAlignment="1" applyProtection="1">
      <alignment horizontal="center" vertical="center" wrapText="1"/>
    </xf>
    <xf numFmtId="0" fontId="13" fillId="0" borderId="8" xfId="0" applyFont="1" applyBorder="1" applyAlignment="1" applyProtection="1">
      <alignment horizontal="center" vertical="center" shrinkToFit="1"/>
    </xf>
    <xf numFmtId="0" fontId="13" fillId="0" borderId="7" xfId="0" applyFont="1" applyBorder="1" applyAlignment="1" applyProtection="1">
      <alignment horizontal="center" vertical="center" shrinkToFit="1"/>
    </xf>
    <xf numFmtId="0" fontId="13" fillId="0" borderId="6" xfId="0" applyFont="1" applyBorder="1" applyAlignment="1" applyProtection="1">
      <alignment horizontal="center" vertical="center" shrinkToFit="1"/>
    </xf>
    <xf numFmtId="0" fontId="0" fillId="0" borderId="8" xfId="0" applyBorder="1" applyAlignment="1" applyProtection="1">
      <alignment horizontal="center" vertical="center" wrapText="1" shrinkToFit="1"/>
    </xf>
    <xf numFmtId="0" fontId="0" fillId="0" borderId="7" xfId="0" applyBorder="1" applyAlignment="1" applyProtection="1">
      <alignment horizontal="center" vertical="center" shrinkToFit="1"/>
    </xf>
    <xf numFmtId="0" fontId="0" fillId="0" borderId="6" xfId="0" applyBorder="1" applyAlignment="1" applyProtection="1">
      <alignment horizontal="center" vertical="center" shrinkToFit="1"/>
    </xf>
    <xf numFmtId="0" fontId="20" fillId="0" borderId="19" xfId="0" applyFont="1" applyFill="1" applyBorder="1" applyAlignment="1" applyProtection="1">
      <alignment horizontal="center" vertical="center"/>
    </xf>
    <xf numFmtId="0" fontId="20" fillId="0" borderId="18"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0" fillId="2" borderId="19" xfId="0" applyFill="1" applyBorder="1" applyAlignment="1" applyProtection="1">
      <alignment horizontal="center" vertical="center" wrapText="1"/>
    </xf>
    <xf numFmtId="0" fontId="0" fillId="2" borderId="18" xfId="0" applyFill="1" applyBorder="1" applyAlignment="1" applyProtection="1">
      <alignment horizontal="center" vertical="center" wrapText="1"/>
    </xf>
    <xf numFmtId="0" fontId="0" fillId="2" borderId="17" xfId="0" applyFill="1" applyBorder="1" applyAlignment="1" applyProtection="1">
      <alignment horizontal="center" vertical="center" wrapText="1"/>
    </xf>
    <xf numFmtId="0" fontId="0" fillId="0" borderId="19" xfId="0" applyBorder="1" applyAlignment="1" applyProtection="1">
      <alignment horizontal="center" vertical="center" shrinkToFit="1"/>
    </xf>
    <xf numFmtId="0" fontId="0" fillId="0" borderId="18" xfId="0" applyBorder="1" applyAlignment="1" applyProtection="1">
      <alignment horizontal="center" vertical="center" shrinkToFit="1"/>
    </xf>
    <xf numFmtId="0" fontId="0" fillId="0" borderId="17" xfId="0" applyBorder="1" applyAlignment="1" applyProtection="1">
      <alignment horizontal="center" vertical="center" shrinkToFit="1"/>
    </xf>
    <xf numFmtId="0" fontId="12" fillId="0" borderId="7" xfId="0" applyFont="1" applyFill="1" applyBorder="1" applyAlignment="1" applyProtection="1">
      <alignment horizontal="left" vertical="center" wrapText="1"/>
    </xf>
    <xf numFmtId="0" fontId="30" fillId="0" borderId="19" xfId="0" applyFont="1" applyFill="1" applyBorder="1" applyAlignment="1" applyProtection="1">
      <alignment horizontal="center" vertical="center"/>
    </xf>
    <xf numFmtId="0" fontId="30" fillId="0" borderId="18" xfId="0" applyFont="1" applyFill="1" applyBorder="1" applyAlignment="1" applyProtection="1">
      <alignment horizontal="center" vertical="center"/>
    </xf>
    <xf numFmtId="0" fontId="30" fillId="0" borderId="17" xfId="0" applyFont="1" applyFill="1" applyBorder="1" applyAlignment="1" applyProtection="1">
      <alignment horizontal="center" vertical="center"/>
    </xf>
    <xf numFmtId="0" fontId="30" fillId="2" borderId="19" xfId="0" applyFont="1" applyFill="1" applyBorder="1" applyAlignment="1" applyProtection="1">
      <alignment horizontal="center" vertical="center" wrapText="1"/>
    </xf>
    <xf numFmtId="0" fontId="30" fillId="2" borderId="18" xfId="0" applyFont="1" applyFill="1" applyBorder="1" applyAlignment="1" applyProtection="1">
      <alignment horizontal="center" vertical="center" wrapText="1"/>
    </xf>
    <xf numFmtId="0" fontId="30" fillId="2" borderId="17" xfId="0" applyFont="1" applyFill="1" applyBorder="1" applyAlignment="1" applyProtection="1">
      <alignment horizontal="center" vertical="center" wrapText="1"/>
    </xf>
    <xf numFmtId="0" fontId="30" fillId="0" borderId="19" xfId="0" applyFont="1" applyBorder="1" applyAlignment="1" applyProtection="1">
      <alignment horizontal="center" vertical="center" shrinkToFit="1"/>
    </xf>
    <xf numFmtId="0" fontId="30" fillId="0" borderId="18" xfId="0" applyFont="1" applyBorder="1" applyAlignment="1" applyProtection="1">
      <alignment horizontal="center" vertical="center" shrinkToFit="1"/>
    </xf>
    <xf numFmtId="0" fontId="30" fillId="0" borderId="17" xfId="0" applyFont="1" applyBorder="1" applyAlignment="1" applyProtection="1">
      <alignment horizontal="center" vertical="center" shrinkToFit="1"/>
    </xf>
    <xf numFmtId="0" fontId="30" fillId="0" borderId="19" xfId="0" applyFont="1" applyBorder="1" applyAlignment="1" applyProtection="1">
      <alignment horizontal="center" vertical="center" wrapText="1" shrinkToFit="1"/>
    </xf>
    <xf numFmtId="0" fontId="30" fillId="0" borderId="18" xfId="0" applyFont="1" applyBorder="1" applyAlignment="1" applyProtection="1">
      <alignment horizontal="center" vertical="center" wrapText="1" shrinkToFit="1"/>
    </xf>
    <xf numFmtId="0" fontId="30" fillId="0" borderId="17" xfId="0" applyFont="1" applyBorder="1" applyAlignment="1" applyProtection="1">
      <alignment horizontal="center" vertical="center" wrapText="1" shrinkToFit="1"/>
    </xf>
    <xf numFmtId="0" fontId="20" fillId="0" borderId="3" xfId="0" applyFont="1" applyFill="1" applyBorder="1" applyAlignment="1" applyProtection="1">
      <alignment horizontal="center" vertical="center"/>
    </xf>
    <xf numFmtId="0" fontId="20" fillId="0" borderId="2" xfId="0" applyFont="1" applyFill="1" applyBorder="1" applyAlignment="1" applyProtection="1">
      <alignment horizontal="center" vertical="center"/>
    </xf>
    <xf numFmtId="0" fontId="20" fillId="0" borderId="1" xfId="0" applyFont="1" applyFill="1" applyBorder="1" applyAlignment="1" applyProtection="1">
      <alignment horizontal="center" vertical="center"/>
    </xf>
    <xf numFmtId="0" fontId="0" fillId="2" borderId="3" xfId="0" applyFill="1" applyBorder="1" applyAlignment="1" applyProtection="1">
      <alignment horizontal="center" vertical="center" wrapText="1"/>
    </xf>
    <xf numFmtId="0" fontId="0" fillId="2" borderId="2" xfId="0" applyFill="1" applyBorder="1" applyAlignment="1" applyProtection="1">
      <alignment horizontal="center" vertical="center" wrapText="1"/>
    </xf>
    <xf numFmtId="0" fontId="0" fillId="2" borderId="1" xfId="0" applyFill="1" applyBorder="1" applyAlignment="1" applyProtection="1">
      <alignment horizontal="center" vertical="center" wrapText="1"/>
    </xf>
    <xf numFmtId="0" fontId="0" fillId="0" borderId="3" xfId="0" applyBorder="1" applyAlignment="1" applyProtection="1">
      <alignment horizontal="center" vertical="center" shrinkToFit="1"/>
    </xf>
    <xf numFmtId="0" fontId="0" fillId="0" borderId="2" xfId="0" applyBorder="1" applyAlignment="1" applyProtection="1">
      <alignment horizontal="center" vertical="center" shrinkToFit="1"/>
    </xf>
    <xf numFmtId="0" fontId="0" fillId="0" borderId="1" xfId="0" applyBorder="1" applyAlignment="1" applyProtection="1">
      <alignment horizontal="center" vertical="center" shrinkToFit="1"/>
    </xf>
    <xf numFmtId="38" fontId="30" fillId="2" borderId="13" xfId="1" applyFont="1" applyFill="1" applyBorder="1" applyAlignment="1" applyProtection="1">
      <alignment horizontal="center" vertical="center"/>
    </xf>
    <xf numFmtId="38" fontId="30" fillId="2" borderId="0" xfId="1" applyFont="1" applyFill="1" applyBorder="1" applyAlignment="1" applyProtection="1">
      <alignment horizontal="center" vertical="center"/>
    </xf>
    <xf numFmtId="38" fontId="30" fillId="2" borderId="12" xfId="1" applyFont="1" applyFill="1" applyBorder="1" applyAlignment="1" applyProtection="1">
      <alignment horizontal="center" vertical="center"/>
    </xf>
    <xf numFmtId="178" fontId="30" fillId="2" borderId="5" xfId="1" applyNumberFormat="1" applyFont="1" applyFill="1" applyBorder="1" applyAlignment="1" applyProtection="1">
      <alignment horizontal="center" vertical="center"/>
    </xf>
    <xf numFmtId="178" fontId="30" fillId="2" borderId="0" xfId="1" applyNumberFormat="1" applyFont="1" applyFill="1" applyBorder="1" applyAlignment="1" applyProtection="1">
      <alignment horizontal="center" vertical="center"/>
    </xf>
    <xf numFmtId="178" fontId="30" fillId="2" borderId="4" xfId="1" applyNumberFormat="1" applyFont="1" applyFill="1" applyBorder="1" applyAlignment="1" applyProtection="1">
      <alignment horizontal="center" vertical="center"/>
    </xf>
    <xf numFmtId="3" fontId="30" fillId="2" borderId="5" xfId="0" applyNumberFormat="1" applyFont="1" applyFill="1" applyBorder="1" applyAlignment="1" applyProtection="1">
      <alignment horizontal="center" vertical="center"/>
    </xf>
    <xf numFmtId="3" fontId="30" fillId="2" borderId="0" xfId="0" applyNumberFormat="1" applyFont="1" applyFill="1" applyBorder="1" applyAlignment="1" applyProtection="1">
      <alignment horizontal="center" vertical="center"/>
    </xf>
    <xf numFmtId="3" fontId="30" fillId="2" borderId="4" xfId="0" applyNumberFormat="1" applyFont="1" applyFill="1" applyBorder="1" applyAlignment="1" applyProtection="1">
      <alignment horizontal="center" vertical="center"/>
    </xf>
    <xf numFmtId="3" fontId="30" fillId="2" borderId="12" xfId="0" applyNumberFormat="1" applyFont="1" applyFill="1" applyBorder="1" applyAlignment="1" applyProtection="1">
      <alignment horizontal="center" vertical="center"/>
    </xf>
    <xf numFmtId="180" fontId="30" fillId="2" borderId="13" xfId="0" applyNumberFormat="1" applyFont="1" applyFill="1" applyBorder="1" applyAlignment="1" applyProtection="1">
      <alignment horizontal="center" vertical="center"/>
    </xf>
    <xf numFmtId="180" fontId="30" fillId="2" borderId="0" xfId="0" applyNumberFormat="1" applyFont="1" applyFill="1" applyBorder="1" applyAlignment="1" applyProtection="1">
      <alignment horizontal="center" vertical="center"/>
    </xf>
    <xf numFmtId="180" fontId="30" fillId="2" borderId="12" xfId="0" applyNumberFormat="1" applyFont="1" applyFill="1" applyBorder="1" applyAlignment="1" applyProtection="1">
      <alignment horizontal="center" vertical="center"/>
    </xf>
    <xf numFmtId="0" fontId="12" fillId="2" borderId="0" xfId="0" applyFont="1" applyFill="1" applyBorder="1" applyAlignment="1" applyProtection="1">
      <alignment horizontal="left" vertical="top" wrapText="1"/>
    </xf>
    <xf numFmtId="0" fontId="21" fillId="5" borderId="6" xfId="0" applyFont="1" applyFill="1" applyBorder="1" applyAlignment="1" applyProtection="1">
      <alignment horizontal="center" vertical="center" wrapText="1"/>
    </xf>
    <xf numFmtId="0" fontId="21" fillId="5" borderId="4" xfId="0" applyFont="1" applyFill="1" applyBorder="1" applyAlignment="1" applyProtection="1">
      <alignment horizontal="center" vertical="center" wrapText="1"/>
    </xf>
    <xf numFmtId="0" fontId="21" fillId="5" borderId="1" xfId="0" applyFont="1" applyFill="1" applyBorder="1" applyAlignment="1" applyProtection="1">
      <alignment horizontal="center" vertical="center" wrapText="1"/>
    </xf>
    <xf numFmtId="0" fontId="12" fillId="2" borderId="0" xfId="0" applyFont="1" applyFill="1" applyBorder="1" applyAlignment="1" applyProtection="1">
      <alignment horizontal="left" vertical="center" wrapText="1"/>
    </xf>
    <xf numFmtId="38" fontId="30" fillId="2" borderId="4" xfId="1" applyFont="1" applyFill="1" applyBorder="1" applyAlignment="1" applyProtection="1">
      <alignment horizontal="center" vertical="center"/>
    </xf>
    <xf numFmtId="178" fontId="30" fillId="2" borderId="13" xfId="1" applyNumberFormat="1" applyFont="1" applyFill="1" applyBorder="1" applyAlignment="1" applyProtection="1">
      <alignment horizontal="center" vertical="center"/>
    </xf>
    <xf numFmtId="178" fontId="30" fillId="2" borderId="12" xfId="1" applyNumberFormat="1" applyFont="1" applyFill="1" applyBorder="1" applyAlignment="1" applyProtection="1">
      <alignment horizontal="center" vertical="center"/>
    </xf>
    <xf numFmtId="55" fontId="0" fillId="5" borderId="8" xfId="0" applyNumberFormat="1" applyFill="1" applyBorder="1" applyAlignment="1" applyProtection="1">
      <alignment horizontal="center" vertical="center" wrapText="1"/>
    </xf>
    <xf numFmtId="55" fontId="0" fillId="5" borderId="7" xfId="0" applyNumberFormat="1" applyFill="1" applyBorder="1" applyAlignment="1" applyProtection="1">
      <alignment horizontal="center" vertical="center" wrapText="1"/>
    </xf>
    <xf numFmtId="55" fontId="0" fillId="5" borderId="5" xfId="0" applyNumberFormat="1" applyFill="1" applyBorder="1" applyAlignment="1" applyProtection="1">
      <alignment horizontal="center" vertical="center" wrapText="1"/>
    </xf>
    <xf numFmtId="55" fontId="0" fillId="5" borderId="0" xfId="0" applyNumberFormat="1" applyFill="1" applyBorder="1" applyAlignment="1" applyProtection="1">
      <alignment horizontal="center" vertical="center" wrapText="1"/>
    </xf>
    <xf numFmtId="55" fontId="0" fillId="5" borderId="3" xfId="0" applyNumberFormat="1" applyFill="1" applyBorder="1" applyAlignment="1" applyProtection="1">
      <alignment horizontal="center" vertical="center" wrapText="1"/>
    </xf>
    <xf numFmtId="55" fontId="0" fillId="5" borderId="2" xfId="0" applyNumberFormat="1" applyFill="1" applyBorder="1" applyAlignment="1" applyProtection="1">
      <alignment horizontal="center" vertical="center" wrapText="1"/>
    </xf>
    <xf numFmtId="180" fontId="30" fillId="2" borderId="5" xfId="0" applyNumberFormat="1" applyFont="1" applyFill="1" applyBorder="1" applyAlignment="1" applyProtection="1">
      <alignment horizontal="center" vertical="center"/>
    </xf>
    <xf numFmtId="180" fontId="30" fillId="2" borderId="4" xfId="0" applyNumberFormat="1" applyFont="1" applyFill="1" applyBorder="1" applyAlignment="1" applyProtection="1">
      <alignment horizontal="center" vertical="center"/>
    </xf>
    <xf numFmtId="0" fontId="0" fillId="5" borderId="16" xfId="0" applyFont="1" applyFill="1" applyBorder="1" applyAlignment="1" applyProtection="1">
      <alignment horizontal="center" vertical="center" wrapText="1"/>
    </xf>
    <xf numFmtId="0" fontId="0" fillId="5" borderId="15" xfId="0" applyFont="1" applyFill="1" applyBorder="1" applyAlignment="1" applyProtection="1">
      <alignment horizontal="center" vertical="center" wrapText="1"/>
    </xf>
    <xf numFmtId="0" fontId="0" fillId="5" borderId="14" xfId="0" applyFont="1" applyFill="1" applyBorder="1" applyAlignment="1" applyProtection="1">
      <alignment horizontal="center" vertical="center" wrapText="1"/>
    </xf>
    <xf numFmtId="0" fontId="0" fillId="5" borderId="11" xfId="0" applyFont="1" applyFill="1" applyBorder="1" applyAlignment="1" applyProtection="1">
      <alignment horizontal="center" vertical="center" wrapText="1"/>
    </xf>
    <xf numFmtId="0" fontId="0" fillId="5" borderId="10" xfId="0" applyFont="1" applyFill="1" applyBorder="1" applyAlignment="1" applyProtection="1">
      <alignment horizontal="center" vertical="center" wrapText="1"/>
    </xf>
    <xf numFmtId="0" fontId="0" fillId="5" borderId="9" xfId="0" applyFont="1" applyFill="1" applyBorder="1" applyAlignment="1" applyProtection="1">
      <alignment horizontal="center" vertical="center" wrapText="1"/>
    </xf>
    <xf numFmtId="0" fontId="0" fillId="5" borderId="8" xfId="0" applyFill="1" applyBorder="1" applyAlignment="1" applyProtection="1">
      <alignment horizontal="center" vertical="center" wrapText="1"/>
    </xf>
    <xf numFmtId="0" fontId="0" fillId="5" borderId="7" xfId="0" applyFill="1" applyBorder="1" applyAlignment="1" applyProtection="1">
      <alignment horizontal="center" vertical="center" wrapText="1"/>
    </xf>
    <xf numFmtId="0" fontId="0" fillId="5" borderId="24" xfId="0" applyFill="1" applyBorder="1" applyAlignment="1" applyProtection="1">
      <alignment horizontal="center" vertical="center" wrapText="1"/>
    </xf>
    <xf numFmtId="0" fontId="0" fillId="5" borderId="5" xfId="0" applyFill="1" applyBorder="1" applyAlignment="1" applyProtection="1">
      <alignment horizontal="center" vertical="center" wrapText="1"/>
    </xf>
    <xf numFmtId="0" fontId="0" fillId="5" borderId="0" xfId="0" applyFill="1" applyBorder="1" applyAlignment="1" applyProtection="1">
      <alignment horizontal="center" vertical="center" wrapText="1"/>
    </xf>
    <xf numFmtId="0" fontId="0" fillId="5" borderId="12"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 xfId="0" applyFill="1" applyBorder="1" applyAlignment="1" applyProtection="1">
      <alignment horizontal="center" vertical="center" wrapText="1"/>
    </xf>
    <xf numFmtId="0" fontId="0" fillId="5" borderId="23" xfId="0" applyFill="1" applyBorder="1" applyAlignment="1" applyProtection="1">
      <alignment horizontal="center" vertical="center" wrapText="1"/>
    </xf>
    <xf numFmtId="38" fontId="28" fillId="2" borderId="11" xfId="1" applyFont="1" applyFill="1" applyBorder="1" applyAlignment="1" applyProtection="1">
      <alignment horizontal="right" vertical="center"/>
    </xf>
    <xf numFmtId="38" fontId="28" fillId="2" borderId="10" xfId="1" applyFont="1" applyFill="1" applyBorder="1" applyAlignment="1" applyProtection="1">
      <alignment horizontal="right" vertical="center"/>
    </xf>
    <xf numFmtId="38" fontId="28" fillId="2" borderId="9" xfId="1" applyFont="1" applyFill="1" applyBorder="1" applyAlignment="1" applyProtection="1">
      <alignment horizontal="right" vertical="center"/>
    </xf>
    <xf numFmtId="0" fontId="12" fillId="2" borderId="0" xfId="0" applyFont="1" applyFill="1" applyBorder="1" applyAlignment="1" applyProtection="1">
      <alignment vertical="top" wrapText="1"/>
    </xf>
    <xf numFmtId="0" fontId="0" fillId="5" borderId="6" xfId="0" applyFill="1" applyBorder="1" applyAlignment="1" applyProtection="1">
      <alignment horizontal="center" vertical="center" wrapText="1"/>
    </xf>
    <xf numFmtId="0" fontId="0" fillId="5" borderId="4" xfId="0" applyFill="1" applyBorder="1" applyAlignment="1" applyProtection="1">
      <alignment horizontal="center" vertical="center" wrapText="1"/>
    </xf>
    <xf numFmtId="0" fontId="0" fillId="5" borderId="32" xfId="0" applyFill="1" applyBorder="1" applyAlignment="1" applyProtection="1">
      <alignment horizontal="center" vertical="center" wrapText="1"/>
    </xf>
    <xf numFmtId="0" fontId="0" fillId="5" borderId="33" xfId="0" applyFill="1" applyBorder="1" applyAlignment="1" applyProtection="1">
      <alignment horizontal="center" vertical="center" wrapText="1"/>
    </xf>
    <xf numFmtId="55" fontId="0" fillId="5" borderId="24" xfId="0" applyNumberFormat="1" applyFill="1" applyBorder="1" applyAlignment="1" applyProtection="1">
      <alignment horizontal="center" vertical="center" wrapText="1"/>
    </xf>
    <xf numFmtId="55" fontId="0" fillId="5" borderId="12" xfId="0" applyNumberFormat="1" applyFill="1" applyBorder="1" applyAlignment="1" applyProtection="1">
      <alignment horizontal="center" vertical="center" wrapText="1"/>
    </xf>
    <xf numFmtId="55" fontId="0" fillId="5" borderId="23" xfId="0" applyNumberFormat="1" applyFill="1" applyBorder="1" applyAlignment="1" applyProtection="1">
      <alignment horizontal="center" vertical="center" wrapText="1"/>
    </xf>
    <xf numFmtId="3" fontId="30" fillId="2" borderId="13" xfId="0" applyNumberFormat="1" applyFont="1" applyFill="1" applyBorder="1" applyAlignment="1" applyProtection="1">
      <alignment horizontal="center" vertical="center"/>
    </xf>
    <xf numFmtId="181" fontId="30" fillId="2" borderId="13" xfId="0" applyNumberFormat="1" applyFont="1" applyFill="1" applyBorder="1" applyAlignment="1" applyProtection="1">
      <alignment horizontal="center" vertical="center"/>
    </xf>
    <xf numFmtId="181" fontId="30" fillId="2" borderId="0" xfId="0" applyNumberFormat="1" applyFont="1" applyFill="1" applyBorder="1" applyAlignment="1" applyProtection="1">
      <alignment horizontal="center" vertical="center"/>
    </xf>
    <xf numFmtId="181" fontId="30" fillId="2" borderId="4" xfId="0" applyNumberFormat="1" applyFont="1" applyFill="1" applyBorder="1" applyAlignment="1" applyProtection="1">
      <alignment horizontal="center" vertical="center"/>
    </xf>
    <xf numFmtId="55" fontId="0" fillId="5" borderId="31" xfId="0" applyNumberFormat="1" applyFill="1" applyBorder="1" applyAlignment="1" applyProtection="1">
      <alignment horizontal="center" vertical="center" wrapText="1"/>
    </xf>
    <xf numFmtId="55" fontId="0" fillId="5" borderId="29" xfId="0" applyNumberFormat="1" applyFill="1" applyBorder="1" applyAlignment="1" applyProtection="1">
      <alignment horizontal="center" vertical="center" wrapText="1"/>
    </xf>
    <xf numFmtId="182" fontId="30" fillId="2" borderId="13" xfId="1" applyNumberFormat="1" applyFont="1" applyFill="1" applyBorder="1" applyAlignment="1" applyProtection="1">
      <alignment horizontal="center" vertical="center"/>
    </xf>
    <xf numFmtId="182" fontId="30" fillId="2" borderId="0" xfId="1" applyNumberFormat="1" applyFont="1" applyFill="1" applyBorder="1" applyAlignment="1" applyProtection="1">
      <alignment horizontal="center" vertical="center"/>
    </xf>
    <xf numFmtId="182" fontId="30" fillId="2" borderId="4" xfId="1" applyNumberFormat="1" applyFont="1" applyFill="1" applyBorder="1" applyAlignment="1" applyProtection="1">
      <alignment horizontal="center" vertical="center"/>
    </xf>
    <xf numFmtId="0" fontId="2" fillId="2" borderId="30" xfId="0" applyFont="1" applyFill="1" applyBorder="1" applyAlignment="1" applyProtection="1">
      <alignment horizontal="right" vertical="center"/>
    </xf>
    <xf numFmtId="0" fontId="12" fillId="2" borderId="0" xfId="0" applyFont="1" applyFill="1" applyBorder="1" applyAlignment="1" applyProtection="1">
      <alignment horizontal="center" vertical="center" wrapText="1"/>
    </xf>
    <xf numFmtId="0" fontId="0" fillId="2" borderId="2" xfId="0" applyFill="1" applyBorder="1" applyAlignment="1" applyProtection="1">
      <alignment horizontal="center" vertical="center"/>
    </xf>
    <xf numFmtId="179" fontId="21" fillId="2" borderId="5" xfId="0" applyNumberFormat="1" applyFont="1" applyFill="1" applyBorder="1" applyAlignment="1" applyProtection="1">
      <alignment horizontal="center" vertical="center"/>
    </xf>
    <xf numFmtId="179" fontId="21" fillId="2" borderId="0" xfId="0" applyNumberFormat="1" applyFont="1" applyFill="1" applyBorder="1" applyAlignment="1" applyProtection="1">
      <alignment horizontal="center" vertical="center"/>
    </xf>
    <xf numFmtId="179" fontId="21" fillId="2" borderId="4" xfId="0" applyNumberFormat="1" applyFont="1" applyFill="1" applyBorder="1" applyAlignment="1" applyProtection="1">
      <alignment horizontal="center" vertical="center"/>
    </xf>
    <xf numFmtId="0" fontId="0" fillId="5" borderId="22" xfId="0" applyFill="1" applyBorder="1" applyAlignment="1" applyProtection="1">
      <alignment horizontal="center" vertical="center" wrapText="1"/>
    </xf>
    <xf numFmtId="0" fontId="0" fillId="5" borderId="22" xfId="0" applyFill="1" applyBorder="1" applyAlignment="1" applyProtection="1">
      <alignment horizontal="center" vertical="center"/>
    </xf>
    <xf numFmtId="0" fontId="2" fillId="2" borderId="13" xfId="0" applyFont="1" applyFill="1" applyBorder="1" applyAlignment="1" applyProtection="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40958</xdr:colOff>
      <xdr:row>1</xdr:row>
      <xdr:rowOff>9525</xdr:rowOff>
    </xdr:from>
    <xdr:to>
      <xdr:col>2</xdr:col>
      <xdr:colOff>223838</xdr:colOff>
      <xdr:row>2</xdr:row>
      <xdr:rowOff>160020</xdr:rowOff>
    </xdr:to>
    <xdr:sp macro="" textlink="">
      <xdr:nvSpPr>
        <xdr:cNvPr id="2" name="テキスト ボックス 1"/>
        <xdr:cNvSpPr txBox="1"/>
      </xdr:nvSpPr>
      <xdr:spPr>
        <a:xfrm>
          <a:off x="40958" y="238125"/>
          <a:ext cx="735330" cy="3409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UD デジタル 教科書体 N-R" panose="02020400000000000000" pitchFamily="17" charset="-128"/>
              <a:ea typeface="UD デジタル 教科書体 N-R" panose="02020400000000000000" pitchFamily="17" charset="-128"/>
            </a:rPr>
            <a:t>５号</a:t>
          </a:r>
          <a:endParaRPr kumimoji="1" lang="en-US" altLang="ja-JP" sz="16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0</xdr:col>
      <xdr:colOff>40958</xdr:colOff>
      <xdr:row>1</xdr:row>
      <xdr:rowOff>9525</xdr:rowOff>
    </xdr:from>
    <xdr:to>
      <xdr:col>5</xdr:col>
      <xdr:colOff>85725</xdr:colOff>
      <xdr:row>2</xdr:row>
      <xdr:rowOff>160020</xdr:rowOff>
    </xdr:to>
    <xdr:sp macro="" textlink="">
      <xdr:nvSpPr>
        <xdr:cNvPr id="3" name="テキスト ボックス 2"/>
        <xdr:cNvSpPr txBox="1"/>
      </xdr:nvSpPr>
      <xdr:spPr>
        <a:xfrm>
          <a:off x="40958" y="238125"/>
          <a:ext cx="1425892" cy="3409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UD デジタル 教科書体 N-R" panose="02020400000000000000" pitchFamily="17" charset="-128"/>
              <a:ea typeface="UD デジタル 教科書体 N-R" panose="02020400000000000000" pitchFamily="17" charset="-128"/>
            </a:rPr>
            <a:t>５号（ロ）②</a:t>
          </a:r>
          <a:endParaRPr kumimoji="1" lang="en-US" altLang="ja-JP" sz="16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10</xdr:col>
      <xdr:colOff>238124</xdr:colOff>
      <xdr:row>50</xdr:row>
      <xdr:rowOff>219075</xdr:rowOff>
    </xdr:from>
    <xdr:to>
      <xdr:col>12</xdr:col>
      <xdr:colOff>76200</xdr:colOff>
      <xdr:row>52</xdr:row>
      <xdr:rowOff>98743</xdr:rowOff>
    </xdr:to>
    <xdr:sp macro="" textlink="">
      <xdr:nvSpPr>
        <xdr:cNvPr id="5" name="テキスト ボックス 4"/>
        <xdr:cNvSpPr txBox="1"/>
      </xdr:nvSpPr>
      <xdr:spPr>
        <a:xfrm>
          <a:off x="3000374" y="10610850"/>
          <a:ext cx="390526" cy="298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A1</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247649</xdr:colOff>
      <xdr:row>50</xdr:row>
      <xdr:rowOff>209550</xdr:rowOff>
    </xdr:from>
    <xdr:to>
      <xdr:col>16</xdr:col>
      <xdr:colOff>85724</xdr:colOff>
      <xdr:row>52</xdr:row>
      <xdr:rowOff>89218</xdr:rowOff>
    </xdr:to>
    <xdr:sp macro="" textlink="">
      <xdr:nvSpPr>
        <xdr:cNvPr id="6" name="テキスト ボックス 5"/>
        <xdr:cNvSpPr txBox="1"/>
      </xdr:nvSpPr>
      <xdr:spPr>
        <a:xfrm>
          <a:off x="4114799" y="10601325"/>
          <a:ext cx="390525" cy="298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B1</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257174</xdr:colOff>
      <xdr:row>53</xdr:row>
      <xdr:rowOff>142875</xdr:rowOff>
    </xdr:from>
    <xdr:to>
      <xdr:col>16</xdr:col>
      <xdr:colOff>76199</xdr:colOff>
      <xdr:row>55</xdr:row>
      <xdr:rowOff>89218</xdr:rowOff>
    </xdr:to>
    <xdr:sp macro="" textlink="">
      <xdr:nvSpPr>
        <xdr:cNvPr id="7" name="テキスト ボックス 6"/>
        <xdr:cNvSpPr txBox="1"/>
      </xdr:nvSpPr>
      <xdr:spPr>
        <a:xfrm>
          <a:off x="4124324" y="11134725"/>
          <a:ext cx="371475" cy="298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b1</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219074</xdr:colOff>
      <xdr:row>53</xdr:row>
      <xdr:rowOff>123825</xdr:rowOff>
    </xdr:from>
    <xdr:to>
      <xdr:col>12</xdr:col>
      <xdr:colOff>57149</xdr:colOff>
      <xdr:row>55</xdr:row>
      <xdr:rowOff>70168</xdr:rowOff>
    </xdr:to>
    <xdr:sp macro="" textlink="">
      <xdr:nvSpPr>
        <xdr:cNvPr id="8" name="テキスト ボックス 7"/>
        <xdr:cNvSpPr txBox="1"/>
      </xdr:nvSpPr>
      <xdr:spPr>
        <a:xfrm>
          <a:off x="2981324" y="11115675"/>
          <a:ext cx="390525" cy="298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a1</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238125</xdr:colOff>
      <xdr:row>56</xdr:row>
      <xdr:rowOff>133350</xdr:rowOff>
    </xdr:from>
    <xdr:to>
      <xdr:col>16</xdr:col>
      <xdr:colOff>85725</xdr:colOff>
      <xdr:row>58</xdr:row>
      <xdr:rowOff>51118</xdr:rowOff>
    </xdr:to>
    <xdr:sp macro="" textlink="">
      <xdr:nvSpPr>
        <xdr:cNvPr id="9" name="テキスト ボックス 8"/>
        <xdr:cNvSpPr txBox="1"/>
      </xdr:nvSpPr>
      <xdr:spPr>
        <a:xfrm>
          <a:off x="4105275" y="11658600"/>
          <a:ext cx="400050" cy="2606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B2</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257174</xdr:colOff>
      <xdr:row>59</xdr:row>
      <xdr:rowOff>142875</xdr:rowOff>
    </xdr:from>
    <xdr:to>
      <xdr:col>16</xdr:col>
      <xdr:colOff>95249</xdr:colOff>
      <xdr:row>61</xdr:row>
      <xdr:rowOff>89218</xdr:rowOff>
    </xdr:to>
    <xdr:sp macro="" textlink="">
      <xdr:nvSpPr>
        <xdr:cNvPr id="10" name="テキスト ボックス 9"/>
        <xdr:cNvSpPr txBox="1"/>
      </xdr:nvSpPr>
      <xdr:spPr>
        <a:xfrm>
          <a:off x="4124324" y="12182475"/>
          <a:ext cx="390525" cy="289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b2</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12</xdr:col>
      <xdr:colOff>241935</xdr:colOff>
      <xdr:row>32</xdr:row>
      <xdr:rowOff>71437</xdr:rowOff>
    </xdr:from>
    <xdr:to>
      <xdr:col>13</xdr:col>
      <xdr:colOff>246380</xdr:colOff>
      <xdr:row>34</xdr:row>
      <xdr:rowOff>55880</xdr:rowOff>
    </xdr:to>
    <xdr:sp macro="" textlink="">
      <xdr:nvSpPr>
        <xdr:cNvPr id="11" name="テキスト ボックス 10"/>
        <xdr:cNvSpPr txBox="1"/>
      </xdr:nvSpPr>
      <xdr:spPr>
        <a:xfrm>
          <a:off x="3556635" y="5148262"/>
          <a:ext cx="280670" cy="346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e</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12</xdr:col>
      <xdr:colOff>238125</xdr:colOff>
      <xdr:row>29</xdr:row>
      <xdr:rowOff>152400</xdr:rowOff>
    </xdr:from>
    <xdr:to>
      <xdr:col>13</xdr:col>
      <xdr:colOff>242570</xdr:colOff>
      <xdr:row>31</xdr:row>
      <xdr:rowOff>89218</xdr:rowOff>
    </xdr:to>
    <xdr:sp macro="" textlink="">
      <xdr:nvSpPr>
        <xdr:cNvPr id="12" name="テキスト ボックス 11"/>
        <xdr:cNvSpPr txBox="1"/>
      </xdr:nvSpPr>
      <xdr:spPr>
        <a:xfrm>
          <a:off x="3552825" y="4600575"/>
          <a:ext cx="280670" cy="336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E</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247650</xdr:colOff>
      <xdr:row>40</xdr:row>
      <xdr:rowOff>209550</xdr:rowOff>
    </xdr:from>
    <xdr:to>
      <xdr:col>6</xdr:col>
      <xdr:colOff>180975</xdr:colOff>
      <xdr:row>42</xdr:row>
      <xdr:rowOff>76200</xdr:rowOff>
    </xdr:to>
    <xdr:sp macro="" textlink="">
      <xdr:nvSpPr>
        <xdr:cNvPr id="15" name="テキスト ボックス 14"/>
        <xdr:cNvSpPr txBox="1"/>
      </xdr:nvSpPr>
      <xdr:spPr>
        <a:xfrm>
          <a:off x="1352550" y="6972300"/>
          <a:ext cx="4857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C1</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228600</xdr:colOff>
      <xdr:row>40</xdr:row>
      <xdr:rowOff>209550</xdr:rowOff>
    </xdr:from>
    <xdr:to>
      <xdr:col>12</xdr:col>
      <xdr:colOff>47626</xdr:colOff>
      <xdr:row>42</xdr:row>
      <xdr:rowOff>95250</xdr:rowOff>
    </xdr:to>
    <xdr:sp macro="" textlink="">
      <xdr:nvSpPr>
        <xdr:cNvPr id="16" name="テキスト ボックス 15"/>
        <xdr:cNvSpPr txBox="1"/>
      </xdr:nvSpPr>
      <xdr:spPr>
        <a:xfrm>
          <a:off x="2990850" y="6972300"/>
          <a:ext cx="371476"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S1</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238125</xdr:colOff>
      <xdr:row>43</xdr:row>
      <xdr:rowOff>133350</xdr:rowOff>
    </xdr:from>
    <xdr:to>
      <xdr:col>12</xdr:col>
      <xdr:colOff>114301</xdr:colOff>
      <xdr:row>45</xdr:row>
      <xdr:rowOff>57150</xdr:rowOff>
    </xdr:to>
    <xdr:sp macro="" textlink="">
      <xdr:nvSpPr>
        <xdr:cNvPr id="17" name="テキスト ボックス 16"/>
        <xdr:cNvSpPr txBox="1"/>
      </xdr:nvSpPr>
      <xdr:spPr>
        <a:xfrm>
          <a:off x="3000375" y="7496175"/>
          <a:ext cx="428626"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S2</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228600</xdr:colOff>
      <xdr:row>43</xdr:row>
      <xdr:rowOff>142875</xdr:rowOff>
    </xdr:from>
    <xdr:to>
      <xdr:col>6</xdr:col>
      <xdr:colOff>85725</xdr:colOff>
      <xdr:row>45</xdr:row>
      <xdr:rowOff>85725</xdr:rowOff>
    </xdr:to>
    <xdr:sp macro="" textlink="">
      <xdr:nvSpPr>
        <xdr:cNvPr id="18" name="テキスト ボックス 17"/>
        <xdr:cNvSpPr txBox="1"/>
      </xdr:nvSpPr>
      <xdr:spPr>
        <a:xfrm>
          <a:off x="1333500" y="7505700"/>
          <a:ext cx="4095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C2</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238125</xdr:colOff>
      <xdr:row>56</xdr:row>
      <xdr:rowOff>133350</xdr:rowOff>
    </xdr:from>
    <xdr:to>
      <xdr:col>12</xdr:col>
      <xdr:colOff>66675</xdr:colOff>
      <xdr:row>58</xdr:row>
      <xdr:rowOff>95250</xdr:rowOff>
    </xdr:to>
    <xdr:sp macro="" textlink="">
      <xdr:nvSpPr>
        <xdr:cNvPr id="19" name="テキスト ボックス 18"/>
        <xdr:cNvSpPr txBox="1"/>
      </xdr:nvSpPr>
      <xdr:spPr>
        <a:xfrm>
          <a:off x="3000375" y="11658600"/>
          <a:ext cx="3810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A2</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257174</xdr:colOff>
      <xdr:row>59</xdr:row>
      <xdr:rowOff>142875</xdr:rowOff>
    </xdr:from>
    <xdr:to>
      <xdr:col>12</xdr:col>
      <xdr:colOff>95249</xdr:colOff>
      <xdr:row>61</xdr:row>
      <xdr:rowOff>89218</xdr:rowOff>
    </xdr:to>
    <xdr:sp macro="" textlink="">
      <xdr:nvSpPr>
        <xdr:cNvPr id="20" name="テキスト ボックス 19"/>
        <xdr:cNvSpPr txBox="1"/>
      </xdr:nvSpPr>
      <xdr:spPr>
        <a:xfrm>
          <a:off x="3019424" y="12182475"/>
          <a:ext cx="390525" cy="289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a2</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222250</xdr:colOff>
      <xdr:row>25</xdr:row>
      <xdr:rowOff>69850</xdr:rowOff>
    </xdr:from>
    <xdr:to>
      <xdr:col>2</xdr:col>
      <xdr:colOff>215900</xdr:colOff>
      <xdr:row>26</xdr:row>
      <xdr:rowOff>0</xdr:rowOff>
    </xdr:to>
    <xdr:sp macro="" textlink="">
      <xdr:nvSpPr>
        <xdr:cNvPr id="24" name="テキスト ボックス 23"/>
        <xdr:cNvSpPr txBox="1"/>
      </xdr:nvSpPr>
      <xdr:spPr>
        <a:xfrm>
          <a:off x="498475" y="11871325"/>
          <a:ext cx="269875" cy="63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D</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228917</xdr:colOff>
      <xdr:row>20</xdr:row>
      <xdr:rowOff>410845</xdr:rowOff>
    </xdr:from>
    <xdr:to>
      <xdr:col>2</xdr:col>
      <xdr:colOff>76200</xdr:colOff>
      <xdr:row>22</xdr:row>
      <xdr:rowOff>95250</xdr:rowOff>
    </xdr:to>
    <xdr:sp macro="" textlink="">
      <xdr:nvSpPr>
        <xdr:cNvPr id="25" name="テキスト ボックス 24"/>
        <xdr:cNvSpPr txBox="1"/>
      </xdr:nvSpPr>
      <xdr:spPr>
        <a:xfrm>
          <a:off x="228917" y="11059795"/>
          <a:ext cx="399733" cy="313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C1</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6668</xdr:colOff>
      <xdr:row>20</xdr:row>
      <xdr:rowOff>411482</xdr:rowOff>
    </xdr:from>
    <xdr:to>
      <xdr:col>8</xdr:col>
      <xdr:colOff>200025</xdr:colOff>
      <xdr:row>22</xdr:row>
      <xdr:rowOff>133350</xdr:rowOff>
    </xdr:to>
    <xdr:sp macro="" textlink="">
      <xdr:nvSpPr>
        <xdr:cNvPr id="26" name="テキスト ボックス 25"/>
        <xdr:cNvSpPr txBox="1"/>
      </xdr:nvSpPr>
      <xdr:spPr>
        <a:xfrm>
          <a:off x="1940243" y="11060432"/>
          <a:ext cx="469582" cy="350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C2</a:t>
          </a:r>
        </a:p>
        <a:p>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40958</xdr:colOff>
      <xdr:row>1</xdr:row>
      <xdr:rowOff>9525</xdr:rowOff>
    </xdr:from>
    <xdr:to>
      <xdr:col>2</xdr:col>
      <xdr:colOff>223838</xdr:colOff>
      <xdr:row>2</xdr:row>
      <xdr:rowOff>160020</xdr:rowOff>
    </xdr:to>
    <xdr:sp macro="" textlink="">
      <xdr:nvSpPr>
        <xdr:cNvPr id="2" name="テキスト ボックス 1"/>
        <xdr:cNvSpPr txBox="1"/>
      </xdr:nvSpPr>
      <xdr:spPr>
        <a:xfrm>
          <a:off x="40958" y="238125"/>
          <a:ext cx="735330" cy="3409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UD デジタル 教科書体 N-R" panose="02020400000000000000" pitchFamily="17" charset="-128"/>
              <a:ea typeface="UD デジタル 教科書体 N-R" panose="02020400000000000000" pitchFamily="17" charset="-128"/>
            </a:rPr>
            <a:t>５号</a:t>
          </a:r>
          <a:endParaRPr kumimoji="1" lang="en-US" altLang="ja-JP" sz="16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0</xdr:col>
      <xdr:colOff>40958</xdr:colOff>
      <xdr:row>1</xdr:row>
      <xdr:rowOff>9525</xdr:rowOff>
    </xdr:from>
    <xdr:to>
      <xdr:col>5</xdr:col>
      <xdr:colOff>85725</xdr:colOff>
      <xdr:row>2</xdr:row>
      <xdr:rowOff>160020</xdr:rowOff>
    </xdr:to>
    <xdr:sp macro="" textlink="">
      <xdr:nvSpPr>
        <xdr:cNvPr id="3" name="テキスト ボックス 2"/>
        <xdr:cNvSpPr txBox="1"/>
      </xdr:nvSpPr>
      <xdr:spPr>
        <a:xfrm>
          <a:off x="40958" y="238125"/>
          <a:ext cx="1425892" cy="3409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UD デジタル 教科書体 N-R" panose="02020400000000000000" pitchFamily="17" charset="-128"/>
              <a:ea typeface="UD デジタル 教科書体 N-R" panose="02020400000000000000" pitchFamily="17" charset="-128"/>
            </a:rPr>
            <a:t>５号（ロ）②</a:t>
          </a:r>
          <a:endParaRPr kumimoji="1" lang="en-US" altLang="ja-JP" sz="16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10</xdr:col>
      <xdr:colOff>238124</xdr:colOff>
      <xdr:row>50</xdr:row>
      <xdr:rowOff>219075</xdr:rowOff>
    </xdr:from>
    <xdr:to>
      <xdr:col>12</xdr:col>
      <xdr:colOff>76200</xdr:colOff>
      <xdr:row>52</xdr:row>
      <xdr:rowOff>98743</xdr:rowOff>
    </xdr:to>
    <xdr:sp macro="" textlink="">
      <xdr:nvSpPr>
        <xdr:cNvPr id="4" name="テキスト ボックス 3"/>
        <xdr:cNvSpPr txBox="1"/>
      </xdr:nvSpPr>
      <xdr:spPr>
        <a:xfrm>
          <a:off x="3000374" y="10801350"/>
          <a:ext cx="390526" cy="298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A1</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247649</xdr:colOff>
      <xdr:row>50</xdr:row>
      <xdr:rowOff>209550</xdr:rowOff>
    </xdr:from>
    <xdr:to>
      <xdr:col>16</xdr:col>
      <xdr:colOff>85724</xdr:colOff>
      <xdr:row>52</xdr:row>
      <xdr:rowOff>89218</xdr:rowOff>
    </xdr:to>
    <xdr:sp macro="" textlink="">
      <xdr:nvSpPr>
        <xdr:cNvPr id="5" name="テキスト ボックス 4"/>
        <xdr:cNvSpPr txBox="1"/>
      </xdr:nvSpPr>
      <xdr:spPr>
        <a:xfrm>
          <a:off x="4114799" y="10791825"/>
          <a:ext cx="390525" cy="298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B1</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257174</xdr:colOff>
      <xdr:row>53</xdr:row>
      <xdr:rowOff>142875</xdr:rowOff>
    </xdr:from>
    <xdr:to>
      <xdr:col>16</xdr:col>
      <xdr:colOff>76199</xdr:colOff>
      <xdr:row>55</xdr:row>
      <xdr:rowOff>89218</xdr:rowOff>
    </xdr:to>
    <xdr:sp macro="" textlink="">
      <xdr:nvSpPr>
        <xdr:cNvPr id="6" name="テキスト ボックス 5"/>
        <xdr:cNvSpPr txBox="1"/>
      </xdr:nvSpPr>
      <xdr:spPr>
        <a:xfrm>
          <a:off x="4124324" y="11325225"/>
          <a:ext cx="371475" cy="298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b1</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219074</xdr:colOff>
      <xdr:row>53</xdr:row>
      <xdr:rowOff>123825</xdr:rowOff>
    </xdr:from>
    <xdr:to>
      <xdr:col>12</xdr:col>
      <xdr:colOff>57149</xdr:colOff>
      <xdr:row>55</xdr:row>
      <xdr:rowOff>70168</xdr:rowOff>
    </xdr:to>
    <xdr:sp macro="" textlink="">
      <xdr:nvSpPr>
        <xdr:cNvPr id="7" name="テキスト ボックス 6"/>
        <xdr:cNvSpPr txBox="1"/>
      </xdr:nvSpPr>
      <xdr:spPr>
        <a:xfrm>
          <a:off x="2981324" y="11306175"/>
          <a:ext cx="390525" cy="298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a1</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238125</xdr:colOff>
      <xdr:row>56</xdr:row>
      <xdr:rowOff>133350</xdr:rowOff>
    </xdr:from>
    <xdr:to>
      <xdr:col>16</xdr:col>
      <xdr:colOff>85725</xdr:colOff>
      <xdr:row>58</xdr:row>
      <xdr:rowOff>51118</xdr:rowOff>
    </xdr:to>
    <xdr:sp macro="" textlink="">
      <xdr:nvSpPr>
        <xdr:cNvPr id="8" name="テキスト ボックス 7"/>
        <xdr:cNvSpPr txBox="1"/>
      </xdr:nvSpPr>
      <xdr:spPr>
        <a:xfrm>
          <a:off x="4105275" y="11849100"/>
          <a:ext cx="400050" cy="2606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B2</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257174</xdr:colOff>
      <xdr:row>59</xdr:row>
      <xdr:rowOff>142875</xdr:rowOff>
    </xdr:from>
    <xdr:to>
      <xdr:col>16</xdr:col>
      <xdr:colOff>95249</xdr:colOff>
      <xdr:row>61</xdr:row>
      <xdr:rowOff>89218</xdr:rowOff>
    </xdr:to>
    <xdr:sp macro="" textlink="">
      <xdr:nvSpPr>
        <xdr:cNvPr id="9" name="テキスト ボックス 8"/>
        <xdr:cNvSpPr txBox="1"/>
      </xdr:nvSpPr>
      <xdr:spPr>
        <a:xfrm>
          <a:off x="4124324" y="12372975"/>
          <a:ext cx="390525" cy="289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b2</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12</xdr:col>
      <xdr:colOff>241935</xdr:colOff>
      <xdr:row>32</xdr:row>
      <xdr:rowOff>71437</xdr:rowOff>
    </xdr:from>
    <xdr:to>
      <xdr:col>13</xdr:col>
      <xdr:colOff>246380</xdr:colOff>
      <xdr:row>34</xdr:row>
      <xdr:rowOff>55880</xdr:rowOff>
    </xdr:to>
    <xdr:sp macro="" textlink="">
      <xdr:nvSpPr>
        <xdr:cNvPr id="10" name="テキスト ボックス 9"/>
        <xdr:cNvSpPr txBox="1"/>
      </xdr:nvSpPr>
      <xdr:spPr>
        <a:xfrm>
          <a:off x="3556635" y="6996112"/>
          <a:ext cx="280670" cy="346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e</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12</xdr:col>
      <xdr:colOff>238125</xdr:colOff>
      <xdr:row>29</xdr:row>
      <xdr:rowOff>152400</xdr:rowOff>
    </xdr:from>
    <xdr:to>
      <xdr:col>13</xdr:col>
      <xdr:colOff>242570</xdr:colOff>
      <xdr:row>31</xdr:row>
      <xdr:rowOff>89218</xdr:rowOff>
    </xdr:to>
    <xdr:sp macro="" textlink="">
      <xdr:nvSpPr>
        <xdr:cNvPr id="11" name="テキスト ボックス 10"/>
        <xdr:cNvSpPr txBox="1"/>
      </xdr:nvSpPr>
      <xdr:spPr>
        <a:xfrm>
          <a:off x="3552825" y="6448425"/>
          <a:ext cx="280670" cy="336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E</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247650</xdr:colOff>
      <xdr:row>40</xdr:row>
      <xdr:rowOff>209550</xdr:rowOff>
    </xdr:from>
    <xdr:to>
      <xdr:col>6</xdr:col>
      <xdr:colOff>180975</xdr:colOff>
      <xdr:row>42</xdr:row>
      <xdr:rowOff>76200</xdr:rowOff>
    </xdr:to>
    <xdr:sp macro="" textlink="">
      <xdr:nvSpPr>
        <xdr:cNvPr id="12" name="テキスト ボックス 11"/>
        <xdr:cNvSpPr txBox="1"/>
      </xdr:nvSpPr>
      <xdr:spPr>
        <a:xfrm>
          <a:off x="1352550" y="8820150"/>
          <a:ext cx="4857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C1</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228600</xdr:colOff>
      <xdr:row>40</xdr:row>
      <xdr:rowOff>209550</xdr:rowOff>
    </xdr:from>
    <xdr:to>
      <xdr:col>12</xdr:col>
      <xdr:colOff>47626</xdr:colOff>
      <xdr:row>42</xdr:row>
      <xdr:rowOff>95250</xdr:rowOff>
    </xdr:to>
    <xdr:sp macro="" textlink="">
      <xdr:nvSpPr>
        <xdr:cNvPr id="13" name="テキスト ボックス 12"/>
        <xdr:cNvSpPr txBox="1"/>
      </xdr:nvSpPr>
      <xdr:spPr>
        <a:xfrm>
          <a:off x="2990850" y="8820150"/>
          <a:ext cx="371476"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S1</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238125</xdr:colOff>
      <xdr:row>43</xdr:row>
      <xdr:rowOff>133350</xdr:rowOff>
    </xdr:from>
    <xdr:to>
      <xdr:col>12</xdr:col>
      <xdr:colOff>114301</xdr:colOff>
      <xdr:row>45</xdr:row>
      <xdr:rowOff>57150</xdr:rowOff>
    </xdr:to>
    <xdr:sp macro="" textlink="">
      <xdr:nvSpPr>
        <xdr:cNvPr id="14" name="テキスト ボックス 13"/>
        <xdr:cNvSpPr txBox="1"/>
      </xdr:nvSpPr>
      <xdr:spPr>
        <a:xfrm>
          <a:off x="3000375" y="9344025"/>
          <a:ext cx="428626"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S2</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228600</xdr:colOff>
      <xdr:row>43</xdr:row>
      <xdr:rowOff>142875</xdr:rowOff>
    </xdr:from>
    <xdr:to>
      <xdr:col>6</xdr:col>
      <xdr:colOff>85725</xdr:colOff>
      <xdr:row>45</xdr:row>
      <xdr:rowOff>85725</xdr:rowOff>
    </xdr:to>
    <xdr:sp macro="" textlink="">
      <xdr:nvSpPr>
        <xdr:cNvPr id="15" name="テキスト ボックス 14"/>
        <xdr:cNvSpPr txBox="1"/>
      </xdr:nvSpPr>
      <xdr:spPr>
        <a:xfrm>
          <a:off x="1333500" y="9353550"/>
          <a:ext cx="4095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C2</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238125</xdr:colOff>
      <xdr:row>56</xdr:row>
      <xdr:rowOff>133350</xdr:rowOff>
    </xdr:from>
    <xdr:to>
      <xdr:col>12</xdr:col>
      <xdr:colOff>66675</xdr:colOff>
      <xdr:row>58</xdr:row>
      <xdr:rowOff>95250</xdr:rowOff>
    </xdr:to>
    <xdr:sp macro="" textlink="">
      <xdr:nvSpPr>
        <xdr:cNvPr id="16" name="テキスト ボックス 15"/>
        <xdr:cNvSpPr txBox="1"/>
      </xdr:nvSpPr>
      <xdr:spPr>
        <a:xfrm>
          <a:off x="3000375" y="11849100"/>
          <a:ext cx="3810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A2</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257174</xdr:colOff>
      <xdr:row>59</xdr:row>
      <xdr:rowOff>142875</xdr:rowOff>
    </xdr:from>
    <xdr:to>
      <xdr:col>12</xdr:col>
      <xdr:colOff>95249</xdr:colOff>
      <xdr:row>61</xdr:row>
      <xdr:rowOff>89218</xdr:rowOff>
    </xdr:to>
    <xdr:sp macro="" textlink="">
      <xdr:nvSpPr>
        <xdr:cNvPr id="17" name="テキスト ボックス 16"/>
        <xdr:cNvSpPr txBox="1"/>
      </xdr:nvSpPr>
      <xdr:spPr>
        <a:xfrm>
          <a:off x="3019424" y="12372975"/>
          <a:ext cx="390525" cy="289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a2</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222250</xdr:colOff>
      <xdr:row>25</xdr:row>
      <xdr:rowOff>69850</xdr:rowOff>
    </xdr:from>
    <xdr:to>
      <xdr:col>2</xdr:col>
      <xdr:colOff>215900</xdr:colOff>
      <xdr:row>26</xdr:row>
      <xdr:rowOff>0</xdr:rowOff>
    </xdr:to>
    <xdr:sp macro="" textlink="">
      <xdr:nvSpPr>
        <xdr:cNvPr id="18" name="テキスト ボックス 17"/>
        <xdr:cNvSpPr txBox="1"/>
      </xdr:nvSpPr>
      <xdr:spPr>
        <a:xfrm>
          <a:off x="498475" y="5651500"/>
          <a:ext cx="269875" cy="63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D</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228917</xdr:colOff>
      <xdr:row>20</xdr:row>
      <xdr:rowOff>410845</xdr:rowOff>
    </xdr:from>
    <xdr:to>
      <xdr:col>2</xdr:col>
      <xdr:colOff>76200</xdr:colOff>
      <xdr:row>22</xdr:row>
      <xdr:rowOff>95250</xdr:rowOff>
    </xdr:to>
    <xdr:sp macro="" textlink="">
      <xdr:nvSpPr>
        <xdr:cNvPr id="19" name="テキスト ボックス 18"/>
        <xdr:cNvSpPr txBox="1"/>
      </xdr:nvSpPr>
      <xdr:spPr>
        <a:xfrm>
          <a:off x="228917" y="4839970"/>
          <a:ext cx="399733" cy="313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C1</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6668</xdr:colOff>
      <xdr:row>20</xdr:row>
      <xdr:rowOff>411482</xdr:rowOff>
    </xdr:from>
    <xdr:to>
      <xdr:col>8</xdr:col>
      <xdr:colOff>200025</xdr:colOff>
      <xdr:row>22</xdr:row>
      <xdr:rowOff>133350</xdr:rowOff>
    </xdr:to>
    <xdr:sp macro="" textlink="">
      <xdr:nvSpPr>
        <xdr:cNvPr id="20" name="テキスト ボックス 19"/>
        <xdr:cNvSpPr txBox="1"/>
      </xdr:nvSpPr>
      <xdr:spPr>
        <a:xfrm>
          <a:off x="1940243" y="4840607"/>
          <a:ext cx="469582" cy="350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C2</a:t>
          </a:r>
        </a:p>
        <a:p>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12</xdr:col>
      <xdr:colOff>241935</xdr:colOff>
      <xdr:row>32</xdr:row>
      <xdr:rowOff>71437</xdr:rowOff>
    </xdr:from>
    <xdr:to>
      <xdr:col>13</xdr:col>
      <xdr:colOff>246380</xdr:colOff>
      <xdr:row>34</xdr:row>
      <xdr:rowOff>55880</xdr:rowOff>
    </xdr:to>
    <xdr:sp macro="" textlink="">
      <xdr:nvSpPr>
        <xdr:cNvPr id="21" name="テキスト ボックス 20"/>
        <xdr:cNvSpPr txBox="1"/>
      </xdr:nvSpPr>
      <xdr:spPr>
        <a:xfrm>
          <a:off x="3556635" y="5148262"/>
          <a:ext cx="280670" cy="346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e</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12</xdr:col>
      <xdr:colOff>238125</xdr:colOff>
      <xdr:row>29</xdr:row>
      <xdr:rowOff>152400</xdr:rowOff>
    </xdr:from>
    <xdr:to>
      <xdr:col>13</xdr:col>
      <xdr:colOff>242570</xdr:colOff>
      <xdr:row>31</xdr:row>
      <xdr:rowOff>89218</xdr:rowOff>
    </xdr:to>
    <xdr:sp macro="" textlink="">
      <xdr:nvSpPr>
        <xdr:cNvPr id="22" name="テキスト ボックス 21"/>
        <xdr:cNvSpPr txBox="1"/>
      </xdr:nvSpPr>
      <xdr:spPr>
        <a:xfrm>
          <a:off x="3552825" y="4600575"/>
          <a:ext cx="280670" cy="336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E</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228917</xdr:colOff>
      <xdr:row>20</xdr:row>
      <xdr:rowOff>410845</xdr:rowOff>
    </xdr:from>
    <xdr:to>
      <xdr:col>2</xdr:col>
      <xdr:colOff>76200</xdr:colOff>
      <xdr:row>22</xdr:row>
      <xdr:rowOff>95250</xdr:rowOff>
    </xdr:to>
    <xdr:sp macro="" textlink="">
      <xdr:nvSpPr>
        <xdr:cNvPr id="23" name="テキスト ボックス 22"/>
        <xdr:cNvSpPr txBox="1"/>
      </xdr:nvSpPr>
      <xdr:spPr>
        <a:xfrm>
          <a:off x="228917" y="9154795"/>
          <a:ext cx="399733" cy="313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C1</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6668</xdr:colOff>
      <xdr:row>20</xdr:row>
      <xdr:rowOff>411482</xdr:rowOff>
    </xdr:from>
    <xdr:to>
      <xdr:col>8</xdr:col>
      <xdr:colOff>200025</xdr:colOff>
      <xdr:row>22</xdr:row>
      <xdr:rowOff>133350</xdr:rowOff>
    </xdr:to>
    <xdr:sp macro="" textlink="">
      <xdr:nvSpPr>
        <xdr:cNvPr id="24" name="テキスト ボックス 23"/>
        <xdr:cNvSpPr txBox="1"/>
      </xdr:nvSpPr>
      <xdr:spPr>
        <a:xfrm>
          <a:off x="1940243" y="9155432"/>
          <a:ext cx="469582" cy="350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C2</a:t>
          </a:r>
        </a:p>
        <a:p>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238124</xdr:colOff>
      <xdr:row>50</xdr:row>
      <xdr:rowOff>219075</xdr:rowOff>
    </xdr:from>
    <xdr:to>
      <xdr:col>12</xdr:col>
      <xdr:colOff>76200</xdr:colOff>
      <xdr:row>52</xdr:row>
      <xdr:rowOff>98743</xdr:rowOff>
    </xdr:to>
    <xdr:sp macro="" textlink="">
      <xdr:nvSpPr>
        <xdr:cNvPr id="25" name="テキスト ボックス 24"/>
        <xdr:cNvSpPr txBox="1"/>
      </xdr:nvSpPr>
      <xdr:spPr>
        <a:xfrm>
          <a:off x="3000374" y="10610850"/>
          <a:ext cx="390526" cy="298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A1</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247649</xdr:colOff>
      <xdr:row>50</xdr:row>
      <xdr:rowOff>209550</xdr:rowOff>
    </xdr:from>
    <xdr:to>
      <xdr:col>16</xdr:col>
      <xdr:colOff>85724</xdr:colOff>
      <xdr:row>52</xdr:row>
      <xdr:rowOff>89218</xdr:rowOff>
    </xdr:to>
    <xdr:sp macro="" textlink="">
      <xdr:nvSpPr>
        <xdr:cNvPr id="26" name="テキスト ボックス 25"/>
        <xdr:cNvSpPr txBox="1"/>
      </xdr:nvSpPr>
      <xdr:spPr>
        <a:xfrm>
          <a:off x="4114799" y="10601325"/>
          <a:ext cx="390525" cy="298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B1</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257174</xdr:colOff>
      <xdr:row>53</xdr:row>
      <xdr:rowOff>142875</xdr:rowOff>
    </xdr:from>
    <xdr:to>
      <xdr:col>16</xdr:col>
      <xdr:colOff>76199</xdr:colOff>
      <xdr:row>55</xdr:row>
      <xdr:rowOff>89218</xdr:rowOff>
    </xdr:to>
    <xdr:sp macro="" textlink="">
      <xdr:nvSpPr>
        <xdr:cNvPr id="27" name="テキスト ボックス 26"/>
        <xdr:cNvSpPr txBox="1"/>
      </xdr:nvSpPr>
      <xdr:spPr>
        <a:xfrm>
          <a:off x="4124324" y="11134725"/>
          <a:ext cx="371475" cy="298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b1</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219074</xdr:colOff>
      <xdr:row>53</xdr:row>
      <xdr:rowOff>123825</xdr:rowOff>
    </xdr:from>
    <xdr:to>
      <xdr:col>12</xdr:col>
      <xdr:colOff>57149</xdr:colOff>
      <xdr:row>55</xdr:row>
      <xdr:rowOff>70168</xdr:rowOff>
    </xdr:to>
    <xdr:sp macro="" textlink="">
      <xdr:nvSpPr>
        <xdr:cNvPr id="28" name="テキスト ボックス 27"/>
        <xdr:cNvSpPr txBox="1"/>
      </xdr:nvSpPr>
      <xdr:spPr>
        <a:xfrm>
          <a:off x="2981324" y="11115675"/>
          <a:ext cx="390525" cy="298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a1</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238125</xdr:colOff>
      <xdr:row>56</xdr:row>
      <xdr:rowOff>133350</xdr:rowOff>
    </xdr:from>
    <xdr:to>
      <xdr:col>16</xdr:col>
      <xdr:colOff>85725</xdr:colOff>
      <xdr:row>58</xdr:row>
      <xdr:rowOff>51118</xdr:rowOff>
    </xdr:to>
    <xdr:sp macro="" textlink="">
      <xdr:nvSpPr>
        <xdr:cNvPr id="29" name="テキスト ボックス 28"/>
        <xdr:cNvSpPr txBox="1"/>
      </xdr:nvSpPr>
      <xdr:spPr>
        <a:xfrm>
          <a:off x="4105275" y="11658600"/>
          <a:ext cx="400050" cy="2606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B2</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257174</xdr:colOff>
      <xdr:row>59</xdr:row>
      <xdr:rowOff>142875</xdr:rowOff>
    </xdr:from>
    <xdr:to>
      <xdr:col>16</xdr:col>
      <xdr:colOff>95249</xdr:colOff>
      <xdr:row>61</xdr:row>
      <xdr:rowOff>89218</xdr:rowOff>
    </xdr:to>
    <xdr:sp macro="" textlink="">
      <xdr:nvSpPr>
        <xdr:cNvPr id="30" name="テキスト ボックス 29"/>
        <xdr:cNvSpPr txBox="1"/>
      </xdr:nvSpPr>
      <xdr:spPr>
        <a:xfrm>
          <a:off x="4124324" y="12182475"/>
          <a:ext cx="390525" cy="289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b2</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238125</xdr:colOff>
      <xdr:row>56</xdr:row>
      <xdr:rowOff>133350</xdr:rowOff>
    </xdr:from>
    <xdr:to>
      <xdr:col>12</xdr:col>
      <xdr:colOff>66675</xdr:colOff>
      <xdr:row>58</xdr:row>
      <xdr:rowOff>95250</xdr:rowOff>
    </xdr:to>
    <xdr:sp macro="" textlink="">
      <xdr:nvSpPr>
        <xdr:cNvPr id="31" name="テキスト ボックス 30"/>
        <xdr:cNvSpPr txBox="1"/>
      </xdr:nvSpPr>
      <xdr:spPr>
        <a:xfrm>
          <a:off x="3000375" y="11658600"/>
          <a:ext cx="3810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A2</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257174</xdr:colOff>
      <xdr:row>59</xdr:row>
      <xdr:rowOff>142875</xdr:rowOff>
    </xdr:from>
    <xdr:to>
      <xdr:col>12</xdr:col>
      <xdr:colOff>95249</xdr:colOff>
      <xdr:row>61</xdr:row>
      <xdr:rowOff>89218</xdr:rowOff>
    </xdr:to>
    <xdr:sp macro="" textlink="">
      <xdr:nvSpPr>
        <xdr:cNvPr id="32" name="テキスト ボックス 31"/>
        <xdr:cNvSpPr txBox="1"/>
      </xdr:nvSpPr>
      <xdr:spPr>
        <a:xfrm>
          <a:off x="3019424" y="12182475"/>
          <a:ext cx="390525" cy="289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ゴシック" panose="020B0609070205080204" pitchFamily="49" charset="-128"/>
              <a:ea typeface="ＭＳ ゴシック" panose="020B0609070205080204" pitchFamily="49" charset="-128"/>
            </a:rPr>
            <a:t>a2</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3"/>
  <sheetViews>
    <sheetView showGridLines="0" showZeros="0" tabSelected="1" view="pageBreakPreview" zoomScaleNormal="100" zoomScaleSheetLayoutView="100" workbookViewId="0">
      <selection activeCell="F71" sqref="F71"/>
    </sheetView>
  </sheetViews>
  <sheetFormatPr defaultColWidth="9" defaultRowHeight="18.75" x14ac:dyDescent="0.4"/>
  <cols>
    <col min="1" max="62" width="3.625" style="1" customWidth="1"/>
    <col min="63" max="16384" width="9" style="1"/>
  </cols>
  <sheetData>
    <row r="1" spans="1:28" ht="18" customHeight="1" x14ac:dyDescent="0.4">
      <c r="A1" s="102" t="s">
        <v>12</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row>
    <row r="2" spans="1:28" ht="15" customHeight="1" x14ac:dyDescent="0.4">
      <c r="A2" s="14"/>
      <c r="B2" s="14"/>
      <c r="C2" s="14"/>
      <c r="D2" s="14"/>
      <c r="E2" s="14"/>
      <c r="F2" s="14"/>
      <c r="G2" s="14"/>
      <c r="H2" s="14"/>
      <c r="I2" s="103" t="s">
        <v>25</v>
      </c>
      <c r="J2" s="104"/>
      <c r="K2" s="104"/>
      <c r="L2" s="104"/>
      <c r="M2" s="104"/>
      <c r="N2" s="104"/>
      <c r="O2" s="104"/>
      <c r="P2" s="104"/>
      <c r="Q2" s="104"/>
      <c r="R2" s="104"/>
      <c r="S2" s="104"/>
      <c r="T2" s="104"/>
      <c r="U2" s="14"/>
      <c r="V2" s="14"/>
      <c r="W2" s="14"/>
      <c r="X2" s="14"/>
      <c r="Y2" s="14"/>
      <c r="Z2" s="14"/>
      <c r="AA2" s="14"/>
      <c r="AB2" s="14"/>
    </row>
    <row r="3" spans="1:28" ht="15" customHeight="1" x14ac:dyDescent="0.4">
      <c r="A3" s="15"/>
      <c r="B3" s="13"/>
      <c r="C3" s="13"/>
      <c r="D3" s="13"/>
      <c r="E3" s="13"/>
      <c r="F3" s="13"/>
      <c r="G3" s="13"/>
      <c r="H3" s="13"/>
      <c r="I3" s="104"/>
      <c r="J3" s="104"/>
      <c r="K3" s="104"/>
      <c r="L3" s="104"/>
      <c r="M3" s="104"/>
      <c r="N3" s="104"/>
      <c r="O3" s="104"/>
      <c r="P3" s="104"/>
      <c r="Q3" s="104"/>
      <c r="R3" s="104"/>
      <c r="S3" s="104"/>
      <c r="T3" s="104"/>
      <c r="U3" s="13"/>
      <c r="V3" s="13"/>
      <c r="W3" s="13"/>
      <c r="X3" s="13"/>
      <c r="Y3" s="13"/>
      <c r="Z3" s="13"/>
      <c r="AA3" s="13"/>
      <c r="AB3" s="13"/>
    </row>
    <row r="4" spans="1:28" ht="5.25" customHeight="1" x14ac:dyDescent="0.4">
      <c r="A4" s="15"/>
      <c r="B4" s="13"/>
      <c r="C4" s="13"/>
      <c r="D4" s="13"/>
      <c r="E4" s="13"/>
      <c r="F4" s="13"/>
      <c r="G4" s="13"/>
      <c r="H4" s="13"/>
      <c r="I4" s="70"/>
      <c r="J4" s="70"/>
      <c r="K4" s="70"/>
      <c r="L4" s="70"/>
      <c r="M4" s="70"/>
      <c r="N4" s="70"/>
      <c r="O4" s="70"/>
      <c r="P4" s="70"/>
      <c r="Q4" s="70"/>
      <c r="R4" s="70"/>
      <c r="S4" s="70"/>
      <c r="T4" s="70"/>
      <c r="U4" s="13"/>
      <c r="V4" s="13"/>
      <c r="W4" s="13"/>
      <c r="X4" s="13"/>
      <c r="Y4" s="13"/>
      <c r="Z4" s="13"/>
      <c r="AA4" s="13"/>
      <c r="AB4" s="13"/>
    </row>
    <row r="5" spans="1:28" ht="18" customHeight="1" x14ac:dyDescent="0.4">
      <c r="A5" s="16" t="s">
        <v>11</v>
      </c>
      <c r="B5" s="16"/>
      <c r="C5" s="16"/>
      <c r="D5" s="16"/>
      <c r="E5" s="16"/>
      <c r="F5" s="16"/>
      <c r="G5" s="16"/>
      <c r="H5" s="16"/>
      <c r="I5" s="17"/>
      <c r="J5" s="17"/>
      <c r="K5" s="17"/>
      <c r="L5" s="17"/>
      <c r="M5" s="17"/>
      <c r="N5" s="17"/>
      <c r="O5" s="17"/>
      <c r="P5" s="17"/>
      <c r="Q5" s="17"/>
      <c r="R5" s="17"/>
      <c r="S5" s="17"/>
      <c r="T5" s="17"/>
      <c r="U5" s="16"/>
      <c r="V5" s="16"/>
      <c r="W5" s="16"/>
      <c r="X5" s="16"/>
      <c r="Y5" s="16"/>
      <c r="Z5" s="16"/>
      <c r="AA5" s="16"/>
      <c r="AB5" s="16"/>
    </row>
    <row r="6" spans="1:28" ht="15" customHeight="1" x14ac:dyDescent="0.4">
      <c r="A6" s="13"/>
      <c r="B6" s="18" t="s">
        <v>10</v>
      </c>
      <c r="C6" s="13"/>
      <c r="D6" s="13"/>
      <c r="E6" s="13"/>
      <c r="F6" s="13"/>
      <c r="G6" s="13"/>
      <c r="H6" s="13"/>
      <c r="I6" s="70"/>
      <c r="J6" s="70"/>
      <c r="K6" s="70"/>
      <c r="L6" s="70"/>
      <c r="M6" s="70"/>
      <c r="N6" s="70"/>
      <c r="O6" s="70"/>
      <c r="P6" s="70"/>
      <c r="Q6" s="70"/>
      <c r="R6" s="70"/>
      <c r="S6" s="70"/>
      <c r="T6" s="70"/>
      <c r="U6" s="13"/>
      <c r="V6" s="13"/>
      <c r="W6" s="13"/>
      <c r="X6" s="13"/>
      <c r="Y6" s="13"/>
      <c r="Z6" s="13"/>
      <c r="AA6" s="13"/>
      <c r="AB6" s="13"/>
    </row>
    <row r="7" spans="1:28" ht="15" customHeight="1" x14ac:dyDescent="0.4">
      <c r="A7" s="13"/>
      <c r="B7" s="30" t="s">
        <v>14</v>
      </c>
      <c r="C7" s="13"/>
      <c r="D7" s="13"/>
      <c r="E7" s="13"/>
      <c r="F7" s="13"/>
      <c r="G7" s="13"/>
      <c r="H7" s="13"/>
      <c r="I7" s="70"/>
      <c r="J7" s="70"/>
      <c r="K7" s="70"/>
      <c r="L7" s="70"/>
      <c r="M7" s="70"/>
      <c r="N7" s="70"/>
      <c r="O7" s="70"/>
      <c r="P7" s="70"/>
      <c r="Q7" s="70"/>
      <c r="R7" s="70"/>
      <c r="S7" s="70"/>
      <c r="T7" s="70"/>
      <c r="U7" s="13"/>
      <c r="V7" s="13"/>
      <c r="W7" s="13"/>
      <c r="X7" s="13"/>
      <c r="Y7" s="13"/>
      <c r="Z7" s="13"/>
      <c r="AA7" s="13"/>
      <c r="AB7" s="13"/>
    </row>
    <row r="8" spans="1:28" ht="15" customHeight="1" x14ac:dyDescent="0.4">
      <c r="A8" s="13"/>
      <c r="B8" s="13" t="s">
        <v>9</v>
      </c>
      <c r="C8" s="13"/>
      <c r="D8" s="13"/>
      <c r="E8" s="13"/>
      <c r="F8" s="13"/>
      <c r="G8" s="13"/>
      <c r="H8" s="13"/>
      <c r="I8" s="70"/>
      <c r="J8" s="70"/>
      <c r="K8" s="70"/>
      <c r="L8" s="70"/>
      <c r="M8" s="70"/>
      <c r="N8" s="70"/>
      <c r="O8" s="70"/>
      <c r="P8" s="70"/>
      <c r="Q8" s="70"/>
      <c r="R8" s="70"/>
      <c r="S8" s="70"/>
      <c r="T8" s="70"/>
      <c r="U8" s="13"/>
      <c r="V8" s="13"/>
      <c r="W8" s="13"/>
      <c r="X8" s="13"/>
      <c r="Y8" s="13"/>
      <c r="Z8" s="13"/>
      <c r="AA8" s="13"/>
      <c r="AB8" s="13"/>
    </row>
    <row r="9" spans="1:28" s="37" customFormat="1" ht="15" customHeight="1" x14ac:dyDescent="0.4">
      <c r="A9" s="30"/>
      <c r="B9" s="30" t="s">
        <v>70</v>
      </c>
      <c r="C9" s="30"/>
      <c r="D9" s="30"/>
      <c r="E9" s="30"/>
      <c r="F9" s="30"/>
      <c r="G9" s="30"/>
      <c r="H9" s="30"/>
      <c r="I9" s="36"/>
      <c r="J9" s="36"/>
      <c r="K9" s="36"/>
      <c r="L9" s="36"/>
      <c r="M9" s="36"/>
      <c r="N9" s="36"/>
      <c r="O9" s="36"/>
      <c r="P9" s="36"/>
      <c r="Q9" s="36"/>
      <c r="R9" s="36"/>
      <c r="S9" s="36"/>
      <c r="T9" s="36"/>
      <c r="U9" s="30"/>
      <c r="V9" s="30"/>
      <c r="W9" s="30"/>
      <c r="X9" s="30"/>
      <c r="Y9" s="30"/>
      <c r="Z9" s="30"/>
      <c r="AA9" s="30"/>
      <c r="AB9" s="30"/>
    </row>
    <row r="10" spans="1:28" ht="15" customHeight="1" x14ac:dyDescent="0.4">
      <c r="A10" s="105" t="s">
        <v>13</v>
      </c>
      <c r="B10" s="106"/>
      <c r="C10" s="106"/>
      <c r="D10" s="106"/>
      <c r="E10" s="107"/>
      <c r="F10" s="111" t="s">
        <v>8</v>
      </c>
      <c r="G10" s="112"/>
      <c r="H10" s="112"/>
      <c r="I10" s="112"/>
      <c r="J10" s="112"/>
      <c r="K10" s="112"/>
      <c r="L10" s="112"/>
      <c r="M10" s="112"/>
      <c r="N10" s="112"/>
      <c r="O10" s="112"/>
      <c r="P10" s="112"/>
      <c r="Q10" s="112"/>
      <c r="R10" s="113"/>
      <c r="S10" s="12"/>
      <c r="T10" s="117" t="s">
        <v>7</v>
      </c>
      <c r="U10" s="118"/>
      <c r="V10" s="118"/>
      <c r="W10" s="118"/>
      <c r="X10" s="118"/>
      <c r="Y10" s="118"/>
      <c r="Z10" s="118"/>
      <c r="AA10" s="118"/>
      <c r="AB10" s="119"/>
    </row>
    <row r="11" spans="1:28" ht="17.25" customHeight="1" x14ac:dyDescent="0.4">
      <c r="A11" s="108"/>
      <c r="B11" s="109"/>
      <c r="C11" s="109"/>
      <c r="D11" s="109"/>
      <c r="E11" s="110"/>
      <c r="F11" s="114"/>
      <c r="G11" s="115"/>
      <c r="H11" s="115"/>
      <c r="I11" s="115"/>
      <c r="J11" s="115"/>
      <c r="K11" s="115"/>
      <c r="L11" s="115"/>
      <c r="M11" s="115"/>
      <c r="N11" s="115"/>
      <c r="O11" s="115"/>
      <c r="P11" s="115"/>
      <c r="Q11" s="115"/>
      <c r="R11" s="116"/>
      <c r="S11" s="10"/>
      <c r="T11" s="120" t="s">
        <v>15</v>
      </c>
      <c r="U11" s="121"/>
      <c r="V11" s="122"/>
      <c r="W11" s="123" t="s">
        <v>6</v>
      </c>
      <c r="X11" s="124"/>
      <c r="Y11" s="124"/>
      <c r="Z11" s="124"/>
      <c r="AA11" s="124"/>
      <c r="AB11" s="125"/>
    </row>
    <row r="12" spans="1:28" ht="27" customHeight="1" x14ac:dyDescent="0.4">
      <c r="A12" s="128"/>
      <c r="B12" s="129"/>
      <c r="C12" s="129"/>
      <c r="D12" s="129"/>
      <c r="E12" s="130"/>
      <c r="F12" s="131"/>
      <c r="G12" s="132"/>
      <c r="H12" s="132"/>
      <c r="I12" s="132"/>
      <c r="J12" s="132"/>
      <c r="K12" s="132"/>
      <c r="L12" s="132"/>
      <c r="M12" s="132"/>
      <c r="N12" s="132"/>
      <c r="O12" s="132"/>
      <c r="P12" s="132"/>
      <c r="Q12" s="132"/>
      <c r="R12" s="133"/>
      <c r="S12" s="10"/>
      <c r="T12" s="134"/>
      <c r="U12" s="135"/>
      <c r="V12" s="136"/>
      <c r="W12" s="137"/>
      <c r="X12" s="138"/>
      <c r="Y12" s="138"/>
      <c r="Z12" s="138"/>
      <c r="AA12" s="138"/>
      <c r="AB12" s="139"/>
    </row>
    <row r="13" spans="1:28" ht="27" customHeight="1" x14ac:dyDescent="0.4">
      <c r="A13" s="140"/>
      <c r="B13" s="141"/>
      <c r="C13" s="141"/>
      <c r="D13" s="141"/>
      <c r="E13" s="142"/>
      <c r="F13" s="143"/>
      <c r="G13" s="144"/>
      <c r="H13" s="144"/>
      <c r="I13" s="144"/>
      <c r="J13" s="144"/>
      <c r="K13" s="144"/>
      <c r="L13" s="144"/>
      <c r="M13" s="144"/>
      <c r="N13" s="144"/>
      <c r="O13" s="144"/>
      <c r="P13" s="144"/>
      <c r="Q13" s="144"/>
      <c r="R13" s="145"/>
      <c r="S13" s="10"/>
      <c r="T13" s="146"/>
      <c r="U13" s="147"/>
      <c r="V13" s="148"/>
      <c r="W13" s="146"/>
      <c r="X13" s="147"/>
      <c r="Y13" s="147"/>
      <c r="Z13" s="147"/>
      <c r="AA13" s="147"/>
      <c r="AB13" s="148"/>
    </row>
    <row r="14" spans="1:28" ht="27" customHeight="1" x14ac:dyDescent="0.4">
      <c r="A14" s="167"/>
      <c r="B14" s="168"/>
      <c r="C14" s="168"/>
      <c r="D14" s="168"/>
      <c r="E14" s="169"/>
      <c r="F14" s="131"/>
      <c r="G14" s="132"/>
      <c r="H14" s="132"/>
      <c r="I14" s="132"/>
      <c r="J14" s="132"/>
      <c r="K14" s="132"/>
      <c r="L14" s="132"/>
      <c r="M14" s="132"/>
      <c r="N14" s="132"/>
      <c r="O14" s="132"/>
      <c r="P14" s="132"/>
      <c r="Q14" s="132"/>
      <c r="R14" s="133"/>
      <c r="S14" s="10"/>
      <c r="T14" s="170"/>
      <c r="U14" s="171"/>
      <c r="V14" s="172"/>
      <c r="W14" s="170"/>
      <c r="X14" s="171"/>
      <c r="Y14" s="171"/>
      <c r="Z14" s="171"/>
      <c r="AA14" s="171"/>
      <c r="AB14" s="172"/>
    </row>
    <row r="15" spans="1:28" ht="25.5" customHeight="1" x14ac:dyDescent="0.4">
      <c r="A15" s="11"/>
      <c r="B15" s="11"/>
      <c r="C15" s="11"/>
      <c r="D15" s="11"/>
      <c r="E15" s="11"/>
      <c r="F15" s="71"/>
      <c r="G15" s="71"/>
      <c r="H15" s="71"/>
      <c r="I15" s="71"/>
      <c r="J15" s="71"/>
      <c r="K15" s="71"/>
      <c r="L15" s="71"/>
      <c r="M15" s="71"/>
      <c r="N15" s="71"/>
      <c r="O15" s="71"/>
      <c r="P15" s="71"/>
      <c r="Q15" s="71"/>
      <c r="R15" s="71"/>
      <c r="S15" s="10"/>
      <c r="T15" s="173" t="s">
        <v>5</v>
      </c>
      <c r="U15" s="173"/>
      <c r="V15" s="173"/>
      <c r="W15" s="173"/>
      <c r="X15" s="173"/>
      <c r="Y15" s="173"/>
      <c r="Z15" s="173"/>
      <c r="AA15" s="173"/>
      <c r="AB15" s="173"/>
    </row>
    <row r="16" spans="1:28" ht="18" customHeight="1" x14ac:dyDescent="0.4">
      <c r="A16" s="40" t="s">
        <v>4</v>
      </c>
      <c r="B16" s="41"/>
      <c r="C16" s="42"/>
      <c r="D16" s="42"/>
      <c r="E16" s="42"/>
      <c r="F16" s="42"/>
      <c r="G16" s="42"/>
      <c r="H16" s="42"/>
      <c r="I16" s="43"/>
      <c r="J16" s="43"/>
      <c r="K16" s="43"/>
      <c r="L16" s="43"/>
      <c r="M16" s="43"/>
      <c r="N16" s="43"/>
      <c r="O16" s="43"/>
      <c r="P16" s="43"/>
      <c r="Q16" s="43"/>
      <c r="R16" s="43"/>
      <c r="S16" s="43"/>
      <c r="T16" s="43"/>
      <c r="U16" s="42"/>
      <c r="V16" s="42"/>
      <c r="W16" s="42"/>
      <c r="X16" s="42"/>
      <c r="Y16" s="42"/>
      <c r="Z16" s="42"/>
      <c r="AA16" s="42"/>
      <c r="AB16" s="42"/>
    </row>
    <row r="17" spans="1:28" ht="16.5" customHeight="1" x14ac:dyDescent="0.4">
      <c r="A17" s="15" t="s">
        <v>19</v>
      </c>
      <c r="B17" s="13"/>
      <c r="C17" s="13"/>
      <c r="D17" s="13"/>
      <c r="E17" s="13"/>
      <c r="F17" s="13"/>
      <c r="G17" s="13"/>
      <c r="H17" s="13"/>
      <c r="I17" s="13"/>
      <c r="J17" s="13"/>
      <c r="K17" s="13"/>
      <c r="L17" s="13"/>
      <c r="M17" s="13"/>
      <c r="N17" s="13"/>
      <c r="O17" s="13"/>
      <c r="P17" s="13"/>
      <c r="Q17" s="13"/>
      <c r="R17" s="13"/>
      <c r="S17" s="13"/>
      <c r="T17" s="13"/>
      <c r="U17" s="13"/>
      <c r="V17" s="13"/>
      <c r="W17" s="13"/>
      <c r="X17" s="56" t="s">
        <v>44</v>
      </c>
      <c r="Y17" s="38"/>
      <c r="Z17" s="13"/>
      <c r="AA17" s="13"/>
      <c r="AB17" s="13"/>
    </row>
    <row r="18" spans="1:28" ht="15" customHeight="1" x14ac:dyDescent="0.4">
      <c r="A18" s="15"/>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row>
    <row r="19" spans="1:28" ht="16.5" customHeight="1" x14ac:dyDescent="0.4">
      <c r="A19" s="9" t="s">
        <v>78</v>
      </c>
      <c r="B19" s="13"/>
      <c r="C19" s="13"/>
      <c r="D19" s="13"/>
      <c r="E19" s="13"/>
      <c r="F19" s="13"/>
      <c r="G19" s="13"/>
      <c r="H19" s="13"/>
      <c r="I19" s="13"/>
      <c r="J19" s="13"/>
      <c r="K19" s="13"/>
      <c r="L19" s="13"/>
      <c r="M19" s="13"/>
      <c r="N19" s="13"/>
      <c r="O19" s="13"/>
      <c r="P19" s="13"/>
      <c r="Q19" s="13"/>
      <c r="R19" s="72"/>
      <c r="S19" s="72"/>
      <c r="T19" s="72"/>
      <c r="U19" s="72"/>
      <c r="V19" s="72"/>
      <c r="W19" s="72"/>
      <c r="X19" s="72"/>
      <c r="Y19" s="13"/>
      <c r="Z19" s="13"/>
      <c r="AA19" s="13"/>
      <c r="AB19" s="13"/>
    </row>
    <row r="20" spans="1:28" ht="12.75" customHeight="1" thickBot="1" x14ac:dyDescent="0.45">
      <c r="A20" s="9"/>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row>
    <row r="21" spans="1:28" ht="36" customHeight="1" x14ac:dyDescent="0.4">
      <c r="B21" s="190" t="s">
        <v>57</v>
      </c>
      <c r="C21" s="191"/>
      <c r="D21" s="191"/>
      <c r="E21" s="191"/>
      <c r="F21" s="191"/>
      <c r="G21" s="192"/>
      <c r="H21" s="191" t="s">
        <v>58</v>
      </c>
      <c r="I21" s="193"/>
      <c r="J21" s="193"/>
      <c r="K21" s="193"/>
      <c r="L21" s="193"/>
      <c r="M21" s="194"/>
      <c r="Q21" s="180" t="s">
        <v>67</v>
      </c>
      <c r="R21" s="181"/>
      <c r="S21" s="181"/>
      <c r="T21" s="182"/>
    </row>
    <row r="22" spans="1:28" s="8" customFormat="1" ht="13.5" customHeight="1" x14ac:dyDescent="0.4">
      <c r="B22" s="195"/>
      <c r="C22" s="126"/>
      <c r="D22" s="126"/>
      <c r="E22" s="126"/>
      <c r="F22" s="126"/>
      <c r="G22" s="127"/>
      <c r="H22" s="126"/>
      <c r="I22" s="126"/>
      <c r="J22" s="126"/>
      <c r="K22" s="126"/>
      <c r="L22" s="126"/>
      <c r="M22" s="127"/>
      <c r="Q22" s="68" t="s">
        <v>59</v>
      </c>
      <c r="R22" s="22"/>
      <c r="S22" s="22"/>
      <c r="T22" s="69"/>
    </row>
    <row r="23" spans="1:28" s="8" customFormat="1" ht="13.5" customHeight="1" x14ac:dyDescent="0.4">
      <c r="B23" s="236"/>
      <c r="C23" s="237"/>
      <c r="D23" s="237"/>
      <c r="E23" s="237"/>
      <c r="F23" s="237"/>
      <c r="G23" s="238"/>
      <c r="H23" s="237"/>
      <c r="I23" s="237"/>
      <c r="J23" s="237"/>
      <c r="K23" s="237"/>
      <c r="L23" s="237"/>
      <c r="M23" s="238"/>
      <c r="Q23" s="307" t="str">
        <f>IFERROR(ROUNDDOWN(B23/H23*100,1),"")</f>
        <v/>
      </c>
      <c r="R23" s="220"/>
      <c r="S23" s="220"/>
      <c r="T23" s="221"/>
    </row>
    <row r="24" spans="1:28" s="2" customFormat="1" ht="13.5" customHeight="1" thickBot="1" x14ac:dyDescent="0.45">
      <c r="B24" s="183" t="s">
        <v>49</v>
      </c>
      <c r="C24" s="184"/>
      <c r="D24" s="184"/>
      <c r="E24" s="184"/>
      <c r="F24" s="184"/>
      <c r="G24" s="185"/>
      <c r="H24" s="186" t="s">
        <v>49</v>
      </c>
      <c r="I24" s="186"/>
      <c r="J24" s="186"/>
      <c r="K24" s="186"/>
      <c r="L24" s="186"/>
      <c r="M24" s="187"/>
      <c r="Q24" s="188" t="s">
        <v>3</v>
      </c>
      <c r="R24" s="165"/>
      <c r="S24" s="165"/>
      <c r="T24" s="166"/>
      <c r="U24" s="2" t="s">
        <v>48</v>
      </c>
    </row>
    <row r="25" spans="1:28" s="2" customFormat="1" ht="14.25" customHeight="1" x14ac:dyDescent="0.4">
      <c r="B25" s="55"/>
      <c r="C25" s="55"/>
      <c r="D25" s="55"/>
      <c r="E25" s="55"/>
      <c r="F25" s="55"/>
      <c r="G25" s="55"/>
      <c r="H25" s="52"/>
      <c r="I25" s="52"/>
      <c r="J25" s="52"/>
      <c r="K25" s="52"/>
      <c r="L25" s="52"/>
      <c r="M25" s="52"/>
      <c r="Q25" s="189" t="s">
        <v>43</v>
      </c>
      <c r="R25" s="189"/>
      <c r="S25" s="189"/>
      <c r="T25" s="189"/>
      <c r="U25" s="189"/>
      <c r="V25" s="189"/>
      <c r="W25" s="189"/>
    </row>
    <row r="26" spans="1:28" s="2" customFormat="1" ht="10.5" customHeight="1" x14ac:dyDescent="0.4">
      <c r="A26" s="19"/>
      <c r="B26" s="52"/>
      <c r="C26" s="19"/>
      <c r="D26" s="52"/>
      <c r="E26" s="52"/>
      <c r="F26" s="52"/>
      <c r="G26" s="52"/>
      <c r="H26" s="19"/>
      <c r="I26" s="52"/>
      <c r="J26" s="52"/>
      <c r="K26" s="52"/>
      <c r="L26" s="52"/>
      <c r="Q26" s="189"/>
      <c r="R26" s="189"/>
      <c r="S26" s="189"/>
      <c r="T26" s="189"/>
      <c r="U26" s="189"/>
      <c r="V26" s="189"/>
      <c r="W26" s="189"/>
    </row>
    <row r="27" spans="1:28" ht="15" customHeight="1" x14ac:dyDescent="0.4">
      <c r="A27" s="15"/>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row>
    <row r="28" spans="1:28" ht="16.5" customHeight="1" x14ac:dyDescent="0.4">
      <c r="A28" s="9" t="s">
        <v>79</v>
      </c>
      <c r="B28" s="13"/>
      <c r="C28" s="13"/>
      <c r="D28" s="13"/>
      <c r="E28" s="13"/>
      <c r="F28" s="13"/>
      <c r="G28" s="13"/>
      <c r="H28" s="13"/>
      <c r="I28" s="13"/>
      <c r="J28" s="13"/>
      <c r="K28" s="13"/>
      <c r="L28" s="13"/>
      <c r="M28" s="13"/>
      <c r="N28" s="45"/>
      <c r="O28" s="45"/>
      <c r="P28" s="45"/>
      <c r="Q28" s="45"/>
      <c r="R28" s="13"/>
      <c r="S28" s="13"/>
      <c r="T28" s="13"/>
      <c r="U28" s="45"/>
      <c r="V28" s="45"/>
      <c r="W28" s="45"/>
      <c r="X28" s="45"/>
      <c r="Y28" s="45"/>
      <c r="Z28" s="13"/>
      <c r="AA28" s="13"/>
      <c r="AB28" s="13"/>
    </row>
    <row r="29" spans="1:28" ht="14.25" customHeight="1" thickBot="1" x14ac:dyDescent="0.45">
      <c r="A29" s="9"/>
      <c r="B29" s="13"/>
      <c r="C29" s="13"/>
      <c r="D29" s="13"/>
      <c r="E29" s="13"/>
      <c r="F29" s="13"/>
      <c r="G29" s="13"/>
      <c r="H29" s="13"/>
      <c r="I29" s="13"/>
      <c r="J29" s="13"/>
      <c r="K29" s="13"/>
      <c r="L29" s="13"/>
      <c r="M29" s="13"/>
      <c r="N29" s="48"/>
      <c r="O29" s="48"/>
      <c r="P29" s="48"/>
      <c r="Q29" s="48"/>
      <c r="R29" s="45"/>
      <c r="S29" s="45"/>
      <c r="T29" s="45"/>
      <c r="U29" s="45"/>
      <c r="V29" s="45"/>
      <c r="W29" s="45"/>
      <c r="X29" s="45"/>
      <c r="Y29" s="49"/>
    </row>
    <row r="30" spans="1:28" ht="15.75" customHeight="1" x14ac:dyDescent="0.4">
      <c r="A30" s="9"/>
      <c r="B30" s="13"/>
      <c r="C30" s="13"/>
      <c r="D30" s="13"/>
      <c r="E30" s="13"/>
      <c r="F30" s="174" t="s">
        <v>27</v>
      </c>
      <c r="G30" s="174"/>
      <c r="H30" s="174"/>
      <c r="I30" s="174"/>
      <c r="J30" s="174" t="s">
        <v>22</v>
      </c>
      <c r="K30" s="174"/>
      <c r="L30" s="174"/>
      <c r="M30" s="175"/>
      <c r="N30" s="176" t="s">
        <v>20</v>
      </c>
      <c r="O30" s="177"/>
      <c r="P30" s="177"/>
      <c r="Q30" s="178"/>
      <c r="R30" s="13"/>
      <c r="S30" s="13"/>
      <c r="T30" s="45"/>
      <c r="U30" s="179" t="s">
        <v>21</v>
      </c>
      <c r="V30" s="179"/>
      <c r="W30" s="179"/>
      <c r="X30" s="179"/>
    </row>
    <row r="31" spans="1:28" ht="15.75" customHeight="1" x14ac:dyDescent="0.4">
      <c r="A31" s="9"/>
      <c r="B31" s="330" t="s">
        <v>54</v>
      </c>
      <c r="C31" s="202"/>
      <c r="D31" s="202"/>
      <c r="E31" s="202"/>
      <c r="F31" s="333" t="s">
        <v>31</v>
      </c>
      <c r="G31" s="280"/>
      <c r="H31" s="280"/>
      <c r="I31" s="281"/>
      <c r="J31" s="333" t="s">
        <v>32</v>
      </c>
      <c r="K31" s="280"/>
      <c r="L31" s="280"/>
      <c r="M31" s="334"/>
      <c r="N31" s="149" t="s">
        <v>35</v>
      </c>
      <c r="O31" s="150"/>
      <c r="P31" s="150"/>
      <c r="Q31" s="151"/>
      <c r="R31" s="13"/>
      <c r="S31" s="13"/>
      <c r="T31" s="45"/>
      <c r="U31" s="152" t="s">
        <v>36</v>
      </c>
      <c r="V31" s="153"/>
      <c r="W31" s="153"/>
      <c r="X31" s="154"/>
    </row>
    <row r="32" spans="1:28" ht="18" customHeight="1" x14ac:dyDescent="0.4">
      <c r="A32" s="9"/>
      <c r="B32" s="331"/>
      <c r="C32" s="203"/>
      <c r="D32" s="203"/>
      <c r="E32" s="203"/>
      <c r="F32" s="155"/>
      <c r="G32" s="156"/>
      <c r="H32" s="156"/>
      <c r="I32" s="157"/>
      <c r="J32" s="155"/>
      <c r="K32" s="156"/>
      <c r="L32" s="156"/>
      <c r="M32" s="158"/>
      <c r="N32" s="159" t="str">
        <f>IFERROR(F32/J32,"")</f>
        <v/>
      </c>
      <c r="O32" s="160"/>
      <c r="P32" s="160"/>
      <c r="Q32" s="161"/>
      <c r="R32" s="13"/>
      <c r="S32" s="13"/>
      <c r="T32" s="45"/>
      <c r="U32" s="162" t="str">
        <f>IFERROR(ROUNDDOWN(N32/N35*100-100,1),"")</f>
        <v/>
      </c>
      <c r="V32" s="160"/>
      <c r="W32" s="160"/>
      <c r="X32" s="163"/>
    </row>
    <row r="33" spans="1:28" ht="12.75" customHeight="1" thickBot="1" x14ac:dyDescent="0.45">
      <c r="A33" s="9"/>
      <c r="B33" s="332"/>
      <c r="C33" s="205"/>
      <c r="D33" s="205"/>
      <c r="E33" s="205"/>
      <c r="F33" s="164" t="s">
        <v>28</v>
      </c>
      <c r="G33" s="165"/>
      <c r="H33" s="165"/>
      <c r="I33" s="166"/>
      <c r="J33" s="164" t="s">
        <v>37</v>
      </c>
      <c r="K33" s="165"/>
      <c r="L33" s="165"/>
      <c r="M33" s="313"/>
      <c r="N33" s="314" t="s">
        <v>28</v>
      </c>
      <c r="O33" s="315"/>
      <c r="P33" s="315"/>
      <c r="Q33" s="316"/>
      <c r="R33" s="13"/>
      <c r="T33" s="49"/>
      <c r="U33" s="164" t="s">
        <v>3</v>
      </c>
      <c r="V33" s="165"/>
      <c r="W33" s="165"/>
      <c r="X33" s="166"/>
      <c r="Y33" s="2" t="s">
        <v>48</v>
      </c>
    </row>
    <row r="34" spans="1:28" ht="15.75" customHeight="1" x14ac:dyDescent="0.4">
      <c r="A34" s="13"/>
      <c r="B34" s="317" t="s">
        <v>50</v>
      </c>
      <c r="C34" s="252"/>
      <c r="D34" s="252"/>
      <c r="E34" s="318"/>
      <c r="F34" s="46" t="s">
        <v>33</v>
      </c>
      <c r="G34" s="46"/>
      <c r="H34" s="46"/>
      <c r="I34" s="53"/>
      <c r="J34" s="46" t="s">
        <v>34</v>
      </c>
      <c r="K34" s="46"/>
      <c r="L34" s="46"/>
      <c r="M34" s="47"/>
      <c r="N34" s="323" t="s">
        <v>38</v>
      </c>
      <c r="O34" s="324"/>
      <c r="P34" s="324"/>
      <c r="Q34" s="325"/>
      <c r="R34" s="21"/>
      <c r="S34" s="8"/>
      <c r="T34" s="8"/>
      <c r="U34" s="326" t="s">
        <v>43</v>
      </c>
      <c r="V34" s="326"/>
      <c r="W34" s="326"/>
      <c r="X34" s="326"/>
      <c r="Y34" s="326"/>
      <c r="Z34" s="326"/>
      <c r="AA34" s="326"/>
    </row>
    <row r="35" spans="1:28" s="8" customFormat="1" ht="17.25" customHeight="1" x14ac:dyDescent="0.4">
      <c r="A35" s="21"/>
      <c r="B35" s="319"/>
      <c r="C35" s="254"/>
      <c r="D35" s="254"/>
      <c r="E35" s="320"/>
      <c r="F35" s="237"/>
      <c r="G35" s="237"/>
      <c r="H35" s="237"/>
      <c r="I35" s="327"/>
      <c r="J35" s="237"/>
      <c r="K35" s="237"/>
      <c r="L35" s="237"/>
      <c r="M35" s="238"/>
      <c r="N35" s="159" t="str">
        <f>IFERROR(F35/J35,"")</f>
        <v/>
      </c>
      <c r="O35" s="160"/>
      <c r="P35" s="160"/>
      <c r="Q35" s="161"/>
      <c r="R35" s="31"/>
      <c r="U35" s="326"/>
      <c r="V35" s="326"/>
      <c r="W35" s="326"/>
      <c r="X35" s="326"/>
      <c r="Y35" s="326"/>
      <c r="Z35" s="326"/>
      <c r="AA35" s="326"/>
    </row>
    <row r="36" spans="1:28" s="8" customFormat="1" ht="15.75" customHeight="1" thickBot="1" x14ac:dyDescent="0.45">
      <c r="A36" s="21"/>
      <c r="B36" s="321"/>
      <c r="C36" s="275"/>
      <c r="D36" s="275"/>
      <c r="E36" s="322"/>
      <c r="F36" s="328" t="s">
        <v>28</v>
      </c>
      <c r="G36" s="308"/>
      <c r="H36" s="308"/>
      <c r="I36" s="329"/>
      <c r="J36" s="308" t="s">
        <v>37</v>
      </c>
      <c r="K36" s="308"/>
      <c r="L36" s="308"/>
      <c r="M36" s="309"/>
      <c r="N36" s="310" t="s">
        <v>28</v>
      </c>
      <c r="O36" s="311"/>
      <c r="P36" s="311"/>
      <c r="Q36" s="312"/>
      <c r="R36" s="20"/>
      <c r="S36" s="2"/>
      <c r="T36" s="2"/>
      <c r="U36" s="2"/>
      <c r="V36" s="2"/>
      <c r="W36" s="2"/>
      <c r="X36" s="2"/>
    </row>
    <row r="37" spans="1:28" s="8" customFormat="1" ht="21" customHeight="1" x14ac:dyDescent="0.4">
      <c r="A37" s="21"/>
    </row>
    <row r="38" spans="1:28" ht="16.5" customHeight="1" x14ac:dyDescent="0.4">
      <c r="A38" s="9" t="s">
        <v>80</v>
      </c>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customHeight="1" thickBot="1" x14ac:dyDescent="0.45">
      <c r="A39" s="9"/>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8.75" customHeight="1" x14ac:dyDescent="0.4">
      <c r="A40" s="9"/>
      <c r="B40" s="13"/>
      <c r="C40" s="13"/>
      <c r="D40" s="13"/>
      <c r="E40" s="13"/>
      <c r="F40" s="301" t="s">
        <v>55</v>
      </c>
      <c r="G40" s="302"/>
      <c r="H40" s="302"/>
      <c r="I40" s="302"/>
      <c r="J40" s="302"/>
      <c r="K40" s="303"/>
      <c r="L40" s="295" t="s">
        <v>56</v>
      </c>
      <c r="M40" s="296"/>
      <c r="N40" s="296"/>
      <c r="O40" s="296"/>
      <c r="P40" s="296"/>
      <c r="Q40" s="297"/>
      <c r="R40" s="291" t="s">
        <v>66</v>
      </c>
      <c r="S40" s="292"/>
      <c r="T40" s="292"/>
      <c r="U40" s="293"/>
      <c r="V40" s="13"/>
      <c r="W40" s="13"/>
      <c r="X40" s="13"/>
      <c r="Y40" s="13"/>
      <c r="Z40" s="13"/>
    </row>
    <row r="41" spans="1:28" ht="19.5" customHeight="1" thickBot="1" x14ac:dyDescent="0.45">
      <c r="D41" s="45"/>
      <c r="E41" s="45"/>
      <c r="F41" s="304"/>
      <c r="G41" s="305"/>
      <c r="H41" s="305"/>
      <c r="I41" s="305"/>
      <c r="J41" s="305"/>
      <c r="K41" s="306"/>
      <c r="L41" s="298"/>
      <c r="M41" s="299"/>
      <c r="N41" s="299"/>
      <c r="O41" s="299"/>
      <c r="P41" s="299"/>
      <c r="Q41" s="300"/>
      <c r="R41" s="176"/>
      <c r="S41" s="177"/>
      <c r="T41" s="177"/>
      <c r="U41" s="294"/>
    </row>
    <row r="42" spans="1:28" ht="13.5" customHeight="1" x14ac:dyDescent="0.4">
      <c r="B42" s="196" t="s">
        <v>52</v>
      </c>
      <c r="C42" s="284"/>
      <c r="D42" s="284"/>
      <c r="E42" s="285"/>
      <c r="F42" s="282"/>
      <c r="G42" s="283"/>
      <c r="H42" s="283"/>
      <c r="I42" s="283"/>
      <c r="J42" s="73"/>
      <c r="K42" s="64"/>
      <c r="L42" s="65"/>
      <c r="M42" s="66"/>
      <c r="N42" s="66"/>
      <c r="O42" s="66"/>
      <c r="P42" s="66"/>
      <c r="Q42" s="67"/>
      <c r="R42" s="149" t="s">
        <v>64</v>
      </c>
      <c r="S42" s="210"/>
      <c r="T42" s="210"/>
      <c r="U42" s="235"/>
    </row>
    <row r="43" spans="1:28" ht="14.25" customHeight="1" x14ac:dyDescent="0.4">
      <c r="B43" s="198"/>
      <c r="C43" s="286"/>
      <c r="D43" s="286"/>
      <c r="E43" s="287"/>
      <c r="F43" s="239"/>
      <c r="G43" s="156"/>
      <c r="H43" s="156"/>
      <c r="I43" s="156"/>
      <c r="J43" s="156"/>
      <c r="K43" s="158"/>
      <c r="L43" s="239"/>
      <c r="M43" s="156"/>
      <c r="N43" s="156"/>
      <c r="O43" s="156"/>
      <c r="P43" s="156"/>
      <c r="Q43" s="158"/>
      <c r="R43" s="219" t="str">
        <f>IFERROR(ROUNDDOWN(L43/F43*100,2),"")</f>
        <v/>
      </c>
      <c r="S43" s="220"/>
      <c r="T43" s="220"/>
      <c r="U43" s="221"/>
    </row>
    <row r="44" spans="1:28" ht="13.5" customHeight="1" thickBot="1" x14ac:dyDescent="0.45">
      <c r="B44" s="288"/>
      <c r="C44" s="289"/>
      <c r="D44" s="289"/>
      <c r="E44" s="290"/>
      <c r="F44" s="222" t="s">
        <v>49</v>
      </c>
      <c r="G44" s="186"/>
      <c r="H44" s="186"/>
      <c r="I44" s="186"/>
      <c r="J44" s="186"/>
      <c r="K44" s="187"/>
      <c r="L44" s="222" t="s">
        <v>49</v>
      </c>
      <c r="M44" s="186"/>
      <c r="N44" s="186"/>
      <c r="O44" s="186"/>
      <c r="P44" s="186"/>
      <c r="Q44" s="187"/>
      <c r="R44" s="223"/>
      <c r="S44" s="224"/>
      <c r="T44" s="224"/>
      <c r="U44" s="225"/>
    </row>
    <row r="45" spans="1:28" ht="14.25" customHeight="1" x14ac:dyDescent="0.4">
      <c r="B45" s="226" t="s">
        <v>53</v>
      </c>
      <c r="C45" s="227"/>
      <c r="D45" s="227"/>
      <c r="E45" s="228"/>
      <c r="F45" s="61"/>
      <c r="G45" s="62"/>
      <c r="H45" s="62"/>
      <c r="I45" s="62"/>
      <c r="J45" s="62"/>
      <c r="K45" s="63"/>
      <c r="L45" s="61"/>
      <c r="M45" s="62"/>
      <c r="N45" s="62"/>
      <c r="O45" s="62"/>
      <c r="P45" s="62"/>
      <c r="Q45" s="63"/>
      <c r="R45" s="149" t="s">
        <v>65</v>
      </c>
      <c r="S45" s="210"/>
      <c r="T45" s="210"/>
      <c r="U45" s="235"/>
    </row>
    <row r="46" spans="1:28" s="8" customFormat="1" ht="14.25" customHeight="1" x14ac:dyDescent="0.4">
      <c r="B46" s="229"/>
      <c r="C46" s="230"/>
      <c r="D46" s="230"/>
      <c r="E46" s="231"/>
      <c r="F46" s="236"/>
      <c r="G46" s="237"/>
      <c r="H46" s="237"/>
      <c r="I46" s="237"/>
      <c r="J46" s="237"/>
      <c r="K46" s="238"/>
      <c r="L46" s="236"/>
      <c r="M46" s="237"/>
      <c r="N46" s="237"/>
      <c r="O46" s="237"/>
      <c r="P46" s="237"/>
      <c r="Q46" s="238"/>
      <c r="R46" s="219" t="str">
        <f>IFERROR(ROUNDDOWN(L46/F46*100,2),"")</f>
        <v/>
      </c>
      <c r="S46" s="220"/>
      <c r="T46" s="220"/>
      <c r="U46" s="221"/>
    </row>
    <row r="47" spans="1:28" ht="13.5" customHeight="1" thickBot="1" x14ac:dyDescent="0.45">
      <c r="B47" s="232"/>
      <c r="C47" s="233"/>
      <c r="D47" s="233"/>
      <c r="E47" s="234"/>
      <c r="F47" s="212" t="s">
        <v>49</v>
      </c>
      <c r="G47" s="213"/>
      <c r="H47" s="213"/>
      <c r="I47" s="213"/>
      <c r="J47" s="213"/>
      <c r="K47" s="214"/>
      <c r="L47" s="212" t="s">
        <v>49</v>
      </c>
      <c r="M47" s="213"/>
      <c r="N47" s="213"/>
      <c r="O47" s="213"/>
      <c r="P47" s="213"/>
      <c r="Q47" s="214"/>
      <c r="R47" s="215"/>
      <c r="S47" s="216"/>
      <c r="T47" s="216"/>
      <c r="U47" s="217"/>
      <c r="V47" s="2" t="s">
        <v>48</v>
      </c>
    </row>
    <row r="48" spans="1:28" s="58" customFormat="1" ht="24" customHeight="1" x14ac:dyDescent="0.4">
      <c r="B48" s="59"/>
      <c r="C48" s="59"/>
      <c r="D48" s="51"/>
      <c r="E48" s="51"/>
      <c r="F48" s="51"/>
      <c r="G48" s="51"/>
      <c r="H48" s="51"/>
      <c r="I48" s="51"/>
      <c r="J48" s="51"/>
      <c r="K48" s="51"/>
      <c r="L48" s="60"/>
      <c r="M48" s="60"/>
      <c r="N48" s="60"/>
      <c r="O48" s="60"/>
      <c r="P48" s="60"/>
      <c r="Q48" s="60"/>
      <c r="R48" s="218" t="s">
        <v>60</v>
      </c>
      <c r="S48" s="218"/>
      <c r="T48" s="218"/>
      <c r="U48" s="218"/>
      <c r="V48" s="218"/>
      <c r="W48" s="72"/>
      <c r="X48" s="72"/>
    </row>
    <row r="49" spans="1:28" ht="15" customHeight="1" x14ac:dyDescent="0.4">
      <c r="A49" s="39" t="s">
        <v>51</v>
      </c>
      <c r="B49" s="13"/>
      <c r="C49" s="13"/>
      <c r="D49" s="13"/>
      <c r="E49" s="13"/>
      <c r="F49" s="13"/>
      <c r="G49" s="13"/>
      <c r="H49" s="13"/>
      <c r="I49" s="13"/>
      <c r="J49" s="13"/>
      <c r="K49" s="13"/>
      <c r="L49" s="13"/>
      <c r="M49" s="13"/>
      <c r="N49" s="13"/>
      <c r="O49" s="13"/>
      <c r="P49" s="13"/>
      <c r="Q49" s="13"/>
      <c r="R49" s="13"/>
      <c r="S49" s="13"/>
      <c r="T49" s="13"/>
      <c r="U49" s="13"/>
      <c r="Z49" s="13"/>
      <c r="AA49" s="13"/>
      <c r="AB49" s="13"/>
    </row>
    <row r="50" spans="1:28" ht="13.5" customHeight="1" thickBot="1" x14ac:dyDescent="0.45">
      <c r="J50" s="49"/>
      <c r="K50" s="49"/>
      <c r="L50" s="50"/>
      <c r="M50" s="50"/>
      <c r="N50" s="50"/>
      <c r="O50" s="50"/>
      <c r="P50" s="50"/>
      <c r="Q50" s="50"/>
      <c r="R50" s="50"/>
      <c r="S50" s="50"/>
    </row>
    <row r="51" spans="1:28" ht="19.5" customHeight="1" x14ac:dyDescent="0.4">
      <c r="D51" s="45"/>
      <c r="E51" s="45"/>
      <c r="F51" s="23"/>
      <c r="G51" s="23"/>
      <c r="H51" s="243"/>
      <c r="I51" s="243"/>
      <c r="J51" s="243"/>
      <c r="K51" s="244"/>
      <c r="L51" s="245" t="s">
        <v>23</v>
      </c>
      <c r="M51" s="246"/>
      <c r="N51" s="246"/>
      <c r="O51" s="247"/>
      <c r="P51" s="248" t="s">
        <v>24</v>
      </c>
      <c r="Q51" s="249"/>
      <c r="R51" s="249"/>
      <c r="S51" s="250"/>
      <c r="T51" s="251"/>
      <c r="U51" s="174"/>
      <c r="V51" s="174"/>
      <c r="W51" s="174"/>
    </row>
    <row r="52" spans="1:28" ht="13.5" customHeight="1" x14ac:dyDescent="0.4">
      <c r="B52" s="196" t="s">
        <v>39</v>
      </c>
      <c r="C52" s="197"/>
      <c r="D52" s="202" t="s">
        <v>68</v>
      </c>
      <c r="E52" s="202"/>
      <c r="F52" s="203"/>
      <c r="G52" s="203"/>
      <c r="H52" s="203"/>
      <c r="I52" s="203"/>
      <c r="J52" s="203"/>
      <c r="K52" s="204"/>
      <c r="L52" s="160"/>
      <c r="M52" s="160"/>
      <c r="N52" s="160"/>
      <c r="O52" s="160"/>
      <c r="P52" s="207"/>
      <c r="Q52" s="208"/>
      <c r="R52" s="208"/>
      <c r="S52" s="209"/>
      <c r="T52" s="210" t="s">
        <v>40</v>
      </c>
      <c r="U52" s="150"/>
      <c r="V52" s="150"/>
      <c r="W52" s="211"/>
    </row>
    <row r="53" spans="1:28" ht="14.25" customHeight="1" x14ac:dyDescent="0.4">
      <c r="B53" s="198"/>
      <c r="C53" s="199"/>
      <c r="D53" s="203"/>
      <c r="E53" s="203"/>
      <c r="F53" s="203"/>
      <c r="G53" s="203"/>
      <c r="H53" s="203"/>
      <c r="I53" s="203"/>
      <c r="J53" s="203"/>
      <c r="K53" s="204"/>
      <c r="L53" s="156"/>
      <c r="M53" s="156"/>
      <c r="N53" s="156"/>
      <c r="O53" s="156"/>
      <c r="P53" s="239"/>
      <c r="Q53" s="156"/>
      <c r="R53" s="156"/>
      <c r="S53" s="158"/>
      <c r="T53" s="240" t="str">
        <f>IFERROR(ROUNDDOWN(L53/P53,3),"")</f>
        <v/>
      </c>
      <c r="U53" s="240"/>
      <c r="V53" s="240"/>
      <c r="W53" s="241"/>
      <c r="X53" s="179" t="s">
        <v>29</v>
      </c>
      <c r="Y53" s="179"/>
      <c r="Z53" s="179"/>
      <c r="AA53" s="179"/>
    </row>
    <row r="54" spans="1:28" ht="13.5" customHeight="1" thickBot="1" x14ac:dyDescent="0.45">
      <c r="B54" s="198"/>
      <c r="C54" s="199"/>
      <c r="D54" s="205"/>
      <c r="E54" s="205"/>
      <c r="F54" s="205"/>
      <c r="G54" s="205"/>
      <c r="H54" s="205"/>
      <c r="I54" s="205"/>
      <c r="J54" s="205"/>
      <c r="K54" s="206"/>
      <c r="L54" s="222" t="s">
        <v>49</v>
      </c>
      <c r="M54" s="186"/>
      <c r="N54" s="186"/>
      <c r="O54" s="186"/>
      <c r="P54" s="222" t="s">
        <v>49</v>
      </c>
      <c r="Q54" s="186"/>
      <c r="R54" s="186"/>
      <c r="S54" s="187"/>
      <c r="T54" s="224"/>
      <c r="U54" s="165"/>
      <c r="V54" s="165"/>
      <c r="W54" s="165"/>
      <c r="X54" s="242" t="s">
        <v>41</v>
      </c>
      <c r="Y54" s="150"/>
      <c r="Z54" s="150"/>
      <c r="AA54" s="211"/>
    </row>
    <row r="55" spans="1:28" ht="14.25" customHeight="1" x14ac:dyDescent="0.4">
      <c r="B55" s="198"/>
      <c r="C55" s="199"/>
      <c r="D55" s="252" t="s">
        <v>69</v>
      </c>
      <c r="E55" s="252"/>
      <c r="F55" s="252"/>
      <c r="G55" s="252"/>
      <c r="H55" s="252"/>
      <c r="I55" s="252"/>
      <c r="J55" s="252"/>
      <c r="K55" s="253"/>
      <c r="L55" s="46"/>
      <c r="M55" s="46"/>
      <c r="N55" s="46"/>
      <c r="O55" s="46"/>
      <c r="P55" s="54"/>
      <c r="Q55" s="46"/>
      <c r="R55" s="46"/>
      <c r="S55" s="47"/>
      <c r="T55" s="258" t="s">
        <v>45</v>
      </c>
      <c r="U55" s="150"/>
      <c r="V55" s="150"/>
      <c r="W55" s="150"/>
      <c r="X55" s="259" t="str">
        <f>IFERROR(T53-T56,"")</f>
        <v/>
      </c>
      <c r="Y55" s="260"/>
      <c r="Z55" s="260"/>
      <c r="AA55" s="261"/>
    </row>
    <row r="56" spans="1:28" s="8" customFormat="1" ht="14.25" customHeight="1" x14ac:dyDescent="0.4">
      <c r="B56" s="198"/>
      <c r="C56" s="199"/>
      <c r="D56" s="254"/>
      <c r="E56" s="254"/>
      <c r="F56" s="254"/>
      <c r="G56" s="254"/>
      <c r="H56" s="254"/>
      <c r="I56" s="254"/>
      <c r="J56" s="254"/>
      <c r="K56" s="255"/>
      <c r="L56" s="237"/>
      <c r="M56" s="237"/>
      <c r="N56" s="237"/>
      <c r="O56" s="237"/>
      <c r="P56" s="236"/>
      <c r="Q56" s="237"/>
      <c r="R56" s="237"/>
      <c r="S56" s="238"/>
      <c r="T56" s="240" t="str">
        <f>IFERROR(ROUNDDOWN(L56/P56,3),"")</f>
        <v/>
      </c>
      <c r="U56" s="240"/>
      <c r="V56" s="240"/>
      <c r="W56" s="241"/>
      <c r="X56" s="164"/>
      <c r="Y56" s="165"/>
      <c r="Z56" s="165"/>
      <c r="AA56" s="166"/>
      <c r="AB56" s="8" t="s">
        <v>47</v>
      </c>
    </row>
    <row r="57" spans="1:28" ht="13.5" customHeight="1" thickBot="1" x14ac:dyDescent="0.45">
      <c r="B57" s="200"/>
      <c r="C57" s="201"/>
      <c r="D57" s="256"/>
      <c r="E57" s="256"/>
      <c r="F57" s="256"/>
      <c r="G57" s="256"/>
      <c r="H57" s="256"/>
      <c r="I57" s="256"/>
      <c r="J57" s="256"/>
      <c r="K57" s="257"/>
      <c r="L57" s="212" t="s">
        <v>49</v>
      </c>
      <c r="M57" s="213"/>
      <c r="N57" s="213"/>
      <c r="O57" s="214"/>
      <c r="P57" s="262" t="s">
        <v>49</v>
      </c>
      <c r="Q57" s="263"/>
      <c r="R57" s="263"/>
      <c r="S57" s="264"/>
      <c r="T57" s="265"/>
      <c r="U57" s="265"/>
      <c r="V57" s="265"/>
      <c r="W57" s="266"/>
    </row>
    <row r="58" spans="1:28" ht="13.5" customHeight="1" thickTop="1" x14ac:dyDescent="0.4">
      <c r="B58" s="276" t="s">
        <v>26</v>
      </c>
      <c r="C58" s="277"/>
      <c r="D58" s="203" t="s">
        <v>68</v>
      </c>
      <c r="E58" s="203"/>
      <c r="F58" s="203"/>
      <c r="G58" s="203"/>
      <c r="H58" s="203"/>
      <c r="I58" s="203"/>
      <c r="J58" s="203"/>
      <c r="K58" s="203"/>
      <c r="L58" s="159"/>
      <c r="M58" s="160"/>
      <c r="N58" s="160"/>
      <c r="O58" s="161"/>
      <c r="P58" s="159"/>
      <c r="Q58" s="160"/>
      <c r="R58" s="160"/>
      <c r="S58" s="161"/>
      <c r="T58" s="279" t="s">
        <v>61</v>
      </c>
      <c r="U58" s="280"/>
      <c r="V58" s="280"/>
      <c r="W58" s="281"/>
    </row>
    <row r="59" spans="1:28" ht="13.5" customHeight="1" x14ac:dyDescent="0.4">
      <c r="B59" s="278"/>
      <c r="C59" s="278"/>
      <c r="D59" s="203"/>
      <c r="E59" s="203"/>
      <c r="F59" s="203"/>
      <c r="G59" s="203"/>
      <c r="H59" s="203"/>
      <c r="I59" s="203"/>
      <c r="J59" s="203"/>
      <c r="K59" s="203"/>
      <c r="L59" s="239"/>
      <c r="M59" s="156"/>
      <c r="N59" s="156"/>
      <c r="O59" s="158"/>
      <c r="P59" s="239"/>
      <c r="Q59" s="156"/>
      <c r="R59" s="156"/>
      <c r="S59" s="158"/>
      <c r="T59" s="240" t="str">
        <f>IFERROR(ROUNDDOWN(L59/P59,3),"")</f>
        <v/>
      </c>
      <c r="U59" s="240"/>
      <c r="V59" s="240"/>
      <c r="W59" s="241"/>
      <c r="X59" s="272" t="s">
        <v>30</v>
      </c>
      <c r="Y59" s="273"/>
      <c r="Z59" s="273"/>
      <c r="AA59" s="274"/>
    </row>
    <row r="60" spans="1:28" ht="13.5" customHeight="1" thickBot="1" x14ac:dyDescent="0.45">
      <c r="B60" s="278"/>
      <c r="C60" s="278"/>
      <c r="D60" s="205"/>
      <c r="E60" s="205"/>
      <c r="F60" s="205"/>
      <c r="G60" s="205"/>
      <c r="H60" s="205"/>
      <c r="I60" s="205"/>
      <c r="J60" s="205"/>
      <c r="K60" s="205"/>
      <c r="L60" s="222" t="s">
        <v>49</v>
      </c>
      <c r="M60" s="186"/>
      <c r="N60" s="186"/>
      <c r="O60" s="187"/>
      <c r="P60" s="222" t="s">
        <v>49</v>
      </c>
      <c r="Q60" s="186"/>
      <c r="R60" s="186"/>
      <c r="S60" s="187"/>
      <c r="T60" s="224"/>
      <c r="U60" s="165"/>
      <c r="V60" s="165"/>
      <c r="W60" s="165"/>
      <c r="X60" s="242" t="s">
        <v>42</v>
      </c>
      <c r="Y60" s="150"/>
      <c r="Z60" s="150"/>
      <c r="AA60" s="211"/>
    </row>
    <row r="61" spans="1:28" ht="13.5" customHeight="1" x14ac:dyDescent="0.4">
      <c r="B61" s="278"/>
      <c r="C61" s="278"/>
      <c r="D61" s="252" t="s">
        <v>69</v>
      </c>
      <c r="E61" s="252"/>
      <c r="F61" s="252"/>
      <c r="G61" s="252"/>
      <c r="H61" s="252"/>
      <c r="I61" s="252"/>
      <c r="J61" s="252"/>
      <c r="K61" s="252"/>
      <c r="L61" s="54"/>
      <c r="M61" s="46"/>
      <c r="N61" s="46"/>
      <c r="O61" s="47"/>
      <c r="P61" s="54"/>
      <c r="Q61" s="46"/>
      <c r="R61" s="46"/>
      <c r="S61" s="47"/>
      <c r="T61" s="258" t="s">
        <v>62</v>
      </c>
      <c r="U61" s="150"/>
      <c r="V61" s="150"/>
      <c r="W61" s="150"/>
      <c r="X61" s="259" t="str">
        <f>IFERROR(T59-T62,"")</f>
        <v/>
      </c>
      <c r="Y61" s="260"/>
      <c r="Z61" s="260"/>
      <c r="AA61" s="261"/>
    </row>
    <row r="62" spans="1:28" ht="12" customHeight="1" x14ac:dyDescent="0.4">
      <c r="B62" s="278"/>
      <c r="C62" s="278"/>
      <c r="D62" s="254"/>
      <c r="E62" s="254"/>
      <c r="F62" s="254"/>
      <c r="G62" s="254"/>
      <c r="H62" s="254"/>
      <c r="I62" s="254"/>
      <c r="J62" s="254"/>
      <c r="K62" s="254"/>
      <c r="L62" s="236"/>
      <c r="M62" s="237"/>
      <c r="N62" s="237"/>
      <c r="O62" s="238"/>
      <c r="P62" s="236"/>
      <c r="Q62" s="237"/>
      <c r="R62" s="237"/>
      <c r="S62" s="238"/>
      <c r="T62" s="240" t="str">
        <f>IFERROR(ROUNDDOWN(L62/P62,3),"")</f>
        <v/>
      </c>
      <c r="U62" s="240"/>
      <c r="V62" s="240"/>
      <c r="W62" s="241"/>
      <c r="X62" s="164"/>
      <c r="Y62" s="165"/>
      <c r="Z62" s="165"/>
      <c r="AA62" s="166"/>
      <c r="AB62" s="2" t="s">
        <v>46</v>
      </c>
    </row>
    <row r="63" spans="1:28" ht="15.75" customHeight="1" thickBot="1" x14ac:dyDescent="0.45">
      <c r="B63" s="278"/>
      <c r="C63" s="278"/>
      <c r="D63" s="275"/>
      <c r="E63" s="275"/>
      <c r="F63" s="275"/>
      <c r="G63" s="275"/>
      <c r="H63" s="275"/>
      <c r="I63" s="275"/>
      <c r="J63" s="275"/>
      <c r="K63" s="275"/>
      <c r="L63" s="267" t="s">
        <v>49</v>
      </c>
      <c r="M63" s="268"/>
      <c r="N63" s="268"/>
      <c r="O63" s="269"/>
      <c r="P63" s="267" t="s">
        <v>49</v>
      </c>
      <c r="Q63" s="268"/>
      <c r="R63" s="268"/>
      <c r="S63" s="269"/>
      <c r="T63" s="216"/>
      <c r="U63" s="216"/>
      <c r="V63" s="216"/>
      <c r="W63" s="217"/>
    </row>
    <row r="64" spans="1:28" ht="12" customHeight="1" x14ac:dyDescent="0.4">
      <c r="B64" s="51"/>
      <c r="C64" s="51"/>
      <c r="D64" s="51"/>
      <c r="E64" s="51"/>
      <c r="F64" s="51"/>
      <c r="G64" s="51"/>
      <c r="H64" s="51"/>
      <c r="I64" s="51"/>
      <c r="J64" s="52"/>
      <c r="K64" s="52"/>
      <c r="L64" s="52"/>
      <c r="M64" s="52"/>
      <c r="N64" s="52"/>
      <c r="O64" s="52"/>
      <c r="P64" s="52"/>
      <c r="Q64" s="52"/>
      <c r="R64" s="52"/>
      <c r="T64" s="270" t="s">
        <v>63</v>
      </c>
      <c r="U64" s="270"/>
      <c r="V64" s="270"/>
      <c r="W64" s="270"/>
      <c r="X64" s="270"/>
      <c r="Y64" s="270"/>
      <c r="Z64" s="270"/>
      <c r="AA64" s="270"/>
      <c r="AB64" s="270"/>
    </row>
    <row r="65" spans="1:28" ht="14.25" customHeight="1" x14ac:dyDescent="0.4">
      <c r="B65" s="51"/>
      <c r="C65" s="51"/>
      <c r="D65" s="51"/>
      <c r="E65" s="51"/>
      <c r="F65" s="51"/>
      <c r="G65" s="51"/>
      <c r="H65" s="51"/>
      <c r="I65" s="51"/>
      <c r="J65" s="52"/>
      <c r="K65" s="52"/>
      <c r="L65" s="52"/>
      <c r="M65" s="52"/>
      <c r="N65" s="52"/>
      <c r="O65" s="52"/>
      <c r="P65" s="52"/>
      <c r="Q65" s="52"/>
      <c r="R65" s="52"/>
      <c r="S65" s="57"/>
      <c r="T65" s="57"/>
      <c r="U65" s="57"/>
      <c r="V65" s="57"/>
      <c r="W65" s="57"/>
      <c r="X65" s="57"/>
      <c r="Y65" s="57"/>
      <c r="Z65" s="57"/>
      <c r="AA65" s="57"/>
      <c r="AB65" s="57"/>
    </row>
    <row r="66" spans="1:28" x14ac:dyDescent="0.4">
      <c r="A66" s="13" t="s">
        <v>2</v>
      </c>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x14ac:dyDescent="0.4">
      <c r="A67" s="271"/>
      <c r="B67" s="271"/>
      <c r="C67" s="44" t="s">
        <v>16</v>
      </c>
      <c r="D67" s="44"/>
      <c r="E67" s="44" t="s">
        <v>17</v>
      </c>
      <c r="F67" s="44"/>
      <c r="G67" s="44" t="s">
        <v>18</v>
      </c>
      <c r="H67" s="5"/>
      <c r="I67" s="5"/>
      <c r="J67" s="5"/>
      <c r="K67" s="5"/>
      <c r="L67" s="5"/>
      <c r="M67" s="5"/>
      <c r="N67" s="5"/>
      <c r="O67" s="5"/>
      <c r="P67" s="5"/>
      <c r="Q67" s="5"/>
      <c r="R67" s="5"/>
      <c r="S67" s="5"/>
      <c r="T67" s="5"/>
      <c r="U67" s="5"/>
      <c r="V67" s="5"/>
      <c r="W67" s="5"/>
      <c r="X67" s="5"/>
      <c r="Y67" s="5"/>
      <c r="Z67" s="5"/>
      <c r="AA67" s="5"/>
      <c r="AB67" s="5"/>
    </row>
    <row r="68" spans="1:28" s="7" customFormat="1" ht="16.5" x14ac:dyDescent="0.4">
      <c r="A68" s="24" t="s">
        <v>1</v>
      </c>
      <c r="B68" s="25"/>
      <c r="C68" s="25"/>
      <c r="D68" s="25"/>
      <c r="E68" s="25"/>
      <c r="F68" s="25"/>
      <c r="G68" s="25"/>
      <c r="H68" s="25"/>
      <c r="I68" s="25"/>
      <c r="J68" s="25"/>
      <c r="K68" s="25"/>
      <c r="L68" s="25"/>
      <c r="M68" s="25"/>
      <c r="N68" s="26"/>
      <c r="O68" s="32"/>
      <c r="P68" s="74"/>
      <c r="Q68" s="28"/>
      <c r="R68" s="28"/>
      <c r="S68" s="28"/>
      <c r="T68" s="28"/>
      <c r="U68" s="28"/>
      <c r="V68" s="28"/>
      <c r="W68" s="28"/>
      <c r="X68" s="28"/>
      <c r="Y68" s="28"/>
      <c r="Z68" s="28"/>
      <c r="AA68" s="28"/>
      <c r="AB68" s="28"/>
    </row>
    <row r="69" spans="1:28" s="7" customFormat="1" ht="16.5" x14ac:dyDescent="0.4">
      <c r="A69" s="27" t="s">
        <v>0</v>
      </c>
      <c r="B69" s="28"/>
      <c r="C69" s="28"/>
      <c r="D69" s="28"/>
      <c r="E69" s="28"/>
      <c r="F69" s="28"/>
      <c r="G69" s="28"/>
      <c r="H69" s="28"/>
      <c r="I69" s="28"/>
      <c r="J69" s="28"/>
      <c r="K69" s="28"/>
      <c r="L69" s="28"/>
      <c r="M69" s="28"/>
      <c r="N69" s="29"/>
      <c r="O69" s="32"/>
      <c r="P69" s="74"/>
      <c r="Q69" s="28"/>
      <c r="R69" s="28"/>
      <c r="S69" s="28"/>
      <c r="T69" s="28"/>
      <c r="U69" s="28"/>
      <c r="V69" s="28"/>
      <c r="W69" s="28"/>
      <c r="X69" s="28"/>
      <c r="Y69" s="28"/>
      <c r="Z69" s="28"/>
      <c r="AA69" s="28"/>
      <c r="AB69" s="28"/>
    </row>
    <row r="70" spans="1:28" s="7" customFormat="1" ht="16.5" x14ac:dyDescent="0.4">
      <c r="A70" s="27"/>
      <c r="B70" s="28"/>
      <c r="C70" s="28"/>
      <c r="D70" s="28"/>
      <c r="E70" s="28"/>
      <c r="F70" s="28"/>
      <c r="G70" s="28"/>
      <c r="H70" s="28"/>
      <c r="I70" s="28"/>
      <c r="J70" s="28"/>
      <c r="K70" s="28"/>
      <c r="L70" s="28"/>
      <c r="M70" s="28"/>
      <c r="N70" s="29"/>
      <c r="O70" s="32"/>
      <c r="P70" s="74"/>
      <c r="Q70" s="28"/>
      <c r="R70" s="28"/>
      <c r="S70" s="28"/>
      <c r="T70" s="28"/>
      <c r="U70" s="28"/>
      <c r="V70" s="28"/>
      <c r="W70" s="28"/>
      <c r="X70" s="28"/>
      <c r="Y70" s="28"/>
      <c r="Z70" s="28"/>
      <c r="AA70" s="28"/>
      <c r="AB70" s="28"/>
    </row>
    <row r="71" spans="1:28" ht="15.75" customHeight="1" x14ac:dyDescent="0.4">
      <c r="A71" s="6"/>
      <c r="B71" s="4"/>
      <c r="C71" s="4"/>
      <c r="D71" s="4"/>
      <c r="E71" s="4"/>
      <c r="F71" s="4"/>
      <c r="G71" s="4"/>
      <c r="H71" s="4"/>
      <c r="I71" s="4"/>
      <c r="J71" s="4"/>
      <c r="K71" s="4"/>
      <c r="L71" s="4"/>
      <c r="M71" s="4"/>
      <c r="N71" s="3"/>
      <c r="O71" s="5"/>
      <c r="P71" s="4"/>
      <c r="Q71" s="4"/>
      <c r="R71" s="4"/>
      <c r="S71" s="4"/>
      <c r="T71" s="4"/>
      <c r="U71" s="4"/>
      <c r="V71" s="4"/>
      <c r="W71" s="4"/>
      <c r="X71" s="4"/>
      <c r="Y71" s="4"/>
      <c r="Z71" s="4"/>
      <c r="AA71" s="4"/>
      <c r="AB71" s="4"/>
    </row>
    <row r="72" spans="1:28" ht="15.75" customHeight="1" x14ac:dyDescent="0.4">
      <c r="A72" s="6"/>
      <c r="B72" s="4"/>
      <c r="C72" s="4"/>
      <c r="D72" s="4"/>
      <c r="E72" s="4"/>
      <c r="F72" s="4"/>
      <c r="G72" s="4"/>
      <c r="H72" s="4"/>
      <c r="I72" s="4"/>
      <c r="J72" s="4"/>
      <c r="K72" s="4"/>
      <c r="L72" s="4"/>
      <c r="M72" s="4"/>
      <c r="N72" s="3"/>
      <c r="O72" s="5"/>
      <c r="P72" s="4"/>
      <c r="Q72" s="4"/>
      <c r="R72" s="4"/>
      <c r="S72" s="4"/>
      <c r="T72" s="4"/>
      <c r="U72" s="4"/>
      <c r="V72" s="4"/>
      <c r="W72" s="4"/>
      <c r="X72" s="4"/>
      <c r="Y72" s="4"/>
      <c r="Z72" s="4"/>
      <c r="AA72" s="4"/>
      <c r="AB72" s="4"/>
    </row>
    <row r="73" spans="1:28" ht="15.75" customHeight="1" x14ac:dyDescent="0.4">
      <c r="A73" s="33"/>
      <c r="B73" s="34"/>
      <c r="C73" s="34"/>
      <c r="D73" s="34"/>
      <c r="E73" s="34"/>
      <c r="F73" s="34"/>
      <c r="G73" s="34"/>
      <c r="H73" s="34"/>
      <c r="I73" s="34"/>
      <c r="J73" s="34"/>
      <c r="K73" s="34"/>
      <c r="L73" s="34"/>
      <c r="M73" s="34"/>
      <c r="N73" s="35"/>
      <c r="O73" s="5"/>
      <c r="P73" s="4"/>
      <c r="Q73" s="4"/>
      <c r="R73" s="4"/>
      <c r="S73" s="4"/>
      <c r="T73" s="4"/>
      <c r="U73" s="4"/>
      <c r="V73" s="4"/>
      <c r="W73" s="4"/>
      <c r="X73" s="4"/>
      <c r="Y73" s="4"/>
      <c r="Z73" s="4"/>
      <c r="AA73" s="4"/>
      <c r="AB73" s="4"/>
    </row>
  </sheetData>
  <sheetProtection algorithmName="SHA-512" hashValue="XnYznJonEteFMasJgTabKtlaRK7njlGDt/jHCCPR1WNUK+PAZLOI2XRg8PtkefA/TEB1EToQiXgp68lbZbfiBQ==" saltValue="zeJ6Ctl3ZR5zQjM6ijJTOw==" spinCount="100000" sheet="1" selectLockedCells="1"/>
  <protectedRanges>
    <protectedRange sqref="A12:E12" name="範囲1"/>
  </protectedRanges>
  <mergeCells count="131">
    <mergeCell ref="R42:U42"/>
    <mergeCell ref="F42:I42"/>
    <mergeCell ref="B42:E44"/>
    <mergeCell ref="R40:U41"/>
    <mergeCell ref="L40:Q41"/>
    <mergeCell ref="F40:K41"/>
    <mergeCell ref="B23:G23"/>
    <mergeCell ref="H23:M23"/>
    <mergeCell ref="Q23:T23"/>
    <mergeCell ref="J36:M36"/>
    <mergeCell ref="N36:Q36"/>
    <mergeCell ref="J33:M33"/>
    <mergeCell ref="N33:Q33"/>
    <mergeCell ref="U33:X33"/>
    <mergeCell ref="B34:E36"/>
    <mergeCell ref="N34:Q34"/>
    <mergeCell ref="U34:AA35"/>
    <mergeCell ref="F35:I35"/>
    <mergeCell ref="J35:M35"/>
    <mergeCell ref="N35:Q35"/>
    <mergeCell ref="F36:I36"/>
    <mergeCell ref="B31:E33"/>
    <mergeCell ref="F31:I31"/>
    <mergeCell ref="J31:M31"/>
    <mergeCell ref="L63:O63"/>
    <mergeCell ref="P63:S63"/>
    <mergeCell ref="T63:W63"/>
    <mergeCell ref="T64:AB64"/>
    <mergeCell ref="A67:B67"/>
    <mergeCell ref="X59:AA59"/>
    <mergeCell ref="L60:O60"/>
    <mergeCell ref="P60:S60"/>
    <mergeCell ref="T60:W60"/>
    <mergeCell ref="X60:AA60"/>
    <mergeCell ref="D61:K63"/>
    <mergeCell ref="T61:W61"/>
    <mergeCell ref="X61:AA61"/>
    <mergeCell ref="L62:O62"/>
    <mergeCell ref="P62:S62"/>
    <mergeCell ref="B58:C63"/>
    <mergeCell ref="D58:K60"/>
    <mergeCell ref="L58:O58"/>
    <mergeCell ref="P58:S58"/>
    <mergeCell ref="T58:W58"/>
    <mergeCell ref="L59:O59"/>
    <mergeCell ref="P59:S59"/>
    <mergeCell ref="T59:W59"/>
    <mergeCell ref="T62:W62"/>
    <mergeCell ref="X62:AA62"/>
    <mergeCell ref="X53:AA53"/>
    <mergeCell ref="L54:O54"/>
    <mergeCell ref="P54:S54"/>
    <mergeCell ref="T54:W54"/>
    <mergeCell ref="X54:AA54"/>
    <mergeCell ref="H51:K51"/>
    <mergeCell ref="L51:O51"/>
    <mergeCell ref="P51:S51"/>
    <mergeCell ref="T51:W51"/>
    <mergeCell ref="D55:K57"/>
    <mergeCell ref="T55:W55"/>
    <mergeCell ref="X55:AA55"/>
    <mergeCell ref="L56:O56"/>
    <mergeCell ref="P56:S56"/>
    <mergeCell ref="T56:W56"/>
    <mergeCell ref="X56:AA56"/>
    <mergeCell ref="L57:O57"/>
    <mergeCell ref="P57:S57"/>
    <mergeCell ref="T57:W57"/>
    <mergeCell ref="B52:C57"/>
    <mergeCell ref="D52:K54"/>
    <mergeCell ref="L52:O52"/>
    <mergeCell ref="P52:S52"/>
    <mergeCell ref="T52:W52"/>
    <mergeCell ref="L47:Q47"/>
    <mergeCell ref="R47:U47"/>
    <mergeCell ref="R48:V48"/>
    <mergeCell ref="R43:U43"/>
    <mergeCell ref="F44:K44"/>
    <mergeCell ref="L44:Q44"/>
    <mergeCell ref="R44:U44"/>
    <mergeCell ref="B45:E47"/>
    <mergeCell ref="R45:U45"/>
    <mergeCell ref="F46:K46"/>
    <mergeCell ref="L46:Q46"/>
    <mergeCell ref="R46:U46"/>
    <mergeCell ref="F47:K47"/>
    <mergeCell ref="L53:O53"/>
    <mergeCell ref="P53:S53"/>
    <mergeCell ref="T53:W53"/>
    <mergeCell ref="L43:Q43"/>
    <mergeCell ref="F43:K43"/>
    <mergeCell ref="N31:Q31"/>
    <mergeCell ref="U31:X31"/>
    <mergeCell ref="F32:I32"/>
    <mergeCell ref="J32:M32"/>
    <mergeCell ref="N32:Q32"/>
    <mergeCell ref="U32:X32"/>
    <mergeCell ref="F33:I33"/>
    <mergeCell ref="A14:E14"/>
    <mergeCell ref="F14:R14"/>
    <mergeCell ref="T14:V14"/>
    <mergeCell ref="W14:AB14"/>
    <mergeCell ref="T15:AB15"/>
    <mergeCell ref="F30:I30"/>
    <mergeCell ref="J30:M30"/>
    <mergeCell ref="N30:Q30"/>
    <mergeCell ref="U30:X30"/>
    <mergeCell ref="Q21:T21"/>
    <mergeCell ref="B24:G24"/>
    <mergeCell ref="H24:M24"/>
    <mergeCell ref="Q24:T24"/>
    <mergeCell ref="Q25:W26"/>
    <mergeCell ref="B21:G21"/>
    <mergeCell ref="H21:M21"/>
    <mergeCell ref="B22:G22"/>
    <mergeCell ref="A1:AB1"/>
    <mergeCell ref="I2:T3"/>
    <mergeCell ref="A10:E11"/>
    <mergeCell ref="F10:R11"/>
    <mergeCell ref="T10:AB10"/>
    <mergeCell ref="T11:V11"/>
    <mergeCell ref="W11:AB11"/>
    <mergeCell ref="H22:M22"/>
    <mergeCell ref="A12:E12"/>
    <mergeCell ref="F12:R12"/>
    <mergeCell ref="T12:V12"/>
    <mergeCell ref="W12:AB12"/>
    <mergeCell ref="A13:E13"/>
    <mergeCell ref="F13:R13"/>
    <mergeCell ref="T13:V13"/>
    <mergeCell ref="W13:AB13"/>
  </mergeCells>
  <phoneticPr fontId="1"/>
  <printOptions horizontalCentered="1"/>
  <pageMargins left="0.51181102362204722" right="0.31496062992125984" top="0.19685039370078741" bottom="0.23622047244094491" header="0" footer="0"/>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3"/>
  <sheetViews>
    <sheetView showGridLines="0" showZeros="0" view="pageBreakPreview" topLeftCell="A61" zoomScaleNormal="100" zoomScaleSheetLayoutView="100" workbookViewId="0">
      <selection activeCell="F13" sqref="F13:R13"/>
    </sheetView>
  </sheetViews>
  <sheetFormatPr defaultColWidth="9" defaultRowHeight="18.75" x14ac:dyDescent="0.4"/>
  <cols>
    <col min="1" max="62" width="3.625" style="1" customWidth="1"/>
    <col min="63" max="16384" width="9" style="1"/>
  </cols>
  <sheetData>
    <row r="1" spans="1:28" ht="18" customHeight="1" x14ac:dyDescent="0.4">
      <c r="A1" s="102" t="s">
        <v>12</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row>
    <row r="2" spans="1:28" ht="15" customHeight="1" x14ac:dyDescent="0.4">
      <c r="A2" s="14"/>
      <c r="B2" s="14"/>
      <c r="C2" s="14"/>
      <c r="D2" s="14"/>
      <c r="E2" s="14"/>
      <c r="F2" s="14"/>
      <c r="G2" s="14"/>
      <c r="H2" s="14"/>
      <c r="I2" s="103" t="s">
        <v>25</v>
      </c>
      <c r="J2" s="104"/>
      <c r="K2" s="104"/>
      <c r="L2" s="104"/>
      <c r="M2" s="104"/>
      <c r="N2" s="104"/>
      <c r="O2" s="104"/>
      <c r="P2" s="104"/>
      <c r="Q2" s="104"/>
      <c r="R2" s="104"/>
      <c r="S2" s="104"/>
      <c r="T2" s="104"/>
      <c r="U2" s="14"/>
      <c r="V2" s="14"/>
      <c r="W2" s="14"/>
      <c r="X2" s="14"/>
      <c r="Y2" s="14"/>
      <c r="Z2" s="14"/>
      <c r="AA2" s="14"/>
      <c r="AB2" s="14"/>
    </row>
    <row r="3" spans="1:28" ht="15" customHeight="1" x14ac:dyDescent="0.4">
      <c r="A3" s="15"/>
      <c r="B3" s="13"/>
      <c r="C3" s="13"/>
      <c r="D3" s="13"/>
      <c r="E3" s="13"/>
      <c r="F3" s="13"/>
      <c r="G3" s="13"/>
      <c r="H3" s="13"/>
      <c r="I3" s="104"/>
      <c r="J3" s="104"/>
      <c r="K3" s="104"/>
      <c r="L3" s="104"/>
      <c r="M3" s="104"/>
      <c r="N3" s="104"/>
      <c r="O3" s="104"/>
      <c r="P3" s="104"/>
      <c r="Q3" s="104"/>
      <c r="R3" s="104"/>
      <c r="S3" s="104"/>
      <c r="T3" s="104"/>
      <c r="U3" s="13"/>
      <c r="V3" s="13"/>
      <c r="W3" s="13"/>
      <c r="X3" s="13"/>
      <c r="Y3" s="13"/>
      <c r="Z3" s="13"/>
      <c r="AA3" s="13"/>
      <c r="AB3" s="13"/>
    </row>
    <row r="4" spans="1:28" ht="5.25" customHeight="1" x14ac:dyDescent="0.4">
      <c r="A4" s="15"/>
      <c r="B4" s="13"/>
      <c r="C4" s="13"/>
      <c r="D4" s="13"/>
      <c r="E4" s="13"/>
      <c r="F4" s="13"/>
      <c r="G4" s="13"/>
      <c r="H4" s="13"/>
      <c r="I4" s="76"/>
      <c r="J4" s="76"/>
      <c r="K4" s="76"/>
      <c r="L4" s="76"/>
      <c r="M4" s="76"/>
      <c r="N4" s="76"/>
      <c r="O4" s="76"/>
      <c r="P4" s="76"/>
      <c r="Q4" s="76"/>
      <c r="R4" s="76"/>
      <c r="S4" s="76"/>
      <c r="T4" s="76"/>
      <c r="U4" s="13"/>
      <c r="V4" s="13"/>
      <c r="W4" s="13"/>
      <c r="X4" s="13"/>
      <c r="Y4" s="13"/>
      <c r="Z4" s="13"/>
      <c r="AA4" s="13"/>
      <c r="AB4" s="13"/>
    </row>
    <row r="5" spans="1:28" ht="18" customHeight="1" x14ac:dyDescent="0.4">
      <c r="A5" s="16" t="s">
        <v>11</v>
      </c>
      <c r="B5" s="16"/>
      <c r="C5" s="16"/>
      <c r="D5" s="16"/>
      <c r="E5" s="16"/>
      <c r="F5" s="16"/>
      <c r="G5" s="16"/>
      <c r="H5" s="16"/>
      <c r="I5" s="17"/>
      <c r="J5" s="17"/>
      <c r="K5" s="17"/>
      <c r="L5" s="17"/>
      <c r="M5" s="17"/>
      <c r="N5" s="17"/>
      <c r="O5" s="17"/>
      <c r="P5" s="17"/>
      <c r="Q5" s="17"/>
      <c r="R5" s="17"/>
      <c r="S5" s="17"/>
      <c r="T5" s="17"/>
      <c r="U5" s="16"/>
      <c r="V5" s="16"/>
      <c r="W5" s="16"/>
      <c r="X5" s="16"/>
      <c r="Y5" s="16"/>
      <c r="Z5" s="16"/>
      <c r="AA5" s="16"/>
      <c r="AB5" s="16"/>
    </row>
    <row r="6" spans="1:28" ht="15" customHeight="1" x14ac:dyDescent="0.4">
      <c r="A6" s="13"/>
      <c r="B6" s="18" t="s">
        <v>10</v>
      </c>
      <c r="C6" s="13"/>
      <c r="D6" s="13"/>
      <c r="E6" s="13"/>
      <c r="F6" s="13"/>
      <c r="G6" s="13"/>
      <c r="H6" s="13"/>
      <c r="I6" s="76"/>
      <c r="J6" s="76"/>
      <c r="K6" s="76"/>
      <c r="L6" s="76"/>
      <c r="M6" s="76"/>
      <c r="N6" s="76"/>
      <c r="O6" s="76"/>
      <c r="P6" s="76"/>
      <c r="Q6" s="76"/>
      <c r="R6" s="76"/>
      <c r="S6" s="76"/>
      <c r="T6" s="76"/>
      <c r="U6" s="13"/>
      <c r="V6" s="13"/>
      <c r="W6" s="13"/>
      <c r="X6" s="13"/>
      <c r="Y6" s="13"/>
      <c r="Z6" s="13"/>
      <c r="AA6" s="13"/>
      <c r="AB6" s="13"/>
    </row>
    <row r="7" spans="1:28" ht="15" customHeight="1" x14ac:dyDescent="0.4">
      <c r="A7" s="13"/>
      <c r="B7" s="30" t="s">
        <v>14</v>
      </c>
      <c r="C7" s="13"/>
      <c r="D7" s="13"/>
      <c r="E7" s="13"/>
      <c r="F7" s="13"/>
      <c r="G7" s="13"/>
      <c r="H7" s="13"/>
      <c r="I7" s="76"/>
      <c r="J7" s="76"/>
      <c r="K7" s="76"/>
      <c r="L7" s="76"/>
      <c r="M7" s="76"/>
      <c r="N7" s="76"/>
      <c r="O7" s="76"/>
      <c r="P7" s="76"/>
      <c r="Q7" s="76"/>
      <c r="R7" s="76"/>
      <c r="S7" s="76"/>
      <c r="T7" s="76"/>
      <c r="U7" s="13"/>
      <c r="V7" s="13"/>
      <c r="W7" s="13"/>
      <c r="X7" s="13"/>
      <c r="Y7" s="13"/>
      <c r="Z7" s="13"/>
      <c r="AA7" s="13"/>
      <c r="AB7" s="13"/>
    </row>
    <row r="8" spans="1:28" ht="15" customHeight="1" x14ac:dyDescent="0.4">
      <c r="A8" s="13"/>
      <c r="B8" s="13" t="s">
        <v>9</v>
      </c>
      <c r="C8" s="13"/>
      <c r="D8" s="13"/>
      <c r="E8" s="13"/>
      <c r="F8" s="13"/>
      <c r="G8" s="13"/>
      <c r="H8" s="13"/>
      <c r="I8" s="76"/>
      <c r="J8" s="76"/>
      <c r="K8" s="76"/>
      <c r="L8" s="76"/>
      <c r="M8" s="76"/>
      <c r="N8" s="76"/>
      <c r="O8" s="76"/>
      <c r="P8" s="76"/>
      <c r="Q8" s="76"/>
      <c r="R8" s="76"/>
      <c r="S8" s="76"/>
      <c r="T8" s="76"/>
      <c r="U8" s="13"/>
      <c r="V8" s="13"/>
      <c r="W8" s="13"/>
      <c r="X8" s="13"/>
      <c r="Y8" s="13"/>
      <c r="Z8" s="13"/>
      <c r="AA8" s="13"/>
      <c r="AB8" s="13"/>
    </row>
    <row r="9" spans="1:28" s="37" customFormat="1" ht="15" customHeight="1" x14ac:dyDescent="0.4">
      <c r="A9" s="30"/>
      <c r="B9" s="30" t="s">
        <v>70</v>
      </c>
      <c r="C9" s="30"/>
      <c r="D9" s="30"/>
      <c r="E9" s="30"/>
      <c r="F9" s="30"/>
      <c r="G9" s="30"/>
      <c r="H9" s="30"/>
      <c r="I9" s="36"/>
      <c r="J9" s="36"/>
      <c r="K9" s="36"/>
      <c r="L9" s="36"/>
      <c r="M9" s="36"/>
      <c r="N9" s="36"/>
      <c r="O9" s="36"/>
      <c r="P9" s="36"/>
      <c r="Q9" s="36"/>
      <c r="R9" s="36"/>
      <c r="S9" s="36"/>
      <c r="T9" s="36"/>
      <c r="U9" s="30"/>
      <c r="V9" s="30"/>
      <c r="W9" s="30"/>
      <c r="X9" s="30"/>
      <c r="Y9" s="30"/>
      <c r="Z9" s="30"/>
      <c r="AA9" s="30"/>
      <c r="AB9" s="30"/>
    </row>
    <row r="10" spans="1:28" ht="15" customHeight="1" x14ac:dyDescent="0.4">
      <c r="A10" s="105" t="s">
        <v>13</v>
      </c>
      <c r="B10" s="106"/>
      <c r="C10" s="106"/>
      <c r="D10" s="106"/>
      <c r="E10" s="107"/>
      <c r="F10" s="335" t="s">
        <v>8</v>
      </c>
      <c r="G10" s="336"/>
      <c r="H10" s="336"/>
      <c r="I10" s="336"/>
      <c r="J10" s="336"/>
      <c r="K10" s="336"/>
      <c r="L10" s="336"/>
      <c r="M10" s="336"/>
      <c r="N10" s="336"/>
      <c r="O10" s="336"/>
      <c r="P10" s="336"/>
      <c r="Q10" s="336"/>
      <c r="R10" s="337"/>
      <c r="S10" s="76"/>
      <c r="T10" s="341" t="s">
        <v>7</v>
      </c>
      <c r="U10" s="342"/>
      <c r="V10" s="342"/>
      <c r="W10" s="342"/>
      <c r="X10" s="342"/>
      <c r="Y10" s="342"/>
      <c r="Z10" s="342"/>
      <c r="AA10" s="342"/>
      <c r="AB10" s="343"/>
    </row>
    <row r="11" spans="1:28" ht="17.25" customHeight="1" x14ac:dyDescent="0.4">
      <c r="A11" s="108"/>
      <c r="B11" s="109"/>
      <c r="C11" s="109"/>
      <c r="D11" s="109"/>
      <c r="E11" s="110"/>
      <c r="F11" s="338"/>
      <c r="G11" s="339"/>
      <c r="H11" s="339"/>
      <c r="I11" s="339"/>
      <c r="J11" s="339"/>
      <c r="K11" s="339"/>
      <c r="L11" s="339"/>
      <c r="M11" s="339"/>
      <c r="N11" s="339"/>
      <c r="O11" s="339"/>
      <c r="P11" s="339"/>
      <c r="Q11" s="339"/>
      <c r="R11" s="340"/>
      <c r="S11" s="77"/>
      <c r="T11" s="344" t="s">
        <v>15</v>
      </c>
      <c r="U11" s="345"/>
      <c r="V11" s="346"/>
      <c r="W11" s="347" t="s">
        <v>6</v>
      </c>
      <c r="X11" s="348"/>
      <c r="Y11" s="348"/>
      <c r="Z11" s="348"/>
      <c r="AA11" s="348"/>
      <c r="AB11" s="349"/>
    </row>
    <row r="12" spans="1:28" ht="27" customHeight="1" x14ac:dyDescent="0.4">
      <c r="A12" s="360" t="s">
        <v>71</v>
      </c>
      <c r="B12" s="361"/>
      <c r="C12" s="361"/>
      <c r="D12" s="361"/>
      <c r="E12" s="362"/>
      <c r="F12" s="363" t="s">
        <v>72</v>
      </c>
      <c r="G12" s="364"/>
      <c r="H12" s="364"/>
      <c r="I12" s="364"/>
      <c r="J12" s="364"/>
      <c r="K12" s="364"/>
      <c r="L12" s="364"/>
      <c r="M12" s="364"/>
      <c r="N12" s="364"/>
      <c r="O12" s="364"/>
      <c r="P12" s="364"/>
      <c r="Q12" s="364"/>
      <c r="R12" s="365"/>
      <c r="S12" s="77"/>
      <c r="T12" s="366">
        <v>6051</v>
      </c>
      <c r="U12" s="367"/>
      <c r="V12" s="368"/>
      <c r="W12" s="369" t="s">
        <v>71</v>
      </c>
      <c r="X12" s="370"/>
      <c r="Y12" s="370"/>
      <c r="Z12" s="370"/>
      <c r="AA12" s="370"/>
      <c r="AB12" s="371"/>
    </row>
    <row r="13" spans="1:28" ht="27" customHeight="1" x14ac:dyDescent="0.4">
      <c r="A13" s="372"/>
      <c r="B13" s="373"/>
      <c r="C13" s="373"/>
      <c r="D13" s="373"/>
      <c r="E13" s="374"/>
      <c r="F13" s="375"/>
      <c r="G13" s="376"/>
      <c r="H13" s="376"/>
      <c r="I13" s="376"/>
      <c r="J13" s="376"/>
      <c r="K13" s="376"/>
      <c r="L13" s="376"/>
      <c r="M13" s="376"/>
      <c r="N13" s="376"/>
      <c r="O13" s="376"/>
      <c r="P13" s="376"/>
      <c r="Q13" s="376"/>
      <c r="R13" s="377"/>
      <c r="S13" s="77"/>
      <c r="T13" s="378"/>
      <c r="U13" s="379"/>
      <c r="V13" s="380"/>
      <c r="W13" s="378"/>
      <c r="X13" s="379"/>
      <c r="Y13" s="379"/>
      <c r="Z13" s="379"/>
      <c r="AA13" s="379"/>
      <c r="AB13" s="380"/>
    </row>
    <row r="14" spans="1:28" ht="27" customHeight="1" x14ac:dyDescent="0.4">
      <c r="A14" s="350"/>
      <c r="B14" s="351"/>
      <c r="C14" s="351"/>
      <c r="D14" s="351"/>
      <c r="E14" s="352"/>
      <c r="F14" s="353"/>
      <c r="G14" s="354"/>
      <c r="H14" s="354"/>
      <c r="I14" s="354"/>
      <c r="J14" s="354"/>
      <c r="K14" s="354"/>
      <c r="L14" s="354"/>
      <c r="M14" s="354"/>
      <c r="N14" s="354"/>
      <c r="O14" s="354"/>
      <c r="P14" s="354"/>
      <c r="Q14" s="354"/>
      <c r="R14" s="355"/>
      <c r="S14" s="77"/>
      <c r="T14" s="356"/>
      <c r="U14" s="357"/>
      <c r="V14" s="358"/>
      <c r="W14" s="356"/>
      <c r="X14" s="357"/>
      <c r="Y14" s="357"/>
      <c r="Z14" s="357"/>
      <c r="AA14" s="357"/>
      <c r="AB14" s="358"/>
    </row>
    <row r="15" spans="1:28" ht="25.5" customHeight="1" x14ac:dyDescent="0.4">
      <c r="A15" s="78"/>
      <c r="B15" s="78"/>
      <c r="C15" s="78"/>
      <c r="D15" s="78"/>
      <c r="E15" s="78"/>
      <c r="F15" s="79"/>
      <c r="G15" s="79"/>
      <c r="H15" s="79"/>
      <c r="I15" s="79"/>
      <c r="J15" s="79"/>
      <c r="K15" s="79"/>
      <c r="L15" s="79"/>
      <c r="M15" s="79"/>
      <c r="N15" s="79"/>
      <c r="O15" s="79"/>
      <c r="P15" s="79"/>
      <c r="Q15" s="79"/>
      <c r="R15" s="79"/>
      <c r="S15" s="77"/>
      <c r="T15" s="359" t="s">
        <v>5</v>
      </c>
      <c r="U15" s="359"/>
      <c r="V15" s="359"/>
      <c r="W15" s="359"/>
      <c r="X15" s="359"/>
      <c r="Y15" s="359"/>
      <c r="Z15" s="359"/>
      <c r="AA15" s="359"/>
      <c r="AB15" s="359"/>
    </row>
    <row r="16" spans="1:28" ht="18" customHeight="1" x14ac:dyDescent="0.4">
      <c r="A16" s="80" t="s">
        <v>4</v>
      </c>
      <c r="B16" s="81"/>
      <c r="C16" s="82"/>
      <c r="D16" s="82"/>
      <c r="E16" s="82"/>
      <c r="F16" s="82"/>
      <c r="G16" s="82"/>
      <c r="H16" s="82"/>
      <c r="I16" s="83"/>
      <c r="J16" s="83"/>
      <c r="K16" s="83"/>
      <c r="L16" s="83"/>
      <c r="M16" s="83"/>
      <c r="N16" s="83"/>
      <c r="O16" s="83"/>
      <c r="P16" s="83"/>
      <c r="Q16" s="83"/>
      <c r="R16" s="83"/>
      <c r="S16" s="83"/>
      <c r="T16" s="83"/>
      <c r="U16" s="82"/>
      <c r="V16" s="82"/>
      <c r="W16" s="82"/>
      <c r="X16" s="82"/>
      <c r="Y16" s="82"/>
      <c r="Z16" s="82"/>
      <c r="AA16" s="82"/>
      <c r="AB16" s="82"/>
    </row>
    <row r="17" spans="1:28" ht="16.5" customHeight="1" x14ac:dyDescent="0.4">
      <c r="A17" s="15" t="s">
        <v>19</v>
      </c>
      <c r="B17" s="13"/>
      <c r="C17" s="13"/>
      <c r="D17" s="13"/>
      <c r="E17" s="13"/>
      <c r="F17" s="13"/>
      <c r="G17" s="13"/>
      <c r="H17" s="13"/>
      <c r="I17" s="13"/>
      <c r="J17" s="13"/>
      <c r="K17" s="13"/>
      <c r="L17" s="13"/>
      <c r="M17" s="13"/>
      <c r="N17" s="13"/>
      <c r="O17" s="13"/>
      <c r="P17" s="13"/>
      <c r="Q17" s="13"/>
      <c r="R17" s="13"/>
      <c r="S17" s="13"/>
      <c r="T17" s="13"/>
      <c r="U17" s="13"/>
      <c r="V17" s="13"/>
      <c r="W17" s="13"/>
      <c r="X17" s="56" t="s">
        <v>44</v>
      </c>
      <c r="Y17" s="19"/>
      <c r="Z17" s="13"/>
      <c r="AA17" s="13"/>
      <c r="AB17" s="13"/>
    </row>
    <row r="18" spans="1:28" ht="15" customHeight="1" x14ac:dyDescent="0.4">
      <c r="A18" s="15"/>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row>
    <row r="19" spans="1:28" ht="16.5" customHeight="1" x14ac:dyDescent="0.4">
      <c r="A19" s="9" t="s">
        <v>78</v>
      </c>
      <c r="B19" s="13"/>
      <c r="C19" s="13"/>
      <c r="D19" s="13"/>
      <c r="E19" s="13"/>
      <c r="F19" s="13"/>
      <c r="G19" s="13"/>
      <c r="H19" s="13"/>
      <c r="I19" s="13"/>
      <c r="J19" s="13"/>
      <c r="K19" s="13"/>
      <c r="L19" s="13"/>
      <c r="M19" s="13"/>
      <c r="N19" s="13"/>
      <c r="O19" s="13"/>
      <c r="P19" s="13"/>
      <c r="Q19" s="13"/>
      <c r="R19" s="84"/>
      <c r="S19" s="84"/>
      <c r="T19" s="84"/>
      <c r="U19" s="84"/>
      <c r="V19" s="84"/>
      <c r="W19" s="84"/>
      <c r="X19" s="84"/>
      <c r="Y19" s="13"/>
      <c r="Z19" s="13"/>
      <c r="AA19" s="13"/>
      <c r="AB19" s="13"/>
    </row>
    <row r="20" spans="1:28" ht="12.75" customHeight="1" thickBot="1" x14ac:dyDescent="0.45">
      <c r="A20" s="9"/>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row>
    <row r="21" spans="1:28" ht="36" customHeight="1" x14ac:dyDescent="0.4">
      <c r="A21" s="13"/>
      <c r="B21" s="190" t="s">
        <v>57</v>
      </c>
      <c r="C21" s="191"/>
      <c r="D21" s="191"/>
      <c r="E21" s="191"/>
      <c r="F21" s="191"/>
      <c r="G21" s="192"/>
      <c r="H21" s="191" t="s">
        <v>58</v>
      </c>
      <c r="I21" s="193"/>
      <c r="J21" s="193"/>
      <c r="K21" s="193"/>
      <c r="L21" s="193"/>
      <c r="M21" s="194"/>
      <c r="N21" s="13"/>
      <c r="O21" s="13"/>
      <c r="P21" s="13"/>
      <c r="Q21" s="180" t="s">
        <v>67</v>
      </c>
      <c r="R21" s="181"/>
      <c r="S21" s="181"/>
      <c r="T21" s="182"/>
      <c r="U21" s="13"/>
      <c r="V21" s="13"/>
      <c r="W21" s="13"/>
      <c r="X21" s="13"/>
      <c r="Y21" s="13"/>
      <c r="Z21" s="13"/>
      <c r="AA21" s="13"/>
      <c r="AB21" s="13"/>
    </row>
    <row r="22" spans="1:28" s="8" customFormat="1" ht="13.5" customHeight="1" x14ac:dyDescent="0.4">
      <c r="A22" s="21"/>
      <c r="B22" s="195"/>
      <c r="C22" s="126"/>
      <c r="D22" s="126"/>
      <c r="E22" s="126"/>
      <c r="F22" s="126"/>
      <c r="G22" s="127"/>
      <c r="H22" s="126"/>
      <c r="I22" s="126"/>
      <c r="J22" s="126"/>
      <c r="K22" s="126"/>
      <c r="L22" s="126"/>
      <c r="M22" s="127"/>
      <c r="N22" s="21"/>
      <c r="O22" s="21"/>
      <c r="P22" s="21"/>
      <c r="Q22" s="68" t="s">
        <v>59</v>
      </c>
      <c r="R22" s="22"/>
      <c r="S22" s="22"/>
      <c r="T22" s="69"/>
      <c r="U22" s="21"/>
      <c r="V22" s="21"/>
      <c r="W22" s="21"/>
      <c r="X22" s="21"/>
      <c r="Y22" s="21"/>
      <c r="Z22" s="21"/>
      <c r="AA22" s="21"/>
      <c r="AB22" s="21"/>
    </row>
    <row r="23" spans="1:28" s="8" customFormat="1" ht="13.5" customHeight="1" x14ac:dyDescent="0.4">
      <c r="A23" s="21"/>
      <c r="B23" s="381">
        <v>18750</v>
      </c>
      <c r="C23" s="382"/>
      <c r="D23" s="382"/>
      <c r="E23" s="382"/>
      <c r="F23" s="382"/>
      <c r="G23" s="383"/>
      <c r="H23" s="382">
        <v>42000</v>
      </c>
      <c r="I23" s="382"/>
      <c r="J23" s="382"/>
      <c r="K23" s="382"/>
      <c r="L23" s="382"/>
      <c r="M23" s="383"/>
      <c r="N23" s="21"/>
      <c r="O23" s="21"/>
      <c r="P23" s="21"/>
      <c r="Q23" s="384">
        <f>IFERROR(ROUNDDOWN(B23/H23*100,1),"")</f>
        <v>44.6</v>
      </c>
      <c r="R23" s="385"/>
      <c r="S23" s="385"/>
      <c r="T23" s="386"/>
      <c r="U23" s="21"/>
      <c r="V23" s="21"/>
      <c r="W23" s="21"/>
      <c r="X23" s="21"/>
      <c r="Y23" s="21"/>
      <c r="Z23" s="21"/>
      <c r="AA23" s="21"/>
      <c r="AB23" s="21"/>
    </row>
    <row r="24" spans="1:28" s="2" customFormat="1" ht="13.5" customHeight="1" thickBot="1" x14ac:dyDescent="0.45">
      <c r="A24" s="19"/>
      <c r="B24" s="183" t="s">
        <v>49</v>
      </c>
      <c r="C24" s="184"/>
      <c r="D24" s="184"/>
      <c r="E24" s="184"/>
      <c r="F24" s="184"/>
      <c r="G24" s="185"/>
      <c r="H24" s="186" t="s">
        <v>49</v>
      </c>
      <c r="I24" s="186"/>
      <c r="J24" s="186"/>
      <c r="K24" s="186"/>
      <c r="L24" s="186"/>
      <c r="M24" s="187"/>
      <c r="N24" s="19"/>
      <c r="O24" s="19"/>
      <c r="P24" s="19"/>
      <c r="Q24" s="188" t="s">
        <v>3</v>
      </c>
      <c r="R24" s="165"/>
      <c r="S24" s="165"/>
      <c r="T24" s="166"/>
      <c r="U24" s="19" t="s">
        <v>48</v>
      </c>
      <c r="V24" s="19"/>
      <c r="W24" s="19"/>
      <c r="X24" s="19"/>
      <c r="Y24" s="19"/>
      <c r="Z24" s="19"/>
      <c r="AA24" s="19"/>
      <c r="AB24" s="19"/>
    </row>
    <row r="25" spans="1:28" s="2" customFormat="1" ht="14.25" customHeight="1" x14ac:dyDescent="0.4">
      <c r="A25" s="19"/>
      <c r="B25" s="55"/>
      <c r="C25" s="55"/>
      <c r="D25" s="55"/>
      <c r="E25" s="55"/>
      <c r="F25" s="55"/>
      <c r="G25" s="55"/>
      <c r="H25" s="52"/>
      <c r="I25" s="52"/>
      <c r="J25" s="52"/>
      <c r="K25" s="52"/>
      <c r="L25" s="52"/>
      <c r="M25" s="52"/>
      <c r="N25" s="19"/>
      <c r="O25" s="19"/>
      <c r="P25" s="19"/>
      <c r="Q25" s="394" t="s">
        <v>43</v>
      </c>
      <c r="R25" s="394"/>
      <c r="S25" s="394"/>
      <c r="T25" s="394"/>
      <c r="U25" s="394"/>
      <c r="V25" s="394"/>
      <c r="W25" s="394"/>
      <c r="X25" s="19"/>
      <c r="Y25" s="19"/>
      <c r="Z25" s="19"/>
      <c r="AA25" s="19"/>
      <c r="AB25" s="19"/>
    </row>
    <row r="26" spans="1:28" s="2" customFormat="1" ht="10.5" customHeight="1" x14ac:dyDescent="0.4">
      <c r="A26" s="19"/>
      <c r="B26" s="52"/>
      <c r="C26" s="19"/>
      <c r="D26" s="52"/>
      <c r="E26" s="52"/>
      <c r="F26" s="52"/>
      <c r="G26" s="52"/>
      <c r="H26" s="19"/>
      <c r="I26" s="52"/>
      <c r="J26" s="52"/>
      <c r="K26" s="52"/>
      <c r="L26" s="52"/>
      <c r="M26" s="19"/>
      <c r="N26" s="19"/>
      <c r="O26" s="19"/>
      <c r="P26" s="19"/>
      <c r="Q26" s="394"/>
      <c r="R26" s="394"/>
      <c r="S26" s="394"/>
      <c r="T26" s="394"/>
      <c r="U26" s="394"/>
      <c r="V26" s="394"/>
      <c r="W26" s="394"/>
      <c r="X26" s="19"/>
      <c r="Y26" s="19"/>
      <c r="Z26" s="19"/>
      <c r="AA26" s="19"/>
      <c r="AB26" s="19"/>
    </row>
    <row r="27" spans="1:28" ht="15" customHeight="1" x14ac:dyDescent="0.4">
      <c r="A27" s="15"/>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row>
    <row r="28" spans="1:28" ht="16.5" customHeight="1" x14ac:dyDescent="0.4">
      <c r="A28" s="9" t="s">
        <v>79</v>
      </c>
      <c r="B28" s="13"/>
      <c r="C28" s="13"/>
      <c r="D28" s="13"/>
      <c r="E28" s="13"/>
      <c r="F28" s="13"/>
      <c r="G28" s="13"/>
      <c r="H28" s="13"/>
      <c r="I28" s="13"/>
      <c r="J28" s="13"/>
      <c r="K28" s="13"/>
      <c r="L28" s="13"/>
      <c r="M28" s="13"/>
      <c r="N28" s="45"/>
      <c r="O28" s="45"/>
      <c r="P28" s="45"/>
      <c r="Q28" s="45"/>
      <c r="R28" s="13"/>
      <c r="S28" s="13"/>
      <c r="T28" s="13"/>
      <c r="U28" s="45"/>
      <c r="V28" s="45"/>
      <c r="W28" s="45"/>
      <c r="X28" s="45"/>
      <c r="Y28" s="45"/>
      <c r="Z28" s="13"/>
      <c r="AA28" s="13"/>
      <c r="AB28" s="13"/>
    </row>
    <row r="29" spans="1:28" ht="14.25" customHeight="1" thickBot="1" x14ac:dyDescent="0.45">
      <c r="A29" s="9"/>
      <c r="B29" s="13"/>
      <c r="C29" s="13"/>
      <c r="D29" s="13"/>
      <c r="E29" s="13"/>
      <c r="F29" s="13"/>
      <c r="G29" s="13"/>
      <c r="H29" s="13"/>
      <c r="I29" s="13"/>
      <c r="J29" s="13"/>
      <c r="K29" s="13"/>
      <c r="L29" s="13"/>
      <c r="M29" s="13"/>
      <c r="N29" s="48"/>
      <c r="O29" s="48"/>
      <c r="P29" s="48"/>
      <c r="Q29" s="48"/>
      <c r="R29" s="45"/>
      <c r="S29" s="45"/>
      <c r="T29" s="45"/>
      <c r="U29" s="45"/>
      <c r="V29" s="45"/>
      <c r="W29" s="45"/>
      <c r="X29" s="45"/>
      <c r="Y29" s="45"/>
      <c r="Z29" s="13"/>
      <c r="AA29" s="13"/>
      <c r="AB29" s="13"/>
    </row>
    <row r="30" spans="1:28" ht="15.75" customHeight="1" x14ac:dyDescent="0.4">
      <c r="A30" s="9"/>
      <c r="B30" s="13"/>
      <c r="C30" s="13"/>
      <c r="D30" s="13"/>
      <c r="E30" s="13"/>
      <c r="F30" s="174" t="s">
        <v>27</v>
      </c>
      <c r="G30" s="174"/>
      <c r="H30" s="174"/>
      <c r="I30" s="174"/>
      <c r="J30" s="174" t="s">
        <v>22</v>
      </c>
      <c r="K30" s="174"/>
      <c r="L30" s="174"/>
      <c r="M30" s="175"/>
      <c r="N30" s="176" t="s">
        <v>20</v>
      </c>
      <c r="O30" s="177"/>
      <c r="P30" s="177"/>
      <c r="Q30" s="178"/>
      <c r="R30" s="13"/>
      <c r="S30" s="13"/>
      <c r="T30" s="45"/>
      <c r="U30" s="179" t="s">
        <v>21</v>
      </c>
      <c r="V30" s="179"/>
      <c r="W30" s="179"/>
      <c r="X30" s="179"/>
      <c r="Y30" s="13"/>
      <c r="Z30" s="13"/>
      <c r="AA30" s="13"/>
      <c r="AB30" s="13"/>
    </row>
    <row r="31" spans="1:28" ht="15.75" customHeight="1" x14ac:dyDescent="0.4">
      <c r="A31" s="9"/>
      <c r="B31" s="402" t="s">
        <v>73</v>
      </c>
      <c r="C31" s="403"/>
      <c r="D31" s="403"/>
      <c r="E31" s="403"/>
      <c r="F31" s="333" t="s">
        <v>31</v>
      </c>
      <c r="G31" s="280"/>
      <c r="H31" s="280"/>
      <c r="I31" s="281"/>
      <c r="J31" s="333" t="s">
        <v>32</v>
      </c>
      <c r="K31" s="280"/>
      <c r="L31" s="280"/>
      <c r="M31" s="334"/>
      <c r="N31" s="149" t="s">
        <v>35</v>
      </c>
      <c r="O31" s="150"/>
      <c r="P31" s="150"/>
      <c r="Q31" s="151"/>
      <c r="R31" s="13"/>
      <c r="S31" s="13"/>
      <c r="T31" s="45"/>
      <c r="U31" s="152" t="s">
        <v>36</v>
      </c>
      <c r="V31" s="153"/>
      <c r="W31" s="153"/>
      <c r="X31" s="154"/>
      <c r="Y31" s="13"/>
      <c r="Z31" s="13"/>
      <c r="AA31" s="13"/>
      <c r="AB31" s="13"/>
    </row>
    <row r="32" spans="1:28" ht="18" customHeight="1" x14ac:dyDescent="0.4">
      <c r="A32" s="9"/>
      <c r="B32" s="404"/>
      <c r="C32" s="405"/>
      <c r="D32" s="405"/>
      <c r="E32" s="405"/>
      <c r="F32" s="387">
        <v>18750000</v>
      </c>
      <c r="G32" s="388"/>
      <c r="H32" s="388"/>
      <c r="I32" s="389"/>
      <c r="J32" s="387">
        <v>150000</v>
      </c>
      <c r="K32" s="388"/>
      <c r="L32" s="388"/>
      <c r="M32" s="390"/>
      <c r="N32" s="391">
        <v>125</v>
      </c>
      <c r="O32" s="392"/>
      <c r="P32" s="392"/>
      <c r="Q32" s="393"/>
      <c r="R32" s="13"/>
      <c r="S32" s="13"/>
      <c r="T32" s="45"/>
      <c r="U32" s="408">
        <v>25</v>
      </c>
      <c r="V32" s="392"/>
      <c r="W32" s="392"/>
      <c r="X32" s="409"/>
      <c r="Y32" s="13"/>
      <c r="Z32" s="13"/>
      <c r="AA32" s="13"/>
      <c r="AB32" s="13"/>
    </row>
    <row r="33" spans="1:28" ht="12.75" customHeight="1" thickBot="1" x14ac:dyDescent="0.45">
      <c r="A33" s="9"/>
      <c r="B33" s="406"/>
      <c r="C33" s="407"/>
      <c r="D33" s="407"/>
      <c r="E33" s="407"/>
      <c r="F33" s="164" t="s">
        <v>28</v>
      </c>
      <c r="G33" s="165"/>
      <c r="H33" s="165"/>
      <c r="I33" s="166"/>
      <c r="J33" s="164" t="s">
        <v>37</v>
      </c>
      <c r="K33" s="165"/>
      <c r="L33" s="165"/>
      <c r="M33" s="313"/>
      <c r="N33" s="314" t="s">
        <v>28</v>
      </c>
      <c r="O33" s="315"/>
      <c r="P33" s="315"/>
      <c r="Q33" s="316"/>
      <c r="R33" s="13"/>
      <c r="S33" s="13"/>
      <c r="T33" s="45"/>
      <c r="U33" s="164" t="s">
        <v>3</v>
      </c>
      <c r="V33" s="165"/>
      <c r="W33" s="165"/>
      <c r="X33" s="166"/>
      <c r="Y33" s="19" t="s">
        <v>48</v>
      </c>
      <c r="Z33" s="13"/>
      <c r="AA33" s="13"/>
      <c r="AB33" s="13"/>
    </row>
    <row r="34" spans="1:28" ht="15.75" customHeight="1" x14ac:dyDescent="0.4">
      <c r="A34" s="13"/>
      <c r="B34" s="226" t="s">
        <v>74</v>
      </c>
      <c r="C34" s="227"/>
      <c r="D34" s="227"/>
      <c r="E34" s="395"/>
      <c r="F34" s="46" t="s">
        <v>33</v>
      </c>
      <c r="G34" s="46"/>
      <c r="H34" s="46"/>
      <c r="I34" s="53"/>
      <c r="J34" s="46" t="s">
        <v>34</v>
      </c>
      <c r="K34" s="46"/>
      <c r="L34" s="46"/>
      <c r="M34" s="47"/>
      <c r="N34" s="323" t="s">
        <v>38</v>
      </c>
      <c r="O34" s="324"/>
      <c r="P34" s="324"/>
      <c r="Q34" s="325"/>
      <c r="R34" s="21"/>
      <c r="S34" s="21"/>
      <c r="T34" s="21"/>
      <c r="U34" s="398" t="s">
        <v>43</v>
      </c>
      <c r="V34" s="398"/>
      <c r="W34" s="398"/>
      <c r="X34" s="398"/>
      <c r="Y34" s="398"/>
      <c r="Z34" s="398"/>
      <c r="AA34" s="398"/>
      <c r="AB34" s="13"/>
    </row>
    <row r="35" spans="1:28" s="8" customFormat="1" ht="17.25" customHeight="1" x14ac:dyDescent="0.4">
      <c r="A35" s="21"/>
      <c r="B35" s="229"/>
      <c r="C35" s="230"/>
      <c r="D35" s="230"/>
      <c r="E35" s="396"/>
      <c r="F35" s="382">
        <v>15000000</v>
      </c>
      <c r="G35" s="382"/>
      <c r="H35" s="382"/>
      <c r="I35" s="399"/>
      <c r="J35" s="382">
        <v>150000</v>
      </c>
      <c r="K35" s="382"/>
      <c r="L35" s="382"/>
      <c r="M35" s="383"/>
      <c r="N35" s="400">
        <v>100</v>
      </c>
      <c r="O35" s="385"/>
      <c r="P35" s="385"/>
      <c r="Q35" s="401"/>
      <c r="R35" s="31"/>
      <c r="S35" s="21"/>
      <c r="T35" s="21"/>
      <c r="U35" s="398"/>
      <c r="V35" s="398"/>
      <c r="W35" s="398"/>
      <c r="X35" s="398"/>
      <c r="Y35" s="398"/>
      <c r="Z35" s="398"/>
      <c r="AA35" s="398"/>
      <c r="AB35" s="21"/>
    </row>
    <row r="36" spans="1:28" s="8" customFormat="1" ht="15.75" customHeight="1" thickBot="1" x14ac:dyDescent="0.45">
      <c r="A36" s="21"/>
      <c r="B36" s="232"/>
      <c r="C36" s="233"/>
      <c r="D36" s="233"/>
      <c r="E36" s="397"/>
      <c r="F36" s="328" t="s">
        <v>28</v>
      </c>
      <c r="G36" s="308"/>
      <c r="H36" s="308"/>
      <c r="I36" s="329"/>
      <c r="J36" s="308" t="s">
        <v>37</v>
      </c>
      <c r="K36" s="308"/>
      <c r="L36" s="308"/>
      <c r="M36" s="309"/>
      <c r="N36" s="310" t="s">
        <v>28</v>
      </c>
      <c r="O36" s="311"/>
      <c r="P36" s="311"/>
      <c r="Q36" s="312"/>
      <c r="R36" s="20"/>
      <c r="S36" s="19"/>
      <c r="T36" s="19"/>
      <c r="U36" s="19"/>
      <c r="V36" s="19"/>
      <c r="W36" s="19"/>
      <c r="X36" s="19"/>
      <c r="Y36" s="21"/>
      <c r="Z36" s="21"/>
      <c r="AA36" s="21"/>
      <c r="AB36" s="21"/>
    </row>
    <row r="37" spans="1:28" s="8" customFormat="1" ht="21" customHeight="1" x14ac:dyDescent="0.4">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row>
    <row r="38" spans="1:28" ht="16.5" customHeight="1" x14ac:dyDescent="0.4">
      <c r="A38" s="9" t="s">
        <v>80</v>
      </c>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customHeight="1" thickBot="1" x14ac:dyDescent="0.45">
      <c r="A39" s="9"/>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8.75" customHeight="1" x14ac:dyDescent="0.4">
      <c r="A40" s="9"/>
      <c r="B40" s="13"/>
      <c r="C40" s="13"/>
      <c r="D40" s="13"/>
      <c r="E40" s="13"/>
      <c r="F40" s="410" t="s">
        <v>81</v>
      </c>
      <c r="G40" s="411"/>
      <c r="H40" s="411"/>
      <c r="I40" s="411"/>
      <c r="J40" s="411"/>
      <c r="K40" s="412"/>
      <c r="L40" s="295" t="s">
        <v>56</v>
      </c>
      <c r="M40" s="296"/>
      <c r="N40" s="296"/>
      <c r="O40" s="296"/>
      <c r="P40" s="296"/>
      <c r="Q40" s="297"/>
      <c r="R40" s="291" t="s">
        <v>66</v>
      </c>
      <c r="S40" s="292"/>
      <c r="T40" s="292"/>
      <c r="U40" s="293"/>
      <c r="V40" s="13"/>
      <c r="W40" s="13"/>
      <c r="X40" s="13"/>
      <c r="Y40" s="13"/>
      <c r="Z40" s="13"/>
      <c r="AA40" s="13"/>
      <c r="AB40" s="13"/>
    </row>
    <row r="41" spans="1:28" ht="19.5" customHeight="1" thickBot="1" x14ac:dyDescent="0.45">
      <c r="A41" s="13"/>
      <c r="B41" s="13"/>
      <c r="C41" s="13"/>
      <c r="D41" s="45"/>
      <c r="E41" s="45"/>
      <c r="F41" s="413"/>
      <c r="G41" s="414"/>
      <c r="H41" s="414"/>
      <c r="I41" s="414"/>
      <c r="J41" s="414"/>
      <c r="K41" s="415"/>
      <c r="L41" s="298"/>
      <c r="M41" s="299"/>
      <c r="N41" s="299"/>
      <c r="O41" s="299"/>
      <c r="P41" s="299"/>
      <c r="Q41" s="300"/>
      <c r="R41" s="176"/>
      <c r="S41" s="177"/>
      <c r="T41" s="177"/>
      <c r="U41" s="294"/>
      <c r="V41" s="13"/>
      <c r="W41" s="13"/>
      <c r="X41" s="13"/>
      <c r="Y41" s="13"/>
      <c r="Z41" s="13"/>
      <c r="AA41" s="13"/>
      <c r="AB41" s="13"/>
    </row>
    <row r="42" spans="1:28" ht="13.5" customHeight="1" x14ac:dyDescent="0.4">
      <c r="A42" s="13"/>
      <c r="B42" s="416" t="s">
        <v>52</v>
      </c>
      <c r="C42" s="417"/>
      <c r="D42" s="417"/>
      <c r="E42" s="418"/>
      <c r="F42" s="282"/>
      <c r="G42" s="283"/>
      <c r="H42" s="283"/>
      <c r="I42" s="283"/>
      <c r="J42" s="75"/>
      <c r="K42" s="64"/>
      <c r="L42" s="65"/>
      <c r="M42" s="66"/>
      <c r="N42" s="66"/>
      <c r="O42" s="66"/>
      <c r="P42" s="66"/>
      <c r="Q42" s="67"/>
      <c r="R42" s="149" t="s">
        <v>64</v>
      </c>
      <c r="S42" s="210"/>
      <c r="T42" s="210"/>
      <c r="U42" s="235"/>
      <c r="V42" s="13"/>
      <c r="W42" s="13"/>
      <c r="X42" s="13"/>
      <c r="Y42" s="13"/>
      <c r="Z42" s="13"/>
      <c r="AA42" s="13"/>
      <c r="AB42" s="13"/>
    </row>
    <row r="43" spans="1:28" ht="14.25" customHeight="1" x14ac:dyDescent="0.4">
      <c r="A43" s="13"/>
      <c r="B43" s="419"/>
      <c r="C43" s="420"/>
      <c r="D43" s="420"/>
      <c r="E43" s="421"/>
      <c r="F43" s="381">
        <v>18750</v>
      </c>
      <c r="G43" s="382"/>
      <c r="H43" s="382"/>
      <c r="I43" s="382"/>
      <c r="J43" s="382"/>
      <c r="K43" s="383"/>
      <c r="L43" s="381">
        <v>17500</v>
      </c>
      <c r="M43" s="382"/>
      <c r="N43" s="382"/>
      <c r="O43" s="382"/>
      <c r="P43" s="382"/>
      <c r="Q43" s="383"/>
      <c r="R43" s="400">
        <f>IFERROR(ROUNDDOWN(L43/F43*100,2),"")</f>
        <v>93.33</v>
      </c>
      <c r="S43" s="385"/>
      <c r="T43" s="385"/>
      <c r="U43" s="386"/>
      <c r="V43" s="13"/>
      <c r="W43" s="13"/>
      <c r="X43" s="13"/>
      <c r="Y43" s="13"/>
      <c r="Z43" s="13"/>
      <c r="AA43" s="13"/>
      <c r="AB43" s="13"/>
    </row>
    <row r="44" spans="1:28" ht="13.5" customHeight="1" thickBot="1" x14ac:dyDescent="0.45">
      <c r="A44" s="13"/>
      <c r="B44" s="422"/>
      <c r="C44" s="423"/>
      <c r="D44" s="423"/>
      <c r="E44" s="424"/>
      <c r="F44" s="425" t="s">
        <v>49</v>
      </c>
      <c r="G44" s="426"/>
      <c r="H44" s="426"/>
      <c r="I44" s="426"/>
      <c r="J44" s="426"/>
      <c r="K44" s="427"/>
      <c r="L44" s="222" t="s">
        <v>49</v>
      </c>
      <c r="M44" s="186"/>
      <c r="N44" s="186"/>
      <c r="O44" s="186"/>
      <c r="P44" s="186"/>
      <c r="Q44" s="187"/>
      <c r="R44" s="223"/>
      <c r="S44" s="224"/>
      <c r="T44" s="224"/>
      <c r="U44" s="225"/>
      <c r="V44" s="13"/>
      <c r="W44" s="13"/>
      <c r="X44" s="13"/>
      <c r="Y44" s="13"/>
      <c r="Z44" s="13"/>
      <c r="AA44" s="13"/>
      <c r="AB44" s="13"/>
    </row>
    <row r="45" spans="1:28" ht="14.25" customHeight="1" x14ac:dyDescent="0.4">
      <c r="A45" s="13"/>
      <c r="B45" s="226" t="s">
        <v>53</v>
      </c>
      <c r="C45" s="227"/>
      <c r="D45" s="227"/>
      <c r="E45" s="228"/>
      <c r="F45" s="61"/>
      <c r="G45" s="62"/>
      <c r="H45" s="62"/>
      <c r="I45" s="62"/>
      <c r="J45" s="62"/>
      <c r="K45" s="63"/>
      <c r="L45" s="61"/>
      <c r="M45" s="62"/>
      <c r="N45" s="62"/>
      <c r="O45" s="62"/>
      <c r="P45" s="62"/>
      <c r="Q45" s="63"/>
      <c r="R45" s="149" t="s">
        <v>65</v>
      </c>
      <c r="S45" s="210"/>
      <c r="T45" s="210"/>
      <c r="U45" s="235"/>
      <c r="V45" s="13"/>
      <c r="W45" s="13"/>
      <c r="X45" s="13"/>
      <c r="Y45" s="13"/>
      <c r="Z45" s="13"/>
      <c r="AA45" s="13"/>
      <c r="AB45" s="13"/>
    </row>
    <row r="46" spans="1:28" s="8" customFormat="1" ht="14.25" customHeight="1" x14ac:dyDescent="0.4">
      <c r="A46" s="21"/>
      <c r="B46" s="229"/>
      <c r="C46" s="230"/>
      <c r="D46" s="230"/>
      <c r="E46" s="231"/>
      <c r="F46" s="381">
        <v>42000</v>
      </c>
      <c r="G46" s="382"/>
      <c r="H46" s="382"/>
      <c r="I46" s="382"/>
      <c r="J46" s="382"/>
      <c r="K46" s="383"/>
      <c r="L46" s="381">
        <v>20000</v>
      </c>
      <c r="M46" s="382"/>
      <c r="N46" s="382"/>
      <c r="O46" s="382"/>
      <c r="P46" s="382"/>
      <c r="Q46" s="383"/>
      <c r="R46" s="400">
        <f>IFERROR(ROUNDDOWN(L46/F46*100,2),"")</f>
        <v>47.61</v>
      </c>
      <c r="S46" s="385"/>
      <c r="T46" s="385"/>
      <c r="U46" s="386"/>
      <c r="V46" s="21"/>
      <c r="W46" s="21"/>
      <c r="X46" s="21"/>
      <c r="Y46" s="21"/>
      <c r="Z46" s="21"/>
      <c r="AA46" s="21"/>
      <c r="AB46" s="21"/>
    </row>
    <row r="47" spans="1:28" ht="13.5" customHeight="1" thickBot="1" x14ac:dyDescent="0.45">
      <c r="A47" s="13"/>
      <c r="B47" s="232"/>
      <c r="C47" s="233"/>
      <c r="D47" s="233"/>
      <c r="E47" s="234"/>
      <c r="F47" s="212" t="s">
        <v>49</v>
      </c>
      <c r="G47" s="213"/>
      <c r="H47" s="213"/>
      <c r="I47" s="213"/>
      <c r="J47" s="213"/>
      <c r="K47" s="214"/>
      <c r="L47" s="212" t="s">
        <v>49</v>
      </c>
      <c r="M47" s="213"/>
      <c r="N47" s="213"/>
      <c r="O47" s="213"/>
      <c r="P47" s="213"/>
      <c r="Q47" s="214"/>
      <c r="R47" s="215"/>
      <c r="S47" s="216"/>
      <c r="T47" s="216"/>
      <c r="U47" s="217"/>
      <c r="V47" s="19" t="s">
        <v>48</v>
      </c>
      <c r="W47" s="13"/>
      <c r="X47" s="13"/>
      <c r="Y47" s="13"/>
      <c r="Z47" s="13"/>
      <c r="AA47" s="13"/>
      <c r="AB47" s="13"/>
    </row>
    <row r="48" spans="1:28" s="58" customFormat="1" ht="24" customHeight="1" x14ac:dyDescent="0.4">
      <c r="A48" s="85"/>
      <c r="B48" s="86"/>
      <c r="C48" s="86"/>
      <c r="D48" s="51"/>
      <c r="E48" s="51"/>
      <c r="F48" s="51"/>
      <c r="G48" s="51"/>
      <c r="H48" s="51"/>
      <c r="I48" s="51"/>
      <c r="J48" s="51"/>
      <c r="K48" s="51"/>
      <c r="L48" s="60"/>
      <c r="M48" s="60"/>
      <c r="N48" s="60"/>
      <c r="O48" s="60"/>
      <c r="P48" s="60"/>
      <c r="Q48" s="60"/>
      <c r="R48" s="428" t="s">
        <v>60</v>
      </c>
      <c r="S48" s="428"/>
      <c r="T48" s="428"/>
      <c r="U48" s="428"/>
      <c r="V48" s="428"/>
      <c r="W48" s="84"/>
      <c r="X48" s="84"/>
      <c r="Y48" s="85"/>
      <c r="Z48" s="85"/>
      <c r="AA48" s="85"/>
      <c r="AB48" s="85"/>
    </row>
    <row r="49" spans="1:28" ht="15" customHeight="1" x14ac:dyDescent="0.4">
      <c r="A49" s="87" t="s">
        <v>51</v>
      </c>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3.5" customHeight="1" thickBot="1" x14ac:dyDescent="0.45">
      <c r="A50" s="13"/>
      <c r="B50" s="13"/>
      <c r="C50" s="13"/>
      <c r="D50" s="13"/>
      <c r="E50" s="13"/>
      <c r="F50" s="13"/>
      <c r="G50" s="13"/>
      <c r="H50" s="13"/>
      <c r="I50" s="13"/>
      <c r="J50" s="45"/>
      <c r="K50" s="45"/>
      <c r="L50" s="48"/>
      <c r="M50" s="48"/>
      <c r="N50" s="48"/>
      <c r="O50" s="48"/>
      <c r="P50" s="48"/>
      <c r="Q50" s="48"/>
      <c r="R50" s="48"/>
      <c r="S50" s="48"/>
      <c r="T50" s="13"/>
      <c r="U50" s="13"/>
      <c r="V50" s="13"/>
      <c r="W50" s="13"/>
      <c r="X50" s="13"/>
      <c r="Y50" s="13"/>
      <c r="Z50" s="13"/>
      <c r="AA50" s="13"/>
      <c r="AB50" s="13"/>
    </row>
    <row r="51" spans="1:28" ht="19.5" customHeight="1" x14ac:dyDescent="0.4">
      <c r="A51" s="13"/>
      <c r="B51" s="13"/>
      <c r="C51" s="13"/>
      <c r="D51" s="45"/>
      <c r="E51" s="45"/>
      <c r="F51" s="23"/>
      <c r="G51" s="23"/>
      <c r="H51" s="243"/>
      <c r="I51" s="243"/>
      <c r="J51" s="243"/>
      <c r="K51" s="244"/>
      <c r="L51" s="245" t="s">
        <v>23</v>
      </c>
      <c r="M51" s="246"/>
      <c r="N51" s="246"/>
      <c r="O51" s="247"/>
      <c r="P51" s="248" t="s">
        <v>24</v>
      </c>
      <c r="Q51" s="249"/>
      <c r="R51" s="249"/>
      <c r="S51" s="250"/>
      <c r="T51" s="251"/>
      <c r="U51" s="174"/>
      <c r="V51" s="174"/>
      <c r="W51" s="174"/>
      <c r="X51" s="13"/>
      <c r="Y51" s="13"/>
      <c r="Z51" s="13"/>
      <c r="AA51" s="13"/>
      <c r="AB51" s="13"/>
    </row>
    <row r="52" spans="1:28" ht="13.5" customHeight="1" x14ac:dyDescent="0.4">
      <c r="A52" s="13"/>
      <c r="B52" s="416" t="s">
        <v>39</v>
      </c>
      <c r="C52" s="429"/>
      <c r="D52" s="403" t="s">
        <v>75</v>
      </c>
      <c r="E52" s="403"/>
      <c r="F52" s="403"/>
      <c r="G52" s="403"/>
      <c r="H52" s="403"/>
      <c r="I52" s="403"/>
      <c r="J52" s="403"/>
      <c r="K52" s="433"/>
      <c r="L52" s="208"/>
      <c r="M52" s="208"/>
      <c r="N52" s="208"/>
      <c r="O52" s="208"/>
      <c r="P52" s="207"/>
      <c r="Q52" s="208"/>
      <c r="R52" s="208"/>
      <c r="S52" s="209"/>
      <c r="T52" s="149" t="s">
        <v>40</v>
      </c>
      <c r="U52" s="150"/>
      <c r="V52" s="150"/>
      <c r="W52" s="211"/>
      <c r="X52" s="13"/>
      <c r="Y52" s="13"/>
      <c r="Z52" s="13"/>
      <c r="AA52" s="13"/>
      <c r="AB52" s="13"/>
    </row>
    <row r="53" spans="1:28" ht="14.25" customHeight="1" x14ac:dyDescent="0.4">
      <c r="A53" s="13"/>
      <c r="B53" s="419"/>
      <c r="C53" s="430"/>
      <c r="D53" s="405"/>
      <c r="E53" s="405"/>
      <c r="F53" s="405"/>
      <c r="G53" s="405"/>
      <c r="H53" s="405"/>
      <c r="I53" s="405"/>
      <c r="J53" s="405"/>
      <c r="K53" s="434"/>
      <c r="L53" s="388">
        <v>56250</v>
      </c>
      <c r="M53" s="388"/>
      <c r="N53" s="388"/>
      <c r="O53" s="388"/>
      <c r="P53" s="436">
        <v>70000</v>
      </c>
      <c r="Q53" s="388"/>
      <c r="R53" s="388"/>
      <c r="S53" s="390"/>
      <c r="T53" s="437">
        <v>0.80300000000000005</v>
      </c>
      <c r="U53" s="438"/>
      <c r="V53" s="438"/>
      <c r="W53" s="439"/>
      <c r="X53" s="179" t="s">
        <v>29</v>
      </c>
      <c r="Y53" s="179"/>
      <c r="Z53" s="179"/>
      <c r="AA53" s="179"/>
      <c r="AB53" s="13"/>
    </row>
    <row r="54" spans="1:28" ht="13.5" customHeight="1" thickBot="1" x14ac:dyDescent="0.45">
      <c r="A54" s="13"/>
      <c r="B54" s="419"/>
      <c r="C54" s="430"/>
      <c r="D54" s="407"/>
      <c r="E54" s="407"/>
      <c r="F54" s="407"/>
      <c r="G54" s="407"/>
      <c r="H54" s="407"/>
      <c r="I54" s="407"/>
      <c r="J54" s="407"/>
      <c r="K54" s="435"/>
      <c r="L54" s="222" t="s">
        <v>49</v>
      </c>
      <c r="M54" s="186"/>
      <c r="N54" s="186"/>
      <c r="O54" s="186"/>
      <c r="P54" s="222" t="s">
        <v>49</v>
      </c>
      <c r="Q54" s="186"/>
      <c r="R54" s="186"/>
      <c r="S54" s="187"/>
      <c r="T54" s="223"/>
      <c r="U54" s="165"/>
      <c r="V54" s="165"/>
      <c r="W54" s="166"/>
      <c r="X54" s="242" t="s">
        <v>41</v>
      </c>
      <c r="Y54" s="150"/>
      <c r="Z54" s="150"/>
      <c r="AA54" s="211"/>
      <c r="AB54" s="13"/>
    </row>
    <row r="55" spans="1:28" ht="14.25" customHeight="1" x14ac:dyDescent="0.4">
      <c r="A55" s="13"/>
      <c r="B55" s="419"/>
      <c r="C55" s="430"/>
      <c r="D55" s="403" t="s">
        <v>77</v>
      </c>
      <c r="E55" s="403"/>
      <c r="F55" s="405"/>
      <c r="G55" s="405"/>
      <c r="H55" s="405"/>
      <c r="I55" s="405"/>
      <c r="J55" s="405"/>
      <c r="K55" s="434"/>
      <c r="L55" s="46"/>
      <c r="M55" s="46"/>
      <c r="N55" s="46"/>
      <c r="O55" s="46"/>
      <c r="P55" s="54"/>
      <c r="Q55" s="46"/>
      <c r="R55" s="46"/>
      <c r="S55" s="47"/>
      <c r="T55" s="258" t="s">
        <v>45</v>
      </c>
      <c r="U55" s="150"/>
      <c r="V55" s="150"/>
      <c r="W55" s="211"/>
      <c r="X55" s="259">
        <f>IFERROR(T53-T56,"")</f>
        <v>8.3000000000000074E-2</v>
      </c>
      <c r="Y55" s="260"/>
      <c r="Z55" s="260"/>
      <c r="AA55" s="261"/>
      <c r="AB55" s="13"/>
    </row>
    <row r="56" spans="1:28" s="8" customFormat="1" ht="14.25" customHeight="1" x14ac:dyDescent="0.4">
      <c r="A56" s="21"/>
      <c r="B56" s="419"/>
      <c r="C56" s="430"/>
      <c r="D56" s="405"/>
      <c r="E56" s="405"/>
      <c r="F56" s="405"/>
      <c r="G56" s="405"/>
      <c r="H56" s="405"/>
      <c r="I56" s="405"/>
      <c r="J56" s="405"/>
      <c r="K56" s="434"/>
      <c r="L56" s="382">
        <v>45000</v>
      </c>
      <c r="M56" s="382"/>
      <c r="N56" s="382"/>
      <c r="O56" s="383"/>
      <c r="P56" s="382">
        <v>62500</v>
      </c>
      <c r="Q56" s="382"/>
      <c r="R56" s="382"/>
      <c r="S56" s="383"/>
      <c r="T56" s="442">
        <v>0.72</v>
      </c>
      <c r="U56" s="443"/>
      <c r="V56" s="443"/>
      <c r="W56" s="444"/>
      <c r="X56" s="164"/>
      <c r="Y56" s="165"/>
      <c r="Z56" s="165"/>
      <c r="AA56" s="166"/>
      <c r="AB56" s="21" t="s">
        <v>47</v>
      </c>
    </row>
    <row r="57" spans="1:28" ht="13.5" customHeight="1" thickBot="1" x14ac:dyDescent="0.45">
      <c r="A57" s="13"/>
      <c r="B57" s="431"/>
      <c r="C57" s="432"/>
      <c r="D57" s="440"/>
      <c r="E57" s="440"/>
      <c r="F57" s="440"/>
      <c r="G57" s="440"/>
      <c r="H57" s="440"/>
      <c r="I57" s="440"/>
      <c r="J57" s="440"/>
      <c r="K57" s="441"/>
      <c r="L57" s="262" t="s">
        <v>49</v>
      </c>
      <c r="M57" s="263"/>
      <c r="N57" s="263"/>
      <c r="O57" s="264"/>
      <c r="P57" s="262" t="s">
        <v>49</v>
      </c>
      <c r="Q57" s="263"/>
      <c r="R57" s="263"/>
      <c r="S57" s="264"/>
      <c r="T57" s="445"/>
      <c r="U57" s="265"/>
      <c r="V57" s="265"/>
      <c r="W57" s="266"/>
      <c r="X57" s="13"/>
      <c r="Y57" s="13"/>
      <c r="Z57" s="13"/>
      <c r="AA57" s="13"/>
      <c r="AB57" s="13"/>
    </row>
    <row r="58" spans="1:28" ht="13.5" customHeight="1" thickTop="1" x14ac:dyDescent="0.4">
      <c r="A58" s="13"/>
      <c r="B58" s="451" t="s">
        <v>26</v>
      </c>
      <c r="C58" s="452"/>
      <c r="D58" s="405" t="s">
        <v>76</v>
      </c>
      <c r="E58" s="405"/>
      <c r="F58" s="405"/>
      <c r="G58" s="405"/>
      <c r="H58" s="405"/>
      <c r="I58" s="405"/>
      <c r="J58" s="405"/>
      <c r="K58" s="405"/>
      <c r="L58" s="159"/>
      <c r="M58" s="160"/>
      <c r="N58" s="160"/>
      <c r="O58" s="161"/>
      <c r="P58" s="159"/>
      <c r="Q58" s="160"/>
      <c r="R58" s="160"/>
      <c r="S58" s="161"/>
      <c r="T58" s="453" t="s">
        <v>61</v>
      </c>
      <c r="U58" s="280"/>
      <c r="V58" s="280"/>
      <c r="W58" s="281"/>
      <c r="X58" s="13"/>
      <c r="Y58" s="13"/>
      <c r="Z58" s="13"/>
      <c r="AA58" s="13"/>
      <c r="AB58" s="13"/>
    </row>
    <row r="59" spans="1:28" ht="13.5" customHeight="1" x14ac:dyDescent="0.4">
      <c r="A59" s="13"/>
      <c r="B59" s="174"/>
      <c r="C59" s="174"/>
      <c r="D59" s="405"/>
      <c r="E59" s="405"/>
      <c r="F59" s="405"/>
      <c r="G59" s="405"/>
      <c r="H59" s="405"/>
      <c r="I59" s="405"/>
      <c r="J59" s="405"/>
      <c r="K59" s="405"/>
      <c r="L59" s="381">
        <v>60000</v>
      </c>
      <c r="M59" s="382"/>
      <c r="N59" s="382"/>
      <c r="O59" s="383"/>
      <c r="P59" s="436">
        <v>150000</v>
      </c>
      <c r="Q59" s="388"/>
      <c r="R59" s="388"/>
      <c r="S59" s="390"/>
      <c r="T59" s="437">
        <f>L59/P59</f>
        <v>0.4</v>
      </c>
      <c r="U59" s="438"/>
      <c r="V59" s="438"/>
      <c r="W59" s="439"/>
      <c r="X59" s="272" t="s">
        <v>30</v>
      </c>
      <c r="Y59" s="273"/>
      <c r="Z59" s="273"/>
      <c r="AA59" s="274"/>
      <c r="AB59" s="13"/>
    </row>
    <row r="60" spans="1:28" ht="13.5" customHeight="1" thickBot="1" x14ac:dyDescent="0.45">
      <c r="A60" s="13"/>
      <c r="B60" s="174"/>
      <c r="C60" s="174"/>
      <c r="D60" s="407"/>
      <c r="E60" s="407"/>
      <c r="F60" s="407"/>
      <c r="G60" s="407"/>
      <c r="H60" s="407"/>
      <c r="I60" s="407"/>
      <c r="J60" s="407"/>
      <c r="K60" s="407"/>
      <c r="L60" s="222" t="s">
        <v>49</v>
      </c>
      <c r="M60" s="186"/>
      <c r="N60" s="186"/>
      <c r="O60" s="187"/>
      <c r="P60" s="222" t="s">
        <v>49</v>
      </c>
      <c r="Q60" s="186"/>
      <c r="R60" s="186"/>
      <c r="S60" s="187"/>
      <c r="T60" s="223"/>
      <c r="U60" s="165"/>
      <c r="V60" s="165"/>
      <c r="W60" s="166"/>
      <c r="X60" s="242" t="s">
        <v>42</v>
      </c>
      <c r="Y60" s="150"/>
      <c r="Z60" s="150"/>
      <c r="AA60" s="211"/>
      <c r="AB60" s="13"/>
    </row>
    <row r="61" spans="1:28" ht="13.5" customHeight="1" x14ac:dyDescent="0.4">
      <c r="A61" s="13"/>
      <c r="B61" s="174"/>
      <c r="C61" s="174"/>
      <c r="D61" s="403" t="s">
        <v>77</v>
      </c>
      <c r="E61" s="403"/>
      <c r="F61" s="405"/>
      <c r="G61" s="405"/>
      <c r="H61" s="405"/>
      <c r="I61" s="405"/>
      <c r="J61" s="405"/>
      <c r="K61" s="434"/>
      <c r="L61" s="54"/>
      <c r="M61" s="46"/>
      <c r="N61" s="46"/>
      <c r="O61" s="47"/>
      <c r="P61" s="54"/>
      <c r="Q61" s="46"/>
      <c r="R61" s="46"/>
      <c r="S61" s="47"/>
      <c r="T61" s="258" t="s">
        <v>62</v>
      </c>
      <c r="U61" s="150"/>
      <c r="V61" s="150"/>
      <c r="W61" s="211"/>
      <c r="X61" s="448">
        <f>IFERROR(T59-T62,"")</f>
        <v>6.6666666666666707E-2</v>
      </c>
      <c r="Y61" s="449"/>
      <c r="Z61" s="449"/>
      <c r="AA61" s="450"/>
      <c r="AB61" s="13"/>
    </row>
    <row r="62" spans="1:28" ht="12" customHeight="1" x14ac:dyDescent="0.4">
      <c r="A62" s="13"/>
      <c r="B62" s="174"/>
      <c r="C62" s="174"/>
      <c r="D62" s="405"/>
      <c r="E62" s="405"/>
      <c r="F62" s="405"/>
      <c r="G62" s="405"/>
      <c r="H62" s="405"/>
      <c r="I62" s="405"/>
      <c r="J62" s="405"/>
      <c r="K62" s="434"/>
      <c r="L62" s="381">
        <v>50000</v>
      </c>
      <c r="M62" s="382"/>
      <c r="N62" s="382"/>
      <c r="O62" s="383"/>
      <c r="P62" s="436">
        <v>150000</v>
      </c>
      <c r="Q62" s="388"/>
      <c r="R62" s="388"/>
      <c r="S62" s="390"/>
      <c r="T62" s="437">
        <f>L62/P62</f>
        <v>0.33333333333333331</v>
      </c>
      <c r="U62" s="438"/>
      <c r="V62" s="438"/>
      <c r="W62" s="439"/>
      <c r="X62" s="164"/>
      <c r="Y62" s="165"/>
      <c r="Z62" s="165"/>
      <c r="AA62" s="166"/>
      <c r="AB62" s="19" t="s">
        <v>46</v>
      </c>
    </row>
    <row r="63" spans="1:28" ht="15.75" customHeight="1" thickBot="1" x14ac:dyDescent="0.45">
      <c r="A63" s="13"/>
      <c r="B63" s="174"/>
      <c r="C63" s="174"/>
      <c r="D63" s="407"/>
      <c r="E63" s="407"/>
      <c r="F63" s="407"/>
      <c r="G63" s="407"/>
      <c r="H63" s="407"/>
      <c r="I63" s="407"/>
      <c r="J63" s="407"/>
      <c r="K63" s="435"/>
      <c r="L63" s="212" t="s">
        <v>49</v>
      </c>
      <c r="M63" s="213"/>
      <c r="N63" s="213"/>
      <c r="O63" s="214"/>
      <c r="P63" s="212" t="s">
        <v>49</v>
      </c>
      <c r="Q63" s="213"/>
      <c r="R63" s="213"/>
      <c r="S63" s="214"/>
      <c r="T63" s="215"/>
      <c r="U63" s="216"/>
      <c r="V63" s="216"/>
      <c r="W63" s="217"/>
      <c r="X63" s="13"/>
      <c r="Y63" s="13"/>
      <c r="Z63" s="13"/>
      <c r="AA63" s="13"/>
      <c r="AB63" s="13"/>
    </row>
    <row r="64" spans="1:28" ht="12" customHeight="1" x14ac:dyDescent="0.4">
      <c r="A64" s="13"/>
      <c r="B64" s="51"/>
      <c r="C64" s="51"/>
      <c r="D64" s="51"/>
      <c r="E64" s="51"/>
      <c r="F64" s="51"/>
      <c r="G64" s="51"/>
      <c r="H64" s="51"/>
      <c r="I64" s="51"/>
      <c r="J64" s="52"/>
      <c r="K64" s="52"/>
      <c r="L64" s="52"/>
      <c r="M64" s="52"/>
      <c r="N64" s="52"/>
      <c r="O64" s="52"/>
      <c r="P64" s="52"/>
      <c r="Q64" s="52"/>
      <c r="R64" s="52"/>
      <c r="S64" s="13"/>
      <c r="T64" s="446" t="s">
        <v>63</v>
      </c>
      <c r="U64" s="446"/>
      <c r="V64" s="446"/>
      <c r="W64" s="446"/>
      <c r="X64" s="446"/>
      <c r="Y64" s="446"/>
      <c r="Z64" s="446"/>
      <c r="AA64" s="446"/>
      <c r="AB64" s="446"/>
    </row>
    <row r="65" spans="1:28" ht="14.25" customHeight="1" x14ac:dyDescent="0.4">
      <c r="A65" s="13"/>
      <c r="B65" s="51"/>
      <c r="C65" s="51"/>
      <c r="D65" s="51"/>
      <c r="E65" s="51"/>
      <c r="F65" s="51"/>
      <c r="G65" s="51"/>
      <c r="H65" s="51"/>
      <c r="I65" s="51"/>
      <c r="J65" s="52"/>
      <c r="K65" s="52"/>
      <c r="L65" s="52"/>
      <c r="M65" s="52"/>
      <c r="N65" s="52"/>
      <c r="O65" s="52"/>
      <c r="P65" s="52"/>
      <c r="Q65" s="52"/>
      <c r="R65" s="52"/>
      <c r="S65" s="88"/>
      <c r="T65" s="88"/>
      <c r="U65" s="88"/>
      <c r="V65" s="88"/>
      <c r="W65" s="88"/>
      <c r="X65" s="88"/>
      <c r="Y65" s="88"/>
      <c r="Z65" s="88"/>
      <c r="AA65" s="88"/>
      <c r="AB65" s="88"/>
    </row>
    <row r="66" spans="1:28" x14ac:dyDescent="0.4">
      <c r="A66" s="13" t="s">
        <v>2</v>
      </c>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x14ac:dyDescent="0.4">
      <c r="A67" s="447"/>
      <c r="B67" s="447"/>
      <c r="C67" s="89" t="s">
        <v>16</v>
      </c>
      <c r="D67" s="89"/>
      <c r="E67" s="89" t="s">
        <v>17</v>
      </c>
      <c r="F67" s="89"/>
      <c r="G67" s="89" t="s">
        <v>18</v>
      </c>
      <c r="H67" s="13"/>
      <c r="I67" s="13"/>
      <c r="J67" s="13"/>
      <c r="K67" s="13"/>
      <c r="L67" s="13"/>
      <c r="M67" s="13"/>
      <c r="N67" s="13"/>
      <c r="O67" s="13"/>
      <c r="P67" s="13"/>
      <c r="Q67" s="13"/>
      <c r="R67" s="13"/>
      <c r="S67" s="13"/>
      <c r="T67" s="13"/>
      <c r="U67" s="13"/>
      <c r="V67" s="13"/>
      <c r="W67" s="13"/>
      <c r="X67" s="13"/>
      <c r="Y67" s="13"/>
      <c r="Z67" s="13"/>
      <c r="AA67" s="13"/>
      <c r="AB67" s="13"/>
    </row>
    <row r="68" spans="1:28" s="7" customFormat="1" ht="16.5" x14ac:dyDescent="0.4">
      <c r="A68" s="90" t="s">
        <v>1</v>
      </c>
      <c r="B68" s="91"/>
      <c r="C68" s="91"/>
      <c r="D68" s="91"/>
      <c r="E68" s="91"/>
      <c r="F68" s="91"/>
      <c r="G68" s="91"/>
      <c r="H68" s="91"/>
      <c r="I68" s="91"/>
      <c r="J68" s="91"/>
      <c r="K68" s="91"/>
      <c r="L68" s="91"/>
      <c r="M68" s="91"/>
      <c r="N68" s="92"/>
      <c r="O68" s="93"/>
      <c r="P68" s="94"/>
      <c r="Q68" s="95"/>
      <c r="R68" s="95"/>
      <c r="S68" s="95"/>
      <c r="T68" s="95"/>
      <c r="U68" s="95"/>
      <c r="V68" s="95"/>
      <c r="W68" s="95"/>
      <c r="X68" s="95"/>
      <c r="Y68" s="95"/>
      <c r="Z68" s="95"/>
      <c r="AA68" s="95"/>
      <c r="AB68" s="95"/>
    </row>
    <row r="69" spans="1:28" s="7" customFormat="1" ht="16.5" x14ac:dyDescent="0.4">
      <c r="A69" s="96" t="s">
        <v>0</v>
      </c>
      <c r="B69" s="95"/>
      <c r="C69" s="95"/>
      <c r="D69" s="95"/>
      <c r="E69" s="95"/>
      <c r="F69" s="95"/>
      <c r="G69" s="95"/>
      <c r="H69" s="95"/>
      <c r="I69" s="95"/>
      <c r="J69" s="95"/>
      <c r="K69" s="95"/>
      <c r="L69" s="95"/>
      <c r="M69" s="95"/>
      <c r="N69" s="97"/>
      <c r="O69" s="93"/>
      <c r="P69" s="94"/>
      <c r="Q69" s="95"/>
      <c r="R69" s="95"/>
      <c r="S69" s="95"/>
      <c r="T69" s="95"/>
      <c r="U69" s="95"/>
      <c r="V69" s="95"/>
      <c r="W69" s="95"/>
      <c r="X69" s="95"/>
      <c r="Y69" s="95"/>
      <c r="Z69" s="95"/>
      <c r="AA69" s="95"/>
      <c r="AB69" s="95"/>
    </row>
    <row r="70" spans="1:28" s="7" customFormat="1" ht="16.5" x14ac:dyDescent="0.4">
      <c r="A70" s="96"/>
      <c r="B70" s="95"/>
      <c r="C70" s="95"/>
      <c r="D70" s="95"/>
      <c r="E70" s="95"/>
      <c r="F70" s="95"/>
      <c r="G70" s="95"/>
      <c r="H70" s="95"/>
      <c r="I70" s="95"/>
      <c r="J70" s="95"/>
      <c r="K70" s="95"/>
      <c r="L70" s="95"/>
      <c r="M70" s="95"/>
      <c r="N70" s="97"/>
      <c r="O70" s="93"/>
      <c r="P70" s="94"/>
      <c r="Q70" s="95"/>
      <c r="R70" s="95"/>
      <c r="S70" s="95"/>
      <c r="T70" s="95"/>
      <c r="U70" s="95"/>
      <c r="V70" s="95"/>
      <c r="W70" s="95"/>
      <c r="X70" s="95"/>
      <c r="Y70" s="95"/>
      <c r="Z70" s="95"/>
      <c r="AA70" s="95"/>
      <c r="AB70" s="95"/>
    </row>
    <row r="71" spans="1:28" ht="15.75" customHeight="1" x14ac:dyDescent="0.4">
      <c r="A71" s="98"/>
      <c r="B71" s="45"/>
      <c r="C71" s="45"/>
      <c r="D71" s="45"/>
      <c r="E71" s="45"/>
      <c r="F71" s="45"/>
      <c r="G71" s="45"/>
      <c r="H71" s="45"/>
      <c r="I71" s="45"/>
      <c r="J71" s="45"/>
      <c r="K71" s="45"/>
      <c r="L71" s="45"/>
      <c r="M71" s="45"/>
      <c r="N71" s="99"/>
      <c r="O71" s="13"/>
      <c r="P71" s="45"/>
      <c r="Q71" s="45"/>
      <c r="R71" s="45"/>
      <c r="S71" s="45"/>
      <c r="T71" s="45"/>
      <c r="U71" s="45"/>
      <c r="V71" s="45"/>
      <c r="W71" s="45"/>
      <c r="X71" s="45"/>
      <c r="Y71" s="45"/>
      <c r="Z71" s="45"/>
      <c r="AA71" s="45"/>
      <c r="AB71" s="45"/>
    </row>
    <row r="72" spans="1:28" ht="15.75" customHeight="1" x14ac:dyDescent="0.4">
      <c r="A72" s="98"/>
      <c r="B72" s="45"/>
      <c r="C72" s="45"/>
      <c r="D72" s="45"/>
      <c r="E72" s="45"/>
      <c r="F72" s="45"/>
      <c r="G72" s="45"/>
      <c r="H72" s="45"/>
      <c r="I72" s="45"/>
      <c r="J72" s="45"/>
      <c r="K72" s="45"/>
      <c r="L72" s="45"/>
      <c r="M72" s="45"/>
      <c r="N72" s="99"/>
      <c r="O72" s="13"/>
      <c r="P72" s="45"/>
      <c r="Q72" s="45"/>
      <c r="R72" s="45"/>
      <c r="S72" s="45"/>
      <c r="T72" s="45"/>
      <c r="U72" s="45"/>
      <c r="V72" s="45"/>
      <c r="W72" s="45"/>
      <c r="X72" s="45"/>
      <c r="Y72" s="45"/>
      <c r="Z72" s="45"/>
      <c r="AA72" s="45"/>
      <c r="AB72" s="45"/>
    </row>
    <row r="73" spans="1:28" ht="15.75" customHeight="1" x14ac:dyDescent="0.4">
      <c r="A73" s="100"/>
      <c r="B73" s="23"/>
      <c r="C73" s="23"/>
      <c r="D73" s="23"/>
      <c r="E73" s="23"/>
      <c r="F73" s="23"/>
      <c r="G73" s="23"/>
      <c r="H73" s="23"/>
      <c r="I73" s="23"/>
      <c r="J73" s="23"/>
      <c r="K73" s="23"/>
      <c r="L73" s="23"/>
      <c r="M73" s="23"/>
      <c r="N73" s="101"/>
      <c r="O73" s="13"/>
      <c r="P73" s="45"/>
      <c r="Q73" s="45"/>
      <c r="R73" s="45"/>
      <c r="S73" s="45"/>
      <c r="T73" s="45"/>
      <c r="U73" s="45"/>
      <c r="V73" s="45"/>
      <c r="W73" s="45"/>
      <c r="X73" s="45"/>
      <c r="Y73" s="45"/>
      <c r="Z73" s="45"/>
      <c r="AA73" s="45"/>
      <c r="AB73" s="45"/>
    </row>
  </sheetData>
  <sheetProtection algorithmName="SHA-512" hashValue="da4J3W83Brgf3IZgTeT0aFiF8UV+HC1wkPEGipBP8flqZtx/aOOfRJ+vUD006owAlbznS7UkxRQRImwmYNXCzw==" saltValue="HRgPEjhYOrjZgQgjaPo28Q==" spinCount="100000" sheet="1" selectLockedCells="1"/>
  <protectedRanges>
    <protectedRange sqref="A12:E12" name="範囲1_1"/>
  </protectedRanges>
  <mergeCells count="131">
    <mergeCell ref="L63:O63"/>
    <mergeCell ref="P63:S63"/>
    <mergeCell ref="T63:W63"/>
    <mergeCell ref="T64:AB64"/>
    <mergeCell ref="A67:B67"/>
    <mergeCell ref="X59:AA59"/>
    <mergeCell ref="L60:O60"/>
    <mergeCell ref="P60:S60"/>
    <mergeCell ref="T60:W60"/>
    <mergeCell ref="X60:AA60"/>
    <mergeCell ref="D61:K63"/>
    <mergeCell ref="T61:W61"/>
    <mergeCell ref="X61:AA61"/>
    <mergeCell ref="L62:O62"/>
    <mergeCell ref="P62:S62"/>
    <mergeCell ref="B58:C63"/>
    <mergeCell ref="D58:K60"/>
    <mergeCell ref="L58:O58"/>
    <mergeCell ref="P58:S58"/>
    <mergeCell ref="T58:W58"/>
    <mergeCell ref="L59:O59"/>
    <mergeCell ref="P59:S59"/>
    <mergeCell ref="T59:W59"/>
    <mergeCell ref="T62:W62"/>
    <mergeCell ref="X62:AA62"/>
    <mergeCell ref="B52:C57"/>
    <mergeCell ref="D52:K54"/>
    <mergeCell ref="L52:O52"/>
    <mergeCell ref="P52:S52"/>
    <mergeCell ref="T52:W52"/>
    <mergeCell ref="L53:O53"/>
    <mergeCell ref="P53:S53"/>
    <mergeCell ref="T53:W53"/>
    <mergeCell ref="X53:AA53"/>
    <mergeCell ref="L54:O54"/>
    <mergeCell ref="P54:S54"/>
    <mergeCell ref="T54:W54"/>
    <mergeCell ref="X54:AA54"/>
    <mergeCell ref="D55:K57"/>
    <mergeCell ref="T55:W55"/>
    <mergeCell ref="X55:AA55"/>
    <mergeCell ref="L56:O56"/>
    <mergeCell ref="P56:S56"/>
    <mergeCell ref="T56:W56"/>
    <mergeCell ref="X56:AA56"/>
    <mergeCell ref="L57:O57"/>
    <mergeCell ref="P57:S57"/>
    <mergeCell ref="T57:W57"/>
    <mergeCell ref="B45:E47"/>
    <mergeCell ref="R45:U45"/>
    <mergeCell ref="F46:K46"/>
    <mergeCell ref="L46:Q46"/>
    <mergeCell ref="R46:U46"/>
    <mergeCell ref="F47:K47"/>
    <mergeCell ref="L47:Q47"/>
    <mergeCell ref="R47:U47"/>
    <mergeCell ref="H51:K51"/>
    <mergeCell ref="L51:O51"/>
    <mergeCell ref="P51:S51"/>
    <mergeCell ref="T51:W51"/>
    <mergeCell ref="R48:V48"/>
    <mergeCell ref="N33:Q33"/>
    <mergeCell ref="U33:X33"/>
    <mergeCell ref="F40:K41"/>
    <mergeCell ref="L40:Q41"/>
    <mergeCell ref="R40:U41"/>
    <mergeCell ref="B42:E44"/>
    <mergeCell ref="F42:I42"/>
    <mergeCell ref="R42:U42"/>
    <mergeCell ref="F43:K43"/>
    <mergeCell ref="L43:Q43"/>
    <mergeCell ref="R43:U43"/>
    <mergeCell ref="F44:K44"/>
    <mergeCell ref="L44:Q44"/>
    <mergeCell ref="R44:U44"/>
    <mergeCell ref="B34:E36"/>
    <mergeCell ref="N34:Q34"/>
    <mergeCell ref="U34:AA35"/>
    <mergeCell ref="F35:I35"/>
    <mergeCell ref="J35:M35"/>
    <mergeCell ref="N35:Q35"/>
    <mergeCell ref="F36:I36"/>
    <mergeCell ref="J36:M36"/>
    <mergeCell ref="N36:Q36"/>
    <mergeCell ref="B22:G22"/>
    <mergeCell ref="H22:M22"/>
    <mergeCell ref="B23:G23"/>
    <mergeCell ref="H23:M23"/>
    <mergeCell ref="Q23:T23"/>
    <mergeCell ref="B24:G24"/>
    <mergeCell ref="H24:M24"/>
    <mergeCell ref="Q24:T24"/>
    <mergeCell ref="F32:I32"/>
    <mergeCell ref="J32:M32"/>
    <mergeCell ref="N32:Q32"/>
    <mergeCell ref="Q25:W26"/>
    <mergeCell ref="F30:I30"/>
    <mergeCell ref="J30:M30"/>
    <mergeCell ref="N30:Q30"/>
    <mergeCell ref="U30:X30"/>
    <mergeCell ref="B31:E33"/>
    <mergeCell ref="F31:I31"/>
    <mergeCell ref="J31:M31"/>
    <mergeCell ref="N31:Q31"/>
    <mergeCell ref="U31:X31"/>
    <mergeCell ref="U32:X32"/>
    <mergeCell ref="F33:I33"/>
    <mergeCell ref="J33:M33"/>
    <mergeCell ref="T15:AB15"/>
    <mergeCell ref="B21:G21"/>
    <mergeCell ref="H21:M21"/>
    <mergeCell ref="Q21:T21"/>
    <mergeCell ref="A12:E12"/>
    <mergeCell ref="F12:R12"/>
    <mergeCell ref="T12:V12"/>
    <mergeCell ref="W12:AB12"/>
    <mergeCell ref="A13:E13"/>
    <mergeCell ref="F13:R13"/>
    <mergeCell ref="T13:V13"/>
    <mergeCell ref="W13:AB13"/>
    <mergeCell ref="A1:AB1"/>
    <mergeCell ref="I2:T3"/>
    <mergeCell ref="A10:E11"/>
    <mergeCell ref="F10:R11"/>
    <mergeCell ref="T10:AB10"/>
    <mergeCell ref="T11:V11"/>
    <mergeCell ref="W11:AB11"/>
    <mergeCell ref="A14:E14"/>
    <mergeCell ref="F14:R14"/>
    <mergeCell ref="T14:V14"/>
    <mergeCell ref="W14:AB14"/>
  </mergeCells>
  <phoneticPr fontId="1"/>
  <printOptions horizontalCentered="1"/>
  <pageMargins left="0.51181102362204722" right="0.31496062992125984" top="0.19685039370078741" bottom="0.23622047244094491" header="0" footer="0"/>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業種確認・比率計算書②</vt:lpstr>
      <vt:lpstr>【記載例】業種確認・比率計算書②</vt:lpstr>
      <vt:lpstr>【記載例】業種確認・比率計算書②!Print_Area</vt:lpstr>
      <vt:lpstr>業種確認・比率計算書②!Print_Area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2020-12-21T11:50:33Z</dcterms:created>
  <dcterms:modified xsi:type="dcterms:W3CDTF">2024-11-27T06:20:21Z</dcterms:modified>
</cp:coreProperties>
</file>