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⑮業種確認・売上高計算書" sheetId="2" r:id="rId1"/>
    <sheet name="【記載例】⑮業種確認・売上高計算書" sheetId="3" r:id="rId2"/>
  </sheets>
  <definedNames>
    <definedName name="_xlnm.Print_Area" localSheetId="1">【記載例】⑮業種確認・売上高計算書!$A$1:$AM$66</definedName>
    <definedName name="_xlnm.Print_Area" localSheetId="0">⑮業種確認・売上高計算書!$A$1:$AB$66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3" l="1"/>
  <c r="F42" i="3"/>
  <c r="S37" i="3"/>
  <c r="R57" i="3" s="1"/>
  <c r="S33" i="3"/>
  <c r="P42" i="3" s="1"/>
  <c r="T27" i="3"/>
  <c r="Y27" i="3" s="1"/>
  <c r="T52" i="3" s="1"/>
  <c r="T23" i="3"/>
  <c r="Y23" i="3" s="1"/>
  <c r="T42" i="3" s="1"/>
  <c r="X33" i="3" l="1"/>
  <c r="B42" i="3" s="1"/>
  <c r="P52" i="3"/>
  <c r="Y53" i="3" s="1"/>
  <c r="X37" i="3"/>
  <c r="R47" i="3"/>
  <c r="Y43" i="3" s="1"/>
  <c r="F52" i="2"/>
  <c r="D57" i="3" l="1"/>
  <c r="D47" i="3"/>
  <c r="B52" i="3"/>
  <c r="K43" i="3"/>
  <c r="F42" i="2"/>
  <c r="S37" i="2"/>
  <c r="P52" i="2" s="1"/>
  <c r="S33" i="2"/>
  <c r="T27" i="2"/>
  <c r="Y27" i="2" s="1"/>
  <c r="T52" i="2" s="1"/>
  <c r="T23" i="2"/>
  <c r="Y23" i="2" s="1"/>
  <c r="K53" i="3" l="1"/>
  <c r="T42" i="2"/>
  <c r="R57" i="2"/>
  <c r="R47" i="2"/>
  <c r="P42" i="2"/>
  <c r="X33" i="2"/>
  <c r="X37" i="2"/>
  <c r="D47" i="2" l="1"/>
  <c r="B52" i="2"/>
  <c r="D57" i="2"/>
  <c r="Y53" i="2"/>
  <c r="B42" i="2"/>
  <c r="Y43" i="2"/>
  <c r="K53" i="2" l="1"/>
  <c r="K43" i="2"/>
</calcChain>
</file>

<file path=xl/sharedStrings.xml><?xml version="1.0" encoding="utf-8"?>
<sst xmlns="http://schemas.openxmlformats.org/spreadsheetml/2006/main" count="258" uniqueCount="88">
  <si>
    <t>印</t>
    <rPh sb="0" eb="1">
      <t>イン</t>
    </rPh>
    <phoneticPr fontId="1"/>
  </si>
  <si>
    <t>上記内容について確認しました。</t>
  </si>
  <si>
    <t>（個人事業者は屋号・氏名）</t>
    <rPh sb="7" eb="9">
      <t>ヤゴウ</t>
    </rPh>
    <rPh sb="10" eb="12">
      <t>シメイ</t>
    </rPh>
    <phoneticPr fontId="1"/>
  </si>
  <si>
    <t>金融機関、担当税理士等確認欄</t>
  </si>
  <si>
    <t>社名・代表者名</t>
    <phoneticPr fontId="1"/>
  </si>
  <si>
    <t>年</t>
    <rPh sb="0" eb="1">
      <t>ネン</t>
    </rPh>
    <phoneticPr fontId="1"/>
  </si>
  <si>
    <t>上記の内容について、事実に相違ありません。</t>
  </si>
  <si>
    <t>×100＝</t>
    <phoneticPr fontId="1"/>
  </si>
  <si>
    <t>％</t>
    <phoneticPr fontId="1"/>
  </si>
  <si>
    <t>－</t>
    <phoneticPr fontId="1"/>
  </si>
  <si>
    <t>※小数点以下第２位以下切り捨て、第１位まで記載</t>
    <rPh sb="1" eb="4">
      <t>ショウスウテン</t>
    </rPh>
    <rPh sb="4" eb="6">
      <t>イカ</t>
    </rPh>
    <rPh sb="6" eb="7">
      <t>ダイ</t>
    </rPh>
    <rPh sb="8" eb="9">
      <t>イ</t>
    </rPh>
    <rPh sb="9" eb="11">
      <t>イカ</t>
    </rPh>
    <rPh sb="11" eb="12">
      <t>キ</t>
    </rPh>
    <rPh sb="13" eb="14">
      <t>ス</t>
    </rPh>
    <rPh sb="16" eb="17">
      <t>ダイ</t>
    </rPh>
    <rPh sb="18" eb="19">
      <t>イ</t>
    </rPh>
    <rPh sb="21" eb="23">
      <t>キサイ</t>
    </rPh>
    <phoneticPr fontId="1"/>
  </si>
  <si>
    <t>減少率（実績）</t>
    <rPh sb="0" eb="2">
      <t>ゲンショウ</t>
    </rPh>
    <rPh sb="2" eb="3">
      <t>リツ</t>
    </rPh>
    <rPh sb="4" eb="6">
      <t>ジッセキ</t>
    </rPh>
    <phoneticPr fontId="1"/>
  </si>
  <si>
    <t>千円</t>
    <rPh sb="0" eb="2">
      <t>センエン</t>
    </rPh>
    <phoneticPr fontId="1"/>
  </si>
  <si>
    <t>月</t>
    <phoneticPr fontId="1"/>
  </si>
  <si>
    <t>最近</t>
    <rPh sb="0" eb="2">
      <t>サイキン</t>
    </rPh>
    <phoneticPr fontId="1"/>
  </si>
  <si>
    <t>■売上高計算書</t>
    <rPh sb="1" eb="3">
      <t>ウリアゲ</t>
    </rPh>
    <rPh sb="3" eb="4">
      <t>ダカ</t>
    </rPh>
    <rPh sb="4" eb="7">
      <t>ケイサンショ</t>
    </rPh>
    <phoneticPr fontId="1"/>
  </si>
  <si>
    <t>※日本標準産業分類の指定業種名、分類番号と必ず一致させてください。</t>
    <rPh sb="1" eb="3">
      <t>ニホン</t>
    </rPh>
    <rPh sb="3" eb="5">
      <t>ヒョウジュン</t>
    </rPh>
    <rPh sb="5" eb="7">
      <t>サンギョウ</t>
    </rPh>
    <rPh sb="7" eb="9">
      <t>ブンルイ</t>
    </rPh>
    <rPh sb="10" eb="12">
      <t>シテイ</t>
    </rPh>
    <rPh sb="12" eb="14">
      <t>ギョウシュ</t>
    </rPh>
    <rPh sb="14" eb="15">
      <t>メイ</t>
    </rPh>
    <rPh sb="16" eb="18">
      <t>ブンルイ</t>
    </rPh>
    <rPh sb="18" eb="20">
      <t>バンゴウ</t>
    </rPh>
    <rPh sb="21" eb="22">
      <t>カナラ</t>
    </rPh>
    <rPh sb="23" eb="25">
      <t>イッチ</t>
    </rPh>
    <phoneticPr fontId="1"/>
  </si>
  <si>
    <t>指定業種名(ｴ)</t>
    <rPh sb="0" eb="2">
      <t>シテイ</t>
    </rPh>
    <rPh sb="2" eb="4">
      <t>ギョウシュ</t>
    </rPh>
    <rPh sb="4" eb="5">
      <t>メイ</t>
    </rPh>
    <phoneticPr fontId="1"/>
  </si>
  <si>
    <t>金融機関とりまとめ申請時は必須入力</t>
    <rPh sb="0" eb="2">
      <t>キンユウ</t>
    </rPh>
    <rPh sb="2" eb="4">
      <t>キカン</t>
    </rPh>
    <rPh sb="9" eb="12">
      <t>シンセイジ</t>
    </rPh>
    <rPh sb="13" eb="15">
      <t>ヒッス</t>
    </rPh>
    <rPh sb="15" eb="17">
      <t>ニュウリョク</t>
    </rPh>
    <phoneticPr fontId="1"/>
  </si>
  <si>
    <t>具体的な事業内容(ｲ)</t>
    <rPh sb="0" eb="3">
      <t>グタイテキ</t>
    </rPh>
    <rPh sb="4" eb="6">
      <t>ジギョウ</t>
    </rPh>
    <rPh sb="6" eb="8">
      <t>ナイヨウ</t>
    </rPh>
    <phoneticPr fontId="1"/>
  </si>
  <si>
    <t>・事業実態と記載の業種が異なる場合、融資が受けられないことがあります。</t>
    <rPh sb="1" eb="3">
      <t>ジギョウ</t>
    </rPh>
    <rPh sb="3" eb="5">
      <t>ジッタイ</t>
    </rPh>
    <rPh sb="6" eb="8">
      <t>キサイ</t>
    </rPh>
    <rPh sb="9" eb="11">
      <t>ギョウシュ</t>
    </rPh>
    <rPh sb="12" eb="13">
      <t>コト</t>
    </rPh>
    <rPh sb="15" eb="17">
      <t>バアイ</t>
    </rPh>
    <rPh sb="18" eb="20">
      <t>ユウシ</t>
    </rPh>
    <rPh sb="21" eb="22">
      <t>ウ</t>
    </rPh>
    <phoneticPr fontId="1"/>
  </si>
  <si>
    <t>・記入例をご確認のうえ記載ください。</t>
    <rPh sb="1" eb="3">
      <t>キニュウ</t>
    </rPh>
    <rPh sb="3" eb="4">
      <t>レイ</t>
    </rPh>
    <rPh sb="6" eb="8">
      <t>カクニン</t>
    </rPh>
    <rPh sb="11" eb="13">
      <t>キサイ</t>
    </rPh>
    <phoneticPr fontId="1"/>
  </si>
  <si>
    <t>■業種確認</t>
    <rPh sb="1" eb="3">
      <t>ギョウシュ</t>
    </rPh>
    <rPh sb="3" eb="5">
      <t>カクニン</t>
    </rPh>
    <phoneticPr fontId="1"/>
  </si>
  <si>
    <t>業種確認・売上高計算書</t>
    <rPh sb="0" eb="2">
      <t>ギョウシュ</t>
    </rPh>
    <rPh sb="2" eb="4">
      <t>カクニン</t>
    </rPh>
    <phoneticPr fontId="1"/>
  </si>
  <si>
    <r>
      <t>これは計算書です。「認定申請書」を</t>
    </r>
    <r>
      <rPr>
        <b/>
        <sz val="16"/>
        <color theme="1"/>
        <rFont val="Times New Roman"/>
        <family val="1"/>
      </rPr>
      <t>2</t>
    </r>
    <r>
      <rPr>
        <b/>
        <sz val="16"/>
        <color theme="1"/>
        <rFont val="HGP創英角ﾎﾟｯﾌﾟ体"/>
        <family val="3"/>
        <charset val="128"/>
      </rPr>
      <t>枚</t>
    </r>
    <r>
      <rPr>
        <b/>
        <sz val="13"/>
        <color theme="1"/>
        <rFont val="MS UI Gothic"/>
        <family val="3"/>
        <charset val="128"/>
      </rPr>
      <t>用意してください</t>
    </r>
    <rPh sb="10" eb="12">
      <t>ニンテイ</t>
    </rPh>
    <phoneticPr fontId="1"/>
  </si>
  <si>
    <t>対象とする指定業種名(ｱ)</t>
    <rPh sb="0" eb="2">
      <t>タイショウ</t>
    </rPh>
    <rPh sb="5" eb="7">
      <t>シテイ</t>
    </rPh>
    <rPh sb="7" eb="9">
      <t>ギョウシュ</t>
    </rPh>
    <rPh sb="9" eb="10">
      <t>メイ</t>
    </rPh>
    <phoneticPr fontId="1"/>
  </si>
  <si>
    <r>
      <t>・</t>
    </r>
    <r>
      <rPr>
        <u/>
        <sz val="11"/>
        <rFont val="游ゴシック"/>
        <family val="3"/>
        <charset val="128"/>
        <scheme val="minor"/>
      </rPr>
      <t>対象とする指定業種</t>
    </r>
    <r>
      <rPr>
        <sz val="11"/>
        <rFont val="游ゴシック"/>
        <family val="3"/>
        <charset val="128"/>
        <scheme val="minor"/>
      </rPr>
      <t>を確認してからご記入ください。</t>
    </r>
    <rPh sb="1" eb="3">
      <t>タイショウ</t>
    </rPh>
    <rPh sb="6" eb="8">
      <t>シテイ</t>
    </rPh>
    <rPh sb="8" eb="10">
      <t>ギョウシュ</t>
    </rPh>
    <rPh sb="11" eb="13">
      <t>カクニン</t>
    </rPh>
    <rPh sb="18" eb="20">
      <t>キニュウ</t>
    </rPh>
    <phoneticPr fontId="1"/>
  </si>
  <si>
    <t>細分類番号(ｳ)</t>
    <rPh sb="0" eb="1">
      <t>サイ</t>
    </rPh>
    <rPh sb="1" eb="3">
      <t>ブンルイ</t>
    </rPh>
    <rPh sb="3" eb="5">
      <t>バンゴウ</t>
    </rPh>
    <phoneticPr fontId="1"/>
  </si>
  <si>
    <t>最近１か月分の売上高及びその後２か月の売上高見込み</t>
    <rPh sb="0" eb="2">
      <t>サイキン</t>
    </rPh>
    <rPh sb="14" eb="15">
      <t>ゴ</t>
    </rPh>
    <rPh sb="17" eb="18">
      <t>ゲツ</t>
    </rPh>
    <phoneticPr fontId="1"/>
  </si>
  <si>
    <t>今後3か月
合計売上高</t>
    <rPh sb="0" eb="2">
      <t>コンゴ</t>
    </rPh>
    <rPh sb="4" eb="5">
      <t>ゲツ</t>
    </rPh>
    <rPh sb="6" eb="8">
      <t>ゴウケイ</t>
    </rPh>
    <rPh sb="8" eb="10">
      <t>ウリアゲ</t>
    </rPh>
    <rPh sb="10" eb="11">
      <t>タカ</t>
    </rPh>
    <phoneticPr fontId="1"/>
  </si>
  <si>
    <t>令和元年12月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</si>
  <si>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r>
      <rPr>
        <u/>
        <sz val="11"/>
        <color theme="1"/>
        <rFont val="游ゴシック"/>
        <family val="3"/>
        <charset val="128"/>
        <scheme val="minor"/>
      </rPr>
      <t xml:space="preserve">指定業種の
</t>
    </r>
    <r>
      <rPr>
        <sz val="11"/>
        <color theme="1"/>
        <rFont val="游ゴシック"/>
        <family val="2"/>
        <charset val="128"/>
        <scheme val="minor"/>
      </rPr>
      <t>売上高</t>
    </r>
    <rPh sb="0" eb="2">
      <t>シテイ</t>
    </rPh>
    <rPh sb="2" eb="4">
      <t>ギョウシュ</t>
    </rPh>
    <rPh sb="6" eb="8">
      <t>ウリアゲ</t>
    </rPh>
    <rPh sb="8" eb="9">
      <t>ダカ</t>
    </rPh>
    <phoneticPr fontId="1"/>
  </si>
  <si>
    <t>割合（実績）</t>
    <rPh sb="0" eb="2">
      <t>ワリアイ</t>
    </rPh>
    <rPh sb="3" eb="5">
      <t>ジッセキ</t>
    </rPh>
    <phoneticPr fontId="1"/>
  </si>
  <si>
    <t>割合（実績見込み）</t>
    <rPh sb="0" eb="2">
      <t>ワリアイ</t>
    </rPh>
    <rPh sb="3" eb="5">
      <t>ジッセキ</t>
    </rPh>
    <rPh sb="5" eb="7">
      <t>ミコ</t>
    </rPh>
    <phoneticPr fontId="1"/>
  </si>
  <si>
    <r>
      <t>減少率</t>
    </r>
    <r>
      <rPr>
        <sz val="9"/>
        <color theme="1"/>
        <rFont val="游ゴシック"/>
        <family val="3"/>
        <charset val="128"/>
        <scheme val="minor"/>
      </rPr>
      <t>（実績見込み）</t>
    </r>
    <rPh sb="0" eb="2">
      <t>ゲンショウ</t>
    </rPh>
    <rPh sb="2" eb="3">
      <t>リツ</t>
    </rPh>
    <rPh sb="4" eb="6">
      <t>ジッセキ</t>
    </rPh>
    <rPh sb="6" eb="8">
      <t>ミコ</t>
    </rPh>
    <phoneticPr fontId="1"/>
  </si>
  <si>
    <t>令和元年10月から12月の売上高</t>
    <rPh sb="0" eb="2">
      <t>レイワ</t>
    </rPh>
    <rPh sb="2" eb="3">
      <t>ガン</t>
    </rPh>
    <rPh sb="3" eb="4">
      <t>ネン</t>
    </rPh>
    <rPh sb="6" eb="7">
      <t>ガツ</t>
    </rPh>
    <rPh sb="11" eb="12">
      <t>ガツ</t>
    </rPh>
    <rPh sb="13" eb="15">
      <t>ウリアゲ</t>
    </rPh>
    <rPh sb="15" eb="16">
      <t>ダカ</t>
    </rPh>
    <phoneticPr fontId="1"/>
  </si>
  <si>
    <t>令和元年</t>
    <rPh sb="0" eb="4">
      <t>レイワガンネン</t>
    </rPh>
    <phoneticPr fontId="1"/>
  </si>
  <si>
    <t>令和元年10月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</si>
  <si>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t>令和元年11月</t>
    <rPh sb="0" eb="2">
      <t>レイワ</t>
    </rPh>
    <rPh sb="2" eb="3">
      <t>ガン</t>
    </rPh>
    <rPh sb="3" eb="4">
      <t>ネン</t>
    </rPh>
    <rPh sb="6" eb="7">
      <t>ガツ</t>
    </rPh>
    <phoneticPr fontId="1"/>
  </si>
  <si>
    <t>令和元年10月から12月の合計売上高</t>
    <rPh sb="0" eb="4">
      <t>レイワガンネン</t>
    </rPh>
    <rPh sb="6" eb="7">
      <t>ガツ</t>
    </rPh>
    <rPh sb="11" eb="12">
      <t>ガツ</t>
    </rPh>
    <phoneticPr fontId="1"/>
  </si>
  <si>
    <t>（１）（ア）の</t>
    <phoneticPr fontId="1"/>
  </si>
  <si>
    <t>（１）（イ）の</t>
    <phoneticPr fontId="1"/>
  </si>
  <si>
    <t>（２）（ア）の</t>
    <phoneticPr fontId="1"/>
  </si>
  <si>
    <t>（２）（イ）の</t>
    <phoneticPr fontId="1"/>
  </si>
  <si>
    <t>■緩和を受ける理由：</t>
    <rPh sb="1" eb="3">
      <t>カンワ</t>
    </rPh>
    <rPh sb="4" eb="5">
      <t>ウ</t>
    </rPh>
    <rPh sb="7" eb="9">
      <t>リユウ</t>
    </rPh>
    <phoneticPr fontId="1"/>
  </si>
  <si>
    <t>・割合（A,E）減少率（G,I）が5.0％になった場合は、千円単位ではなく１円単位で記入（入力）して再計算してください。</t>
    <rPh sb="1" eb="3">
      <t>ワリアイ</t>
    </rPh>
    <rPh sb="8" eb="11">
      <t>ゲンショウリツ</t>
    </rPh>
    <rPh sb="25" eb="27">
      <t>バアイ</t>
    </rPh>
    <rPh sb="29" eb="31">
      <t>センエン</t>
    </rPh>
    <rPh sb="31" eb="33">
      <t>タンイ</t>
    </rPh>
    <rPh sb="38" eb="39">
      <t>エン</t>
    </rPh>
    <rPh sb="39" eb="41">
      <t>タンイ</t>
    </rPh>
    <rPh sb="42" eb="44">
      <t>キニュウ</t>
    </rPh>
    <rPh sb="45" eb="47">
      <t>ニュウリョク</t>
    </rPh>
    <rPh sb="50" eb="53">
      <t>サイケイサン</t>
    </rPh>
    <phoneticPr fontId="1"/>
  </si>
  <si>
    <t>（千円未満切り捨て）</t>
  </si>
  <si>
    <t>　この計算書のＡ～Jは申請書のそれぞれの欄に対応しています。</t>
    <phoneticPr fontId="1"/>
  </si>
  <si>
    <r>
      <rPr>
        <u/>
        <sz val="11"/>
        <color theme="1"/>
        <rFont val="游ゴシック"/>
        <family val="3"/>
        <charset val="128"/>
        <scheme val="minor"/>
      </rPr>
      <t xml:space="preserve">企業全体の
</t>
    </r>
    <r>
      <rPr>
        <sz val="11"/>
        <color theme="1"/>
        <rFont val="游ゴシック"/>
        <family val="2"/>
        <charset val="128"/>
        <scheme val="minor"/>
      </rPr>
      <t>売上高</t>
    </r>
    <rPh sb="0" eb="2">
      <t>キギョウ</t>
    </rPh>
    <rPh sb="2" eb="4">
      <t>ゼンタイ</t>
    </rPh>
    <rPh sb="6" eb="8">
      <t>ウリアゲ</t>
    </rPh>
    <rPh sb="8" eb="9">
      <t>ダカ</t>
    </rPh>
    <phoneticPr fontId="1"/>
  </si>
  <si>
    <t>【企業全体の売上高に対する指定業種の売上高の減少額の割合】</t>
    <rPh sb="1" eb="5">
      <t>キギョウゼンタイ</t>
    </rPh>
    <rPh sb="6" eb="8">
      <t>ウリアゲ</t>
    </rPh>
    <rPh sb="8" eb="9">
      <t>タカ</t>
    </rPh>
    <rPh sb="10" eb="11">
      <t>タイ</t>
    </rPh>
    <rPh sb="13" eb="15">
      <t>シテイ</t>
    </rPh>
    <rPh sb="18" eb="21">
      <t>ウリアゲタカ</t>
    </rPh>
    <rPh sb="22" eb="24">
      <t>ゲンショウ</t>
    </rPh>
    <rPh sb="24" eb="25">
      <t>ガク</t>
    </rPh>
    <rPh sb="26" eb="28">
      <t>ワリアイ</t>
    </rPh>
    <phoneticPr fontId="1"/>
  </si>
  <si>
    <t>【企業全体の売上高の減少率】</t>
    <rPh sb="1" eb="3">
      <t>キギョウ</t>
    </rPh>
    <rPh sb="3" eb="5">
      <t>ゼンタイ</t>
    </rPh>
    <rPh sb="6" eb="9">
      <t>ウリアゲダカ</t>
    </rPh>
    <rPh sb="10" eb="12">
      <t>ゲンショウ</t>
    </rPh>
    <rPh sb="12" eb="13">
      <t>リツ</t>
    </rPh>
    <phoneticPr fontId="1"/>
  </si>
  <si>
    <t>Cｱ</t>
    <phoneticPr fontId="1"/>
  </si>
  <si>
    <t>Cｲ</t>
    <phoneticPr fontId="1"/>
  </si>
  <si>
    <t>Cｳ</t>
    <phoneticPr fontId="1"/>
  </si>
  <si>
    <t>　＝Cｱ＋Cｲ＋Cｳ</t>
    <phoneticPr fontId="1"/>
  </si>
  <si>
    <t>Dｱ</t>
    <phoneticPr fontId="1"/>
  </si>
  <si>
    <t>Dｲ</t>
    <phoneticPr fontId="1"/>
  </si>
  <si>
    <t>Dｳ</t>
    <phoneticPr fontId="1"/>
  </si>
  <si>
    <t>　＝Dｱ＋Dｲ＋Dｳ</t>
    <phoneticPr fontId="1"/>
  </si>
  <si>
    <t>Fｱ</t>
    <phoneticPr fontId="1"/>
  </si>
  <si>
    <t>Fｲ</t>
    <phoneticPr fontId="1"/>
  </si>
  <si>
    <t>　=Fｱ+Fｲ</t>
    <phoneticPr fontId="1"/>
  </si>
  <si>
    <t>Jｱ</t>
    <phoneticPr fontId="1"/>
  </si>
  <si>
    <t>Jｲ</t>
    <phoneticPr fontId="1"/>
  </si>
  <si>
    <t>　=Jｱ+Jｲ</t>
    <phoneticPr fontId="1"/>
  </si>
  <si>
    <r>
      <t>令和元年10月から12月の</t>
    </r>
    <r>
      <rPr>
        <b/>
        <u/>
        <sz val="9"/>
        <color theme="1"/>
        <rFont val="游ゴシック"/>
        <family val="3"/>
        <charset val="128"/>
        <scheme val="minor"/>
      </rPr>
      <t>平均</t>
    </r>
    <r>
      <rPr>
        <sz val="9"/>
        <color theme="1"/>
        <rFont val="游ゴシック"/>
        <family val="2"/>
        <charset val="128"/>
        <scheme val="minor"/>
      </rPr>
      <t>売上高</t>
    </r>
    <rPh sb="0" eb="4">
      <t>レイワガンネン</t>
    </rPh>
    <rPh sb="6" eb="7">
      <t>ガツ</t>
    </rPh>
    <rPh sb="11" eb="12">
      <t>ガツ</t>
    </rPh>
    <rPh sb="13" eb="15">
      <t>ヘイキン</t>
    </rPh>
    <phoneticPr fontId="1"/>
  </si>
  <si>
    <t>B,Hの月の後2か月間の見込み売上高</t>
    <rPh sb="12" eb="14">
      <t>ミコ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</si>
  <si>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</si>
  <si>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</si>
  <si>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</si>
  <si>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■緩和を受ける理由：</t>
    </r>
    <r>
      <rPr>
        <b/>
        <sz val="12"/>
        <color rgb="FFFF0000"/>
        <rFont val="ＭＳ ゴシック"/>
        <family val="3"/>
        <charset val="128"/>
      </rPr>
      <t>令和〇年〇月○日に〇〇区〇○町で〇○業の新規店舗を開業したため</t>
    </r>
    <rPh sb="1" eb="3">
      <t>カンワ</t>
    </rPh>
    <rPh sb="4" eb="5">
      <t>ウ</t>
    </rPh>
    <rPh sb="7" eb="9">
      <t>リユウ</t>
    </rPh>
    <phoneticPr fontId="1"/>
  </si>
  <si>
    <t>内装工事業</t>
    <rPh sb="0" eb="2">
      <t>ナイソウ</t>
    </rPh>
    <rPh sb="2" eb="4">
      <t>コウジ</t>
    </rPh>
    <rPh sb="4" eb="5">
      <t>ギョウ</t>
    </rPh>
    <phoneticPr fontId="1"/>
  </si>
  <si>
    <t>衣服製造販売</t>
    <rPh sb="0" eb="2">
      <t>イフク</t>
    </rPh>
    <rPh sb="2" eb="4">
      <t>セイゾウ</t>
    </rPh>
    <rPh sb="4" eb="6">
      <t>ハンバイ</t>
    </rPh>
    <phoneticPr fontId="1"/>
  </si>
  <si>
    <t>婦人服・子供服を製造販売している。
販売先は主に小売店。製造は外部工場に委託。</t>
    <rPh sb="0" eb="3">
      <t>フジンフク</t>
    </rPh>
    <rPh sb="4" eb="7">
      <t>コドモフク</t>
    </rPh>
    <rPh sb="8" eb="10">
      <t>セイゾウ</t>
    </rPh>
    <rPh sb="10" eb="12">
      <t>ハンバイ</t>
    </rPh>
    <rPh sb="18" eb="21">
      <t>ハンバイサキ</t>
    </rPh>
    <rPh sb="22" eb="23">
      <t>オモ</t>
    </rPh>
    <rPh sb="24" eb="26">
      <t>コウリ</t>
    </rPh>
    <rPh sb="26" eb="27">
      <t>テン</t>
    </rPh>
    <rPh sb="28" eb="30">
      <t>セイゾウ</t>
    </rPh>
    <rPh sb="31" eb="33">
      <t>ガイブ</t>
    </rPh>
    <rPh sb="33" eb="35">
      <t>コウジョウ</t>
    </rPh>
    <rPh sb="36" eb="38">
      <t>イタク</t>
    </rPh>
    <phoneticPr fontId="1"/>
  </si>
  <si>
    <t>かばん小売業</t>
    <rPh sb="3" eb="5">
      <t>コウリ</t>
    </rPh>
    <rPh sb="5" eb="6">
      <t>ギョウ</t>
    </rPh>
    <phoneticPr fontId="1"/>
  </si>
  <si>
    <t>店舗でかばんを販売している。</t>
    <rPh sb="0" eb="2">
      <t>テンポ</t>
    </rPh>
    <rPh sb="7" eb="9">
      <t>ハンバイ</t>
    </rPh>
    <phoneticPr fontId="1"/>
  </si>
  <si>
    <t>0782</t>
    <phoneticPr fontId="1"/>
  </si>
  <si>
    <t>5122</t>
    <phoneticPr fontId="1"/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</si>
  <si>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1"/>
  </si>
  <si>
    <t>5791</t>
    <phoneticPr fontId="1"/>
  </si>
  <si>
    <t>かばん・袋物小売業</t>
    <rPh sb="4" eb="6">
      <t>フクロモノ</t>
    </rPh>
    <rPh sb="6" eb="9">
      <t>コウリギョウ</t>
    </rPh>
    <phoneticPr fontId="1"/>
  </si>
  <si>
    <t>R3</t>
    <phoneticPr fontId="1"/>
  </si>
  <si>
    <t>令和3</t>
    <rPh sb="0" eb="2">
      <t>レイワ</t>
    </rPh>
    <phoneticPr fontId="1"/>
  </si>
  <si>
    <t>●●株式会社</t>
    <rPh sb="2" eb="4">
      <t>カブシキ</t>
    </rPh>
    <rPh sb="4" eb="6">
      <t>カイシャ</t>
    </rPh>
    <phoneticPr fontId="1"/>
  </si>
  <si>
    <t>代表取締役　●●　●●</t>
    <rPh sb="0" eb="5">
      <t>ダイヒョウトリシマリヤク</t>
    </rPh>
    <phoneticPr fontId="1"/>
  </si>
  <si>
    <t>○○信用金庫○○支店</t>
    <rPh sb="2" eb="4">
      <t>シンヨウ</t>
    </rPh>
    <rPh sb="4" eb="6">
      <t>キンコ</t>
    </rPh>
    <rPh sb="8" eb="10">
      <t>シテン</t>
    </rPh>
    <phoneticPr fontId="1"/>
  </si>
  <si>
    <t>支店長　○○　○○</t>
    <rPh sb="0" eb="3">
      <t>シテンチョウ</t>
    </rPh>
    <phoneticPr fontId="1"/>
  </si>
  <si>
    <t>壁紙工事</t>
    <rPh sb="0" eb="2">
      <t>カベガミ</t>
    </rPh>
    <rPh sb="2" eb="4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</si>
</sst>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gggee&quot;年&quot;m&quot;月&quot;"/>
    <numFmt numFmtId="177" formatCode="General&quot;千円&quot;"/>
    <numFmt numFmtId="178" formatCode="0.0;&quot;▲ &quot;0.0"/>
  </numFmts>
  <fonts count="3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3"/>
      <color theme="1"/>
      <name val="MS UI Gothic"/>
      <family val="3"/>
      <charset val="128"/>
    </font>
    <font>
      <b/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20"/>
      <color theme="1"/>
      <name val="HGP創英角ﾎﾟｯﾌﾟ体"/>
      <family val="3"/>
      <charset val="128"/>
    </font>
    <font>
      <b/>
      <sz val="16"/>
      <color theme="1"/>
      <name val="Times New Roman"/>
      <family val="1"/>
    </font>
    <font>
      <b/>
      <sz val="16"/>
      <color theme="1"/>
      <name val="HGP創英角ﾎﾟｯﾌﾟ体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u/>
      <sz val="12"/>
      <color theme="1"/>
      <name val="HGP創英角ﾎﾟｯﾌﾟ体"/>
      <family val="3"/>
      <charset val="128"/>
    </font>
    <font>
      <sz val="28"/>
      <color theme="1"/>
      <name val="ＭＳ ゴシック"/>
      <family val="3"/>
      <charset val="128"/>
    </font>
    <font>
      <sz val="10"/>
      <name val="游ゴシック"/>
      <family val="2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12"/>
      <color rgb="FFFF0000"/>
      <name val="ＭＳ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0" fontId="0" fillId="2" borderId="4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0" fillId="2" borderId="17" xfId="0" applyFill="1" applyBorder="1" applyAlignment="1">
      <alignment horizontal="right" vertical="center"/>
    </xf>
    <xf numFmtId="0" fontId="3" fillId="2" borderId="0" xfId="0" applyFont="1" applyFill="1" applyProtection="1">
      <alignment vertical="center"/>
    </xf>
    <xf numFmtId="0" fontId="0" fillId="0" borderId="0" xfId="0" applyBorder="1" applyAlignment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2" borderId="0" xfId="0" applyFill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0" fillId="3" borderId="0" xfId="0" applyFont="1" applyFill="1" applyProtection="1">
      <alignment vertical="center"/>
    </xf>
    <xf numFmtId="0" fontId="10" fillId="3" borderId="0" xfId="0" applyFont="1" applyFill="1" applyAlignment="1" applyProtection="1">
      <alignment vertical="center"/>
    </xf>
    <xf numFmtId="0" fontId="15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6" fillId="2" borderId="0" xfId="0" applyFont="1" applyFill="1" applyProtection="1">
      <alignment vertical="center"/>
    </xf>
    <xf numFmtId="0" fontId="6" fillId="2" borderId="16" xfId="0" applyFont="1" applyFill="1" applyBorder="1" applyProtection="1">
      <alignment vertical="center"/>
    </xf>
    <xf numFmtId="0" fontId="6" fillId="2" borderId="15" xfId="0" applyFont="1" applyFill="1" applyBorder="1" applyProtection="1">
      <alignment vertical="center"/>
    </xf>
    <xf numFmtId="0" fontId="6" fillId="2" borderId="14" xfId="0" applyFont="1" applyFill="1" applyBorder="1" applyProtection="1">
      <alignment vertical="center"/>
    </xf>
    <xf numFmtId="0" fontId="6" fillId="2" borderId="8" xfId="0" applyFont="1" applyFill="1" applyBorder="1" applyProtection="1">
      <alignment vertical="center"/>
    </xf>
    <xf numFmtId="0" fontId="6" fillId="2" borderId="7" xfId="0" applyFont="1" applyFill="1" applyBorder="1" applyProtection="1">
      <alignment vertical="center"/>
    </xf>
    <xf numFmtId="0" fontId="6" fillId="2" borderId="6" xfId="0" applyFont="1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0" fillId="2" borderId="7" xfId="0" applyFill="1" applyBorder="1" applyProtection="1">
      <alignment vertical="center"/>
    </xf>
    <xf numFmtId="0" fontId="0" fillId="2" borderId="6" xfId="0" applyFill="1" applyBorder="1" applyProtection="1">
      <alignment vertical="center"/>
    </xf>
    <xf numFmtId="0" fontId="5" fillId="2" borderId="8" xfId="0" applyFont="1" applyFill="1" applyBorder="1" applyProtection="1">
      <alignment vertical="center"/>
      <protection locked="0"/>
    </xf>
    <xf numFmtId="0" fontId="4" fillId="2" borderId="7" xfId="0" applyFont="1" applyFill="1" applyBorder="1" applyProtection="1">
      <alignment vertical="center"/>
      <protection locked="0"/>
    </xf>
    <xf numFmtId="0" fontId="4" fillId="2" borderId="6" xfId="0" applyFont="1" applyFill="1" applyBorder="1" applyProtection="1">
      <alignment vertical="center"/>
      <protection locked="0"/>
    </xf>
    <xf numFmtId="0" fontId="5" fillId="2" borderId="5" xfId="0" applyFont="1" applyFill="1" applyBorder="1" applyProtection="1">
      <alignment vertical="center"/>
      <protection locked="0"/>
    </xf>
    <xf numFmtId="0" fontId="4" fillId="2" borderId="0" xfId="0" applyFont="1" applyFill="1" applyBorder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0" fontId="25" fillId="2" borderId="0" xfId="0" applyFont="1" applyFill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</xf>
    <xf numFmtId="55" fontId="0" fillId="2" borderId="18" xfId="0" applyNumberFormat="1" applyFill="1" applyBorder="1" applyAlignment="1">
      <alignment horizontal="right" vertical="center"/>
    </xf>
    <xf numFmtId="176" fontId="0" fillId="2" borderId="0" xfId="0" applyNumberFormat="1" applyFill="1" applyAlignment="1" applyProtection="1">
      <alignment horizontal="center" vertical="center"/>
    </xf>
    <xf numFmtId="0" fontId="21" fillId="2" borderId="0" xfId="0" applyFont="1" applyFill="1" applyProtection="1">
      <alignment vertical="center"/>
    </xf>
    <xf numFmtId="49" fontId="0" fillId="2" borderId="0" xfId="0" applyNumberFormat="1" applyFill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4" fillId="2" borderId="0" xfId="0" applyFont="1" applyFill="1" applyProtection="1">
      <alignment vertical="center"/>
      <protection locked="0"/>
    </xf>
    <xf numFmtId="0" fontId="28" fillId="2" borderId="0" xfId="0" applyFont="1" applyFill="1" applyProtection="1">
      <alignment vertical="center"/>
    </xf>
    <xf numFmtId="0" fontId="7" fillId="2" borderId="0" xfId="0" applyFont="1" applyFill="1" applyProtection="1">
      <alignment vertical="center"/>
    </xf>
    <xf numFmtId="49" fontId="7" fillId="2" borderId="0" xfId="0" applyNumberFormat="1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 shrinkToFit="1"/>
    </xf>
    <xf numFmtId="0" fontId="7" fillId="2" borderId="0" xfId="0" applyFont="1" applyFill="1" applyAlignment="1" applyProtection="1">
      <alignment vertical="center"/>
    </xf>
    <xf numFmtId="0" fontId="0" fillId="2" borderId="3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31" fillId="2" borderId="2" xfId="0" applyFont="1" applyFill="1" applyBorder="1" applyAlignment="1" applyProtection="1"/>
    <xf numFmtId="0" fontId="17" fillId="2" borderId="2" xfId="0" applyFont="1" applyFill="1" applyBorder="1" applyAlignment="1" applyProtection="1">
      <alignment vertical="center"/>
      <protection locked="0"/>
    </xf>
    <xf numFmtId="0" fontId="17" fillId="2" borderId="2" xfId="0" applyFont="1" applyFill="1" applyBorder="1" applyAlignment="1" applyProtection="1">
      <alignment horizontal="center" vertical="center"/>
      <protection locked="0"/>
    </xf>
    <xf numFmtId="0" fontId="32" fillId="2" borderId="2" xfId="0" applyFont="1" applyFill="1" applyBorder="1" applyAlignment="1" applyProtection="1">
      <alignment vertical="center"/>
      <protection locked="0"/>
    </xf>
    <xf numFmtId="0" fontId="33" fillId="2" borderId="2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</xf>
    <xf numFmtId="0" fontId="25" fillId="2" borderId="0" xfId="0" applyFont="1" applyFill="1">
      <alignment vertical="center"/>
    </xf>
    <xf numFmtId="0" fontId="34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  <protection locked="0"/>
    </xf>
    <xf numFmtId="0" fontId="3" fillId="2" borderId="0" xfId="0" applyFont="1" applyFill="1" applyAlignment="1">
      <alignment vertical="center"/>
    </xf>
    <xf numFmtId="0" fontId="29" fillId="2" borderId="8" xfId="0" applyFont="1" applyFill="1" applyBorder="1" applyProtection="1">
      <alignment vertical="center"/>
    </xf>
    <xf numFmtId="0" fontId="10" fillId="3" borderId="0" xfId="0" applyFont="1" applyFill="1" applyBorder="1" applyProtection="1">
      <alignment vertical="center"/>
      <protection locked="0"/>
    </xf>
    <xf numFmtId="0" fontId="9" fillId="3" borderId="0" xfId="0" applyFont="1" applyFill="1" applyBorder="1">
      <alignment vertical="center"/>
    </xf>
    <xf numFmtId="0" fontId="8" fillId="3" borderId="0" xfId="0" applyFont="1" applyFill="1" applyBorder="1" applyProtection="1">
      <alignment vertical="center"/>
      <protection locked="0"/>
    </xf>
    <xf numFmtId="0" fontId="9" fillId="3" borderId="0" xfId="0" applyFont="1" applyFill="1" applyBorder="1" applyAlignment="1">
      <alignment vertical="center"/>
    </xf>
    <xf numFmtId="0" fontId="0" fillId="2" borderId="0" xfId="0" applyFill="1" applyAlignment="1" applyProtection="1">
      <alignment horizontal="center" vertical="center"/>
      <protection locked="0"/>
    </xf>
    <xf numFmtId="49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37" fillId="2" borderId="5" xfId="0" applyFont="1" applyFill="1" applyBorder="1" applyProtection="1">
      <alignment vertical="center"/>
    </xf>
    <xf numFmtId="0" fontId="37" fillId="2" borderId="0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37" fillId="2" borderId="3" xfId="0" applyFont="1" applyFill="1" applyBorder="1" applyProtection="1">
      <alignment vertical="center"/>
    </xf>
    <xf numFmtId="0" fontId="3" fillId="2" borderId="2" xfId="0" applyFont="1" applyFill="1" applyBorder="1" applyProtection="1">
      <alignment vertical="center"/>
    </xf>
    <xf numFmtId="0" fontId="37" fillId="2" borderId="2" xfId="0" applyFont="1" applyFill="1" applyBorder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1" fillId="2" borderId="8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38" fontId="21" fillId="2" borderId="13" xfId="1" applyFont="1" applyFill="1" applyBorder="1" applyAlignment="1" applyProtection="1">
      <alignment horizontal="center" vertical="center"/>
      <protection locked="0"/>
    </xf>
    <xf numFmtId="38" fontId="21" fillId="2" borderId="0" xfId="1" applyFont="1" applyFill="1" applyBorder="1" applyAlignment="1" applyProtection="1">
      <alignment horizontal="center" vertical="center"/>
      <protection locked="0"/>
    </xf>
    <xf numFmtId="38" fontId="21" fillId="2" borderId="12" xfId="1" applyFont="1" applyFill="1" applyBorder="1" applyAlignment="1" applyProtection="1">
      <alignment horizontal="center" vertical="center"/>
      <protection locked="0"/>
    </xf>
    <xf numFmtId="38" fontId="21" fillId="2" borderId="5" xfId="1" applyFont="1" applyFill="1" applyBorder="1" applyAlignment="1" applyProtection="1">
      <alignment horizontal="center" vertical="center"/>
      <protection locked="0"/>
    </xf>
    <xf numFmtId="38" fontId="21" fillId="2" borderId="4" xfId="1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right" vertical="center"/>
    </xf>
    <xf numFmtId="0" fontId="2" fillId="2" borderId="3" xfId="0" applyFont="1" applyFill="1" applyBorder="1" applyAlignment="1" applyProtection="1">
      <alignment horizontal="right" vertical="center"/>
    </xf>
    <xf numFmtId="0" fontId="2" fillId="2" borderId="2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</xf>
    <xf numFmtId="0" fontId="17" fillId="2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49" fontId="21" fillId="0" borderId="19" xfId="0" applyNumberFormat="1" applyFont="1" applyBorder="1" applyAlignment="1" applyProtection="1">
      <alignment horizontal="center" vertical="center" shrinkToFit="1"/>
      <protection locked="0"/>
    </xf>
    <xf numFmtId="49" fontId="21" fillId="0" borderId="18" xfId="0" applyNumberFormat="1" applyFont="1" applyBorder="1" applyAlignment="1" applyProtection="1">
      <alignment horizontal="center" vertical="center" shrinkToFit="1"/>
      <protection locked="0"/>
    </xf>
    <xf numFmtId="49" fontId="21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wrapText="1" shrinkToFit="1"/>
      <protection locked="0"/>
    </xf>
    <xf numFmtId="0" fontId="0" fillId="0" borderId="18" xfId="0" applyBorder="1" applyAlignment="1" applyProtection="1">
      <alignment horizontal="center" vertical="center" wrapText="1" shrinkToFit="1"/>
      <protection locked="0"/>
    </xf>
    <xf numFmtId="0" fontId="0" fillId="0" borderId="17" xfId="0" applyBorder="1" applyAlignment="1" applyProtection="1">
      <alignment horizontal="center" vertical="center" wrapText="1" shrinkToFit="1"/>
      <protection locked="0"/>
    </xf>
    <xf numFmtId="49" fontId="0" fillId="0" borderId="3" xfId="0" applyNumberFormat="1" applyBorder="1" applyAlignment="1" applyProtection="1">
      <alignment horizontal="center" vertical="center" shrinkToFit="1"/>
      <protection locked="0"/>
    </xf>
    <xf numFmtId="49" fontId="0" fillId="0" borderId="2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0" fontId="30" fillId="0" borderId="8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 wrapText="1"/>
    </xf>
    <xf numFmtId="0" fontId="30" fillId="0" borderId="5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vertical="center" wrapText="1"/>
    </xf>
    <xf numFmtId="0" fontId="30" fillId="0" borderId="4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/>
      <protection locked="0"/>
    </xf>
    <xf numFmtId="0" fontId="23" fillId="0" borderId="17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7" xfId="0" applyNumberFormat="1" applyBorder="1" applyAlignment="1" applyProtection="1">
      <alignment horizontal="center" vertical="center" shrinkToFit="1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2" xfId="0" applyFont="1" applyFill="1" applyBorder="1" applyAlignment="1" applyProtection="1">
      <alignment horizontal="center" vertical="center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20" fillId="0" borderId="18" xfId="0" applyFont="1" applyFill="1" applyBorder="1" applyAlignment="1" applyProtection="1">
      <alignment horizontal="center" vertical="center"/>
      <protection locked="0"/>
    </xf>
    <xf numFmtId="0" fontId="20" fillId="0" borderId="17" xfId="0" applyFont="1" applyFill="1" applyBorder="1" applyAlignment="1" applyProtection="1">
      <alignment horizontal="center" vertical="center"/>
      <protection locked="0"/>
    </xf>
    <xf numFmtId="38" fontId="21" fillId="2" borderId="5" xfId="1" applyFont="1" applyFill="1" applyBorder="1" applyAlignment="1" applyProtection="1">
      <alignment horizontal="center" vertical="center"/>
    </xf>
    <xf numFmtId="38" fontId="21" fillId="2" borderId="0" xfId="1" applyFont="1" applyFill="1" applyBorder="1" applyAlignment="1" applyProtection="1">
      <alignment horizontal="center" vertical="center"/>
    </xf>
    <xf numFmtId="38" fontId="21" fillId="2" borderId="4" xfId="1" applyFont="1" applyFill="1" applyBorder="1" applyAlignment="1" applyProtection="1">
      <alignment horizontal="center" vertical="center"/>
    </xf>
    <xf numFmtId="55" fontId="0" fillId="2" borderId="19" xfId="0" applyNumberFormat="1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center" vertical="center" wrapText="1"/>
    </xf>
    <xf numFmtId="0" fontId="7" fillId="2" borderId="17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vertical="center"/>
    </xf>
    <xf numFmtId="0" fontId="6" fillId="2" borderId="14" xfId="0" applyFont="1" applyFill="1" applyBorder="1" applyAlignment="1" applyProtection="1">
      <alignment vertical="center"/>
    </xf>
    <xf numFmtId="38" fontId="21" fillId="2" borderId="13" xfId="1" applyFont="1" applyFill="1" applyBorder="1" applyAlignment="1" applyProtection="1">
      <alignment horizontal="center" vertical="center"/>
    </xf>
    <xf numFmtId="38" fontId="21" fillId="2" borderId="12" xfId="1" applyFont="1" applyFill="1" applyBorder="1" applyAlignment="1" applyProtection="1">
      <alignment horizontal="center" vertical="center"/>
    </xf>
    <xf numFmtId="38" fontId="0" fillId="2" borderId="5" xfId="1" applyFont="1" applyFill="1" applyBorder="1" applyAlignment="1" applyProtection="1">
      <alignment horizontal="center" vertical="center"/>
    </xf>
    <xf numFmtId="38" fontId="0" fillId="2" borderId="0" xfId="1" applyFont="1" applyFill="1" applyBorder="1" applyAlignment="1" applyProtection="1">
      <alignment horizontal="center" vertical="center"/>
    </xf>
    <xf numFmtId="38" fontId="0" fillId="2" borderId="4" xfId="1" applyFont="1" applyFill="1" applyBorder="1" applyAlignment="1" applyProtection="1">
      <alignment horizontal="center" vertical="center"/>
    </xf>
    <xf numFmtId="177" fontId="2" fillId="2" borderId="3" xfId="0" applyNumberFormat="1" applyFont="1" applyFill="1" applyBorder="1" applyAlignment="1" applyProtection="1">
      <alignment horizontal="right" vertical="center"/>
    </xf>
    <xf numFmtId="177" fontId="2" fillId="2" borderId="2" xfId="0" applyNumberFormat="1" applyFont="1" applyFill="1" applyBorder="1" applyAlignment="1" applyProtection="1">
      <alignment horizontal="right" vertical="center"/>
    </xf>
    <xf numFmtId="177" fontId="2" fillId="2" borderId="1" xfId="0" applyNumberFormat="1" applyFont="1" applyFill="1" applyBorder="1" applyAlignment="1" applyProtection="1">
      <alignment horizontal="right" vertical="center"/>
    </xf>
    <xf numFmtId="0" fontId="0" fillId="2" borderId="19" xfId="0" applyFill="1" applyBorder="1" applyAlignment="1" applyProtection="1">
      <alignment horizontal="center" vertical="center"/>
    </xf>
    <xf numFmtId="176" fontId="25" fillId="2" borderId="8" xfId="0" applyNumberFormat="1" applyFont="1" applyFill="1" applyBorder="1" applyAlignment="1" applyProtection="1">
      <alignment horizontal="center" vertical="center"/>
    </xf>
    <xf numFmtId="176" fontId="25" fillId="2" borderId="7" xfId="0" applyNumberFormat="1" applyFont="1" applyFill="1" applyBorder="1" applyAlignment="1" applyProtection="1">
      <alignment horizontal="center" vertical="center"/>
    </xf>
    <xf numFmtId="176" fontId="25" fillId="2" borderId="6" xfId="0" applyNumberFormat="1" applyFont="1" applyFill="1" applyBorder="1" applyAlignment="1" applyProtection="1">
      <alignment horizontal="center" vertical="center"/>
    </xf>
    <xf numFmtId="178" fontId="0" fillId="2" borderId="16" xfId="0" applyNumberFormat="1" applyFill="1" applyBorder="1" applyAlignment="1" applyProtection="1">
      <alignment horizontal="center" vertical="center"/>
    </xf>
    <xf numFmtId="178" fontId="0" fillId="2" borderId="15" xfId="0" applyNumberFormat="1" applyFill="1" applyBorder="1" applyAlignment="1" applyProtection="1">
      <alignment horizontal="center" vertical="center"/>
    </xf>
    <xf numFmtId="178" fontId="0" fillId="2" borderId="14" xfId="0" applyNumberFormat="1" applyFill="1" applyBorder="1" applyAlignment="1" applyProtection="1">
      <alignment horizontal="center" vertical="center"/>
    </xf>
    <xf numFmtId="178" fontId="0" fillId="2" borderId="13" xfId="0" applyNumberFormat="1" applyFill="1" applyBorder="1" applyAlignment="1" applyProtection="1">
      <alignment horizontal="center" vertical="center"/>
    </xf>
    <xf numFmtId="178" fontId="0" fillId="2" borderId="0" xfId="0" applyNumberFormat="1" applyFill="1" applyBorder="1" applyAlignment="1" applyProtection="1">
      <alignment horizontal="center" vertical="center"/>
    </xf>
    <xf numFmtId="178" fontId="0" fillId="2" borderId="12" xfId="0" applyNumberFormat="1" applyFill="1" applyBorder="1" applyAlignment="1" applyProtection="1">
      <alignment horizontal="center" vertical="center"/>
    </xf>
    <xf numFmtId="178" fontId="0" fillId="2" borderId="11" xfId="0" applyNumberFormat="1" applyFill="1" applyBorder="1" applyAlignment="1" applyProtection="1">
      <alignment horizontal="center" vertical="center"/>
    </xf>
    <xf numFmtId="178" fontId="0" fillId="2" borderId="10" xfId="0" applyNumberFormat="1" applyFill="1" applyBorder="1" applyAlignment="1" applyProtection="1">
      <alignment horizontal="center" vertical="center"/>
    </xf>
    <xf numFmtId="178" fontId="0" fillId="2" borderId="9" xfId="0" applyNumberForma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/>
    </xf>
    <xf numFmtId="0" fontId="37" fillId="2" borderId="19" xfId="0" applyFont="1" applyFill="1" applyBorder="1" applyAlignment="1" applyProtection="1">
      <alignment horizontal="center" vertical="center" wrapText="1"/>
    </xf>
    <xf numFmtId="0" fontId="37" fillId="2" borderId="18" xfId="0" applyFont="1" applyFill="1" applyBorder="1" applyAlignment="1" applyProtection="1">
      <alignment horizontal="center" vertical="center" wrapText="1"/>
    </xf>
    <xf numFmtId="0" fontId="37" fillId="2" borderId="17" xfId="0" applyFont="1" applyFill="1" applyBorder="1" applyAlignment="1" applyProtection="1">
      <alignment horizontal="center" vertical="center" wrapText="1"/>
    </xf>
    <xf numFmtId="49" fontId="37" fillId="0" borderId="19" xfId="0" applyNumberFormat="1" applyFont="1" applyBorder="1" applyAlignment="1" applyProtection="1">
      <alignment horizontal="center" vertical="center" shrinkToFit="1"/>
    </xf>
    <xf numFmtId="49" fontId="37" fillId="0" borderId="18" xfId="0" applyNumberFormat="1" applyFont="1" applyBorder="1" applyAlignment="1" applyProtection="1">
      <alignment horizontal="center" vertical="center" shrinkToFit="1"/>
    </xf>
    <xf numFmtId="49" fontId="37" fillId="0" borderId="17" xfId="0" applyNumberFormat="1" applyFont="1" applyBorder="1" applyAlignment="1" applyProtection="1">
      <alignment horizontal="center" vertical="center" shrinkToFit="1"/>
    </xf>
    <xf numFmtId="0" fontId="37" fillId="0" borderId="19" xfId="0" applyFont="1" applyBorder="1" applyAlignment="1" applyProtection="1">
      <alignment horizontal="center" vertical="center" shrinkToFit="1"/>
    </xf>
    <xf numFmtId="0" fontId="37" fillId="0" borderId="18" xfId="0" applyFont="1" applyBorder="1" applyAlignment="1" applyProtection="1">
      <alignment horizontal="center" vertical="center" shrinkToFit="1"/>
    </xf>
    <xf numFmtId="0" fontId="37" fillId="0" borderId="17" xfId="0" applyFont="1" applyBorder="1" applyAlignment="1" applyProtection="1">
      <alignment horizontal="center" vertical="center" shrinkToFit="1"/>
    </xf>
    <xf numFmtId="0" fontId="37" fillId="0" borderId="3" xfId="0" applyFont="1" applyFill="1" applyBorder="1" applyAlignment="1" applyProtection="1">
      <alignment horizontal="center" vertical="center"/>
    </xf>
    <xf numFmtId="0" fontId="37" fillId="0" borderId="2" xfId="0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 applyProtection="1">
      <alignment horizontal="center" vertical="center"/>
    </xf>
    <xf numFmtId="38" fontId="37" fillId="2" borderId="13" xfId="1" applyFont="1" applyFill="1" applyBorder="1" applyAlignment="1" applyProtection="1">
      <alignment horizontal="center" vertical="center"/>
    </xf>
    <xf numFmtId="38" fontId="37" fillId="2" borderId="0" xfId="1" applyFont="1" applyFill="1" applyBorder="1" applyAlignment="1" applyProtection="1">
      <alignment horizontal="center" vertical="center"/>
    </xf>
    <xf numFmtId="38" fontId="37" fillId="2" borderId="12" xfId="1" applyFont="1" applyFill="1" applyBorder="1" applyAlignment="1" applyProtection="1">
      <alignment horizontal="center" vertical="center"/>
    </xf>
    <xf numFmtId="38" fontId="37" fillId="2" borderId="5" xfId="1" applyFont="1" applyFill="1" applyBorder="1" applyAlignment="1" applyProtection="1">
      <alignment horizontal="center" vertical="center"/>
    </xf>
    <xf numFmtId="38" fontId="37" fillId="2" borderId="4" xfId="1" applyFont="1" applyFill="1" applyBorder="1" applyAlignment="1" applyProtection="1">
      <alignment horizontal="center" vertical="center"/>
    </xf>
    <xf numFmtId="178" fontId="37" fillId="2" borderId="16" xfId="0" applyNumberFormat="1" applyFont="1" applyFill="1" applyBorder="1" applyAlignment="1" applyProtection="1">
      <alignment horizontal="center" vertical="center"/>
    </xf>
    <xf numFmtId="178" fontId="37" fillId="2" borderId="15" xfId="0" applyNumberFormat="1" applyFont="1" applyFill="1" applyBorder="1" applyAlignment="1" applyProtection="1">
      <alignment horizontal="center" vertical="center"/>
    </xf>
    <xf numFmtId="178" fontId="37" fillId="2" borderId="14" xfId="0" applyNumberFormat="1" applyFont="1" applyFill="1" applyBorder="1" applyAlignment="1" applyProtection="1">
      <alignment horizontal="center" vertical="center"/>
    </xf>
    <xf numFmtId="178" fontId="37" fillId="2" borderId="13" xfId="0" applyNumberFormat="1" applyFont="1" applyFill="1" applyBorder="1" applyAlignment="1" applyProtection="1">
      <alignment horizontal="center" vertical="center"/>
    </xf>
    <xf numFmtId="178" fontId="37" fillId="2" borderId="0" xfId="0" applyNumberFormat="1" applyFont="1" applyFill="1" applyBorder="1" applyAlignment="1" applyProtection="1">
      <alignment horizontal="center" vertical="center"/>
    </xf>
    <xf numFmtId="178" fontId="37" fillId="2" borderId="12" xfId="0" applyNumberFormat="1" applyFont="1" applyFill="1" applyBorder="1" applyAlignment="1" applyProtection="1">
      <alignment horizontal="center" vertical="center"/>
    </xf>
    <xf numFmtId="178" fontId="37" fillId="2" borderId="11" xfId="0" applyNumberFormat="1" applyFont="1" applyFill="1" applyBorder="1" applyAlignment="1" applyProtection="1">
      <alignment horizontal="center" vertical="center"/>
    </xf>
    <xf numFmtId="178" fontId="37" fillId="2" borderId="10" xfId="0" applyNumberFormat="1" applyFont="1" applyFill="1" applyBorder="1" applyAlignment="1" applyProtection="1">
      <alignment horizontal="center" vertical="center"/>
    </xf>
    <xf numFmtId="178" fontId="37" fillId="2" borderId="9" xfId="0" applyNumberFormat="1" applyFont="1" applyFill="1" applyBorder="1" applyAlignment="1" applyProtection="1">
      <alignment horizontal="center" vertical="center"/>
    </xf>
    <xf numFmtId="0" fontId="17" fillId="2" borderId="2" xfId="0" applyFont="1" applyFill="1" applyBorder="1" applyAlignment="1" applyProtection="1">
      <alignment vertical="center"/>
    </xf>
    <xf numFmtId="0" fontId="17" fillId="2" borderId="2" xfId="0" applyFont="1" applyFill="1" applyBorder="1" applyAlignment="1" applyProtection="1">
      <alignment horizontal="center" vertical="center"/>
    </xf>
    <xf numFmtId="0" fontId="32" fillId="2" borderId="2" xfId="0" applyFont="1" applyFill="1" applyBorder="1" applyAlignment="1" applyProtection="1">
      <alignment vertical="center"/>
    </xf>
    <xf numFmtId="0" fontId="33" fillId="2" borderId="2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 wrapText="1"/>
    </xf>
    <xf numFmtId="0" fontId="14" fillId="4" borderId="19" xfId="0" applyFont="1" applyFill="1" applyBorder="1" applyAlignment="1" applyProtection="1">
      <alignment horizontal="center" vertical="center" wrapText="1"/>
    </xf>
    <xf numFmtId="0" fontId="14" fillId="4" borderId="18" xfId="0" applyFont="1" applyFill="1" applyBorder="1" applyAlignment="1" applyProtection="1">
      <alignment horizontal="center" vertical="center" wrapText="1"/>
    </xf>
    <xf numFmtId="0" fontId="14" fillId="4" borderId="17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wrapText="1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Protection="1">
      <alignment vertical="center"/>
    </xf>
    <xf numFmtId="0" fontId="9" fillId="3" borderId="0" xfId="0" applyFont="1" applyFill="1" applyBorder="1" applyProtection="1">
      <alignment vertical="center"/>
    </xf>
    <xf numFmtId="0" fontId="8" fillId="3" borderId="0" xfId="0" applyFont="1" applyFill="1" applyBorder="1" applyProtection="1">
      <alignment vertical="center"/>
    </xf>
    <xf numFmtId="0" fontId="9" fillId="3" borderId="0" xfId="0" applyFont="1" applyFill="1" applyBorder="1" applyAlignment="1" applyProtection="1">
      <alignment vertical="center"/>
    </xf>
    <xf numFmtId="49" fontId="37" fillId="2" borderId="19" xfId="0" applyNumberFormat="1" applyFont="1" applyFill="1" applyBorder="1" applyAlignment="1" applyProtection="1">
      <alignment horizontal="center" vertical="center"/>
    </xf>
    <xf numFmtId="55" fontId="0" fillId="2" borderId="18" xfId="0" applyNumberFormat="1" applyFill="1" applyBorder="1" applyAlignment="1" applyProtection="1">
      <alignment horizontal="right" vertical="center"/>
    </xf>
    <xf numFmtId="0" fontId="37" fillId="2" borderId="18" xfId="0" applyFont="1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right" vertical="center"/>
    </xf>
    <xf numFmtId="0" fontId="3" fillId="2" borderId="0" xfId="0" applyFont="1" applyFill="1" applyAlignment="1" applyProtection="1">
      <alignment vertical="center"/>
    </xf>
    <xf numFmtId="0" fontId="37" fillId="2" borderId="2" xfId="0" applyFont="1" applyFill="1" applyBorder="1" applyAlignment="1" applyProtection="1">
      <alignment horizontal="center" vertical="center"/>
    </xf>
    <xf numFmtId="0" fontId="37" fillId="2" borderId="0" xfId="0" applyFont="1" applyFill="1" applyAlignment="1" applyProtection="1">
      <alignment horizontal="center" vertical="center"/>
    </xf>
    <xf numFmtId="0" fontId="5" fillId="2" borderId="8" xfId="0" applyFont="1" applyFill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4" fillId="2" borderId="6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5" fillId="2" borderId="5" xfId="0" applyFont="1" applyFill="1" applyBorder="1" applyProtection="1">
      <alignment vertical="center"/>
    </xf>
    <xf numFmtId="0" fontId="4" fillId="2" borderId="0" xfId="0" applyFont="1" applyFill="1" applyBorder="1" applyProtection="1">
      <alignment vertical="center"/>
    </xf>
    <xf numFmtId="0" fontId="4" fillId="2" borderId="4" xfId="0" applyFont="1" applyFill="1" applyBorder="1" applyProtection="1">
      <alignment vertical="center"/>
    </xf>
    <xf numFmtId="0" fontId="0" fillId="2" borderId="5" xfId="0" applyFill="1" applyBorder="1" applyProtection="1">
      <alignment vertical="center"/>
    </xf>
    <xf numFmtId="0" fontId="0" fillId="2" borderId="4" xfId="0" applyFill="1" applyBorder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3" xfId="0" applyFill="1" applyBorder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2" name="テキスト ボックス 1"/>
        <xdr:cNvSpPr txBox="1"/>
      </xdr:nvSpPr>
      <xdr:spPr>
        <a:xfrm>
          <a:off x="40958" y="266700"/>
          <a:ext cx="75438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16" name="テキスト ボックス 15"/>
        <xdr:cNvSpPr txBox="1"/>
      </xdr:nvSpPr>
      <xdr:spPr>
        <a:xfrm>
          <a:off x="40958" y="238125"/>
          <a:ext cx="75438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6350</xdr:colOff>
      <xdr:row>1</xdr:row>
      <xdr:rowOff>165101</xdr:rowOff>
    </xdr:from>
    <xdr:to>
      <xdr:col>27</xdr:col>
      <xdr:colOff>209550</xdr:colOff>
      <xdr:row>3</xdr:row>
      <xdr:rowOff>101601</xdr:rowOff>
    </xdr:to>
    <xdr:sp macro="" textlink="">
      <xdr:nvSpPr>
        <xdr:cNvPr id="17" name="テキスト ボックス 16"/>
        <xdr:cNvSpPr txBox="1"/>
      </xdr:nvSpPr>
      <xdr:spPr>
        <a:xfrm>
          <a:off x="6432550" y="393701"/>
          <a:ext cx="13208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5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⑮</a:t>
          </a:r>
          <a:endParaRPr kumimoji="1" lang="en-US" altLang="ja-JP" sz="1400" b="1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6351</xdr:colOff>
      <xdr:row>0</xdr:row>
      <xdr:rowOff>19050</xdr:rowOff>
    </xdr:from>
    <xdr:to>
      <xdr:col>27</xdr:col>
      <xdr:colOff>209550</xdr:colOff>
      <xdr:row>1</xdr:row>
      <xdr:rowOff>120649</xdr:rowOff>
    </xdr:to>
    <xdr:sp macro="" textlink="">
      <xdr:nvSpPr>
        <xdr:cNvPr id="24" name="テキスト ボックス 23"/>
        <xdr:cNvSpPr txBox="1"/>
      </xdr:nvSpPr>
      <xdr:spPr>
        <a:xfrm>
          <a:off x="6432551" y="19050"/>
          <a:ext cx="1320799" cy="3301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運用緩和</a:t>
          </a:r>
          <a:r>
            <a:rPr kumimoji="1" lang="en-US" altLang="ja-JP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3</a:t>
          </a:r>
        </a:p>
      </xdr:txBody>
    </xdr:sp>
    <xdr:clientData/>
  </xdr:twoCellAnchor>
  <xdr:twoCellAnchor>
    <xdr:from>
      <xdr:col>5</xdr:col>
      <xdr:colOff>220981</xdr:colOff>
      <xdr:row>20</xdr:row>
      <xdr:rowOff>309245</xdr:rowOff>
    </xdr:from>
    <xdr:to>
      <xdr:col>6</xdr:col>
      <xdr:colOff>228600</xdr:colOff>
      <xdr:row>22</xdr:row>
      <xdr:rowOff>107950</xdr:rowOff>
    </xdr:to>
    <xdr:sp macro="" textlink="">
      <xdr:nvSpPr>
        <xdr:cNvPr id="19" name="テキスト ボックス 18"/>
        <xdr:cNvSpPr txBox="1"/>
      </xdr:nvSpPr>
      <xdr:spPr>
        <a:xfrm>
          <a:off x="1617981" y="4754245"/>
          <a:ext cx="287019" cy="313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218125</xdr:colOff>
      <xdr:row>20</xdr:row>
      <xdr:rowOff>320992</xdr:rowOff>
    </xdr:from>
    <xdr:to>
      <xdr:col>19</xdr:col>
      <xdr:colOff>196851</xdr:colOff>
      <xdr:row>22</xdr:row>
      <xdr:rowOff>133350</xdr:rowOff>
    </xdr:to>
    <xdr:sp macro="" textlink="">
      <xdr:nvSpPr>
        <xdr:cNvPr id="21" name="テキスト ボックス 20"/>
        <xdr:cNvSpPr txBox="1"/>
      </xdr:nvSpPr>
      <xdr:spPr>
        <a:xfrm>
          <a:off x="5247325" y="4765992"/>
          <a:ext cx="258126" cy="326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234632</xdr:colOff>
      <xdr:row>20</xdr:row>
      <xdr:rowOff>323850</xdr:rowOff>
    </xdr:from>
    <xdr:to>
      <xdr:col>25</xdr:col>
      <xdr:colOff>190499</xdr:colOff>
      <xdr:row>22</xdr:row>
      <xdr:rowOff>127000</xdr:rowOff>
    </xdr:to>
    <xdr:sp macro="" textlink="">
      <xdr:nvSpPr>
        <xdr:cNvPr id="22" name="テキスト ボックス 21"/>
        <xdr:cNvSpPr txBox="1"/>
      </xdr:nvSpPr>
      <xdr:spPr>
        <a:xfrm>
          <a:off x="6660832" y="4768850"/>
          <a:ext cx="514667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222567</xdr:colOff>
      <xdr:row>24</xdr:row>
      <xdr:rowOff>58738</xdr:rowOff>
    </xdr:from>
    <xdr:to>
      <xdr:col>6</xdr:col>
      <xdr:colOff>241300</xdr:colOff>
      <xdr:row>26</xdr:row>
      <xdr:rowOff>101600</xdr:rowOff>
    </xdr:to>
    <xdr:sp macro="" textlink="">
      <xdr:nvSpPr>
        <xdr:cNvPr id="40" name="テキスト ボックス 39"/>
        <xdr:cNvSpPr txBox="1"/>
      </xdr:nvSpPr>
      <xdr:spPr>
        <a:xfrm>
          <a:off x="1619567" y="5322888"/>
          <a:ext cx="298133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213360</xdr:colOff>
      <xdr:row>24</xdr:row>
      <xdr:rowOff>42862</xdr:rowOff>
    </xdr:from>
    <xdr:to>
      <xdr:col>19</xdr:col>
      <xdr:colOff>171450</xdr:colOff>
      <xdr:row>26</xdr:row>
      <xdr:rowOff>120649</xdr:rowOff>
    </xdr:to>
    <xdr:sp macro="" textlink="">
      <xdr:nvSpPr>
        <xdr:cNvPr id="41" name="テキスト ボックス 40"/>
        <xdr:cNvSpPr txBox="1"/>
      </xdr:nvSpPr>
      <xdr:spPr>
        <a:xfrm>
          <a:off x="5242560" y="5307012"/>
          <a:ext cx="237490" cy="325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226696</xdr:colOff>
      <xdr:row>24</xdr:row>
      <xdr:rowOff>39688</xdr:rowOff>
    </xdr:from>
    <xdr:to>
      <xdr:col>25</xdr:col>
      <xdr:colOff>146050</xdr:colOff>
      <xdr:row>26</xdr:row>
      <xdr:rowOff>114300</xdr:rowOff>
    </xdr:to>
    <xdr:sp macro="" textlink="">
      <xdr:nvSpPr>
        <xdr:cNvPr id="42" name="テキスト ボックス 41"/>
        <xdr:cNvSpPr txBox="1"/>
      </xdr:nvSpPr>
      <xdr:spPr>
        <a:xfrm>
          <a:off x="6652896" y="5303838"/>
          <a:ext cx="478154" cy="322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H+J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218441</xdr:colOff>
      <xdr:row>30</xdr:row>
      <xdr:rowOff>323533</xdr:rowOff>
    </xdr:from>
    <xdr:to>
      <xdr:col>24</xdr:col>
      <xdr:colOff>171451</xdr:colOff>
      <xdr:row>32</xdr:row>
      <xdr:rowOff>57151</xdr:rowOff>
    </xdr:to>
    <xdr:sp macro="" textlink="">
      <xdr:nvSpPr>
        <xdr:cNvPr id="30" name="テキスト ボックス 29"/>
        <xdr:cNvSpPr txBox="1"/>
      </xdr:nvSpPr>
      <xdr:spPr>
        <a:xfrm>
          <a:off x="6295391" y="6457633"/>
          <a:ext cx="505460" cy="2955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219392</xdr:colOff>
      <xdr:row>39</xdr:row>
      <xdr:rowOff>163196</xdr:rowOff>
    </xdr:from>
    <xdr:to>
      <xdr:col>5</xdr:col>
      <xdr:colOff>223837</xdr:colOff>
      <xdr:row>41</xdr:row>
      <xdr:rowOff>61914</xdr:rowOff>
    </xdr:to>
    <xdr:sp macro="" textlink="">
      <xdr:nvSpPr>
        <xdr:cNvPr id="38" name="テキスト ボックス 37"/>
        <xdr:cNvSpPr txBox="1"/>
      </xdr:nvSpPr>
      <xdr:spPr>
        <a:xfrm>
          <a:off x="1324292" y="8154671"/>
          <a:ext cx="280670" cy="31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225743</xdr:colOff>
      <xdr:row>39</xdr:row>
      <xdr:rowOff>201931</xdr:rowOff>
    </xdr:from>
    <xdr:to>
      <xdr:col>15</xdr:col>
      <xdr:colOff>200025</xdr:colOff>
      <xdr:row>41</xdr:row>
      <xdr:rowOff>76200</xdr:rowOff>
    </xdr:to>
    <xdr:sp macro="" textlink="">
      <xdr:nvSpPr>
        <xdr:cNvPr id="56" name="テキスト ボックス 55"/>
        <xdr:cNvSpPr txBox="1"/>
      </xdr:nvSpPr>
      <xdr:spPr>
        <a:xfrm>
          <a:off x="4137343" y="8190231"/>
          <a:ext cx="253682" cy="293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241300</xdr:colOff>
      <xdr:row>44</xdr:row>
      <xdr:rowOff>55880</xdr:rowOff>
    </xdr:from>
    <xdr:to>
      <xdr:col>17</xdr:col>
      <xdr:colOff>268288</xdr:colOff>
      <xdr:row>46</xdr:row>
      <xdr:rowOff>73025</xdr:rowOff>
    </xdr:to>
    <xdr:sp macro="" textlink="">
      <xdr:nvSpPr>
        <xdr:cNvPr id="57" name="テキスト ボックス 56"/>
        <xdr:cNvSpPr txBox="1"/>
      </xdr:nvSpPr>
      <xdr:spPr>
        <a:xfrm>
          <a:off x="4711700" y="8920480"/>
          <a:ext cx="306388" cy="296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220663</xdr:colOff>
      <xdr:row>30</xdr:row>
      <xdr:rowOff>315912</xdr:rowOff>
    </xdr:from>
    <xdr:to>
      <xdr:col>18</xdr:col>
      <xdr:colOff>223838</xdr:colOff>
      <xdr:row>32</xdr:row>
      <xdr:rowOff>47626</xdr:rowOff>
    </xdr:to>
    <xdr:sp macro="" textlink="">
      <xdr:nvSpPr>
        <xdr:cNvPr id="59" name="テキスト ボックス 58"/>
        <xdr:cNvSpPr txBox="1"/>
      </xdr:nvSpPr>
      <xdr:spPr>
        <a:xfrm>
          <a:off x="4916488" y="6450012"/>
          <a:ext cx="279400" cy="293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222250</xdr:colOff>
      <xdr:row>34</xdr:row>
      <xdr:rowOff>69850</xdr:rowOff>
    </xdr:from>
    <xdr:to>
      <xdr:col>18</xdr:col>
      <xdr:colOff>215900</xdr:colOff>
      <xdr:row>36</xdr:row>
      <xdr:rowOff>82550</xdr:rowOff>
    </xdr:to>
    <xdr:sp macro="" textlink="">
      <xdr:nvSpPr>
        <xdr:cNvPr id="61" name="テキスト ボックス 60"/>
        <xdr:cNvSpPr txBox="1"/>
      </xdr:nvSpPr>
      <xdr:spPr>
        <a:xfrm>
          <a:off x="4972050" y="7010400"/>
          <a:ext cx="273050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235269</xdr:colOff>
      <xdr:row>49</xdr:row>
      <xdr:rowOff>182880</xdr:rowOff>
    </xdr:from>
    <xdr:to>
      <xdr:col>15</xdr:col>
      <xdr:colOff>196851</xdr:colOff>
      <xdr:row>51</xdr:row>
      <xdr:rowOff>82550</xdr:rowOff>
    </xdr:to>
    <xdr:sp macro="" textlink="">
      <xdr:nvSpPr>
        <xdr:cNvPr id="65" name="テキスト ボックス 64"/>
        <xdr:cNvSpPr txBox="1"/>
      </xdr:nvSpPr>
      <xdr:spPr>
        <a:xfrm>
          <a:off x="4146869" y="9377680"/>
          <a:ext cx="240982" cy="299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234950</xdr:colOff>
      <xdr:row>54</xdr:row>
      <xdr:rowOff>62229</xdr:rowOff>
    </xdr:from>
    <xdr:to>
      <xdr:col>17</xdr:col>
      <xdr:colOff>247650</xdr:colOff>
      <xdr:row>56</xdr:row>
      <xdr:rowOff>112712</xdr:rowOff>
    </xdr:to>
    <xdr:sp macro="" textlink="">
      <xdr:nvSpPr>
        <xdr:cNvPr id="66" name="テキスト ボックス 65"/>
        <xdr:cNvSpPr txBox="1"/>
      </xdr:nvSpPr>
      <xdr:spPr>
        <a:xfrm>
          <a:off x="4705350" y="10114279"/>
          <a:ext cx="292100" cy="3298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233364</xdr:colOff>
      <xdr:row>49</xdr:row>
      <xdr:rowOff>165101</xdr:rowOff>
    </xdr:from>
    <xdr:to>
      <xdr:col>20</xdr:col>
      <xdr:colOff>152400</xdr:colOff>
      <xdr:row>51</xdr:row>
      <xdr:rowOff>50800</xdr:rowOff>
    </xdr:to>
    <xdr:sp macro="" textlink="">
      <xdr:nvSpPr>
        <xdr:cNvPr id="67" name="テキスト ボックス 66"/>
        <xdr:cNvSpPr txBox="1"/>
      </xdr:nvSpPr>
      <xdr:spPr>
        <a:xfrm>
          <a:off x="5262564" y="9359901"/>
          <a:ext cx="477836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H+J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228600</xdr:colOff>
      <xdr:row>34</xdr:row>
      <xdr:rowOff>66675</xdr:rowOff>
    </xdr:from>
    <xdr:to>
      <xdr:col>24</xdr:col>
      <xdr:colOff>176848</xdr:colOff>
      <xdr:row>36</xdr:row>
      <xdr:rowOff>38419</xdr:rowOff>
    </xdr:to>
    <xdr:sp macro="" textlink="">
      <xdr:nvSpPr>
        <xdr:cNvPr id="70" name="テキスト ボックス 69"/>
        <xdr:cNvSpPr txBox="1"/>
      </xdr:nvSpPr>
      <xdr:spPr>
        <a:xfrm>
          <a:off x="6305550" y="7553325"/>
          <a:ext cx="500698" cy="29559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0</xdr:col>
      <xdr:colOff>233363</xdr:colOff>
      <xdr:row>39</xdr:row>
      <xdr:rowOff>155575</xdr:rowOff>
    </xdr:from>
    <xdr:to>
      <xdr:col>2</xdr:col>
      <xdr:colOff>196850</xdr:colOff>
      <xdr:row>41</xdr:row>
      <xdr:rowOff>88900</xdr:rowOff>
    </xdr:to>
    <xdr:sp macro="" textlink="">
      <xdr:nvSpPr>
        <xdr:cNvPr id="73" name="テキスト ボックス 72"/>
        <xdr:cNvSpPr txBox="1"/>
      </xdr:nvSpPr>
      <xdr:spPr>
        <a:xfrm>
          <a:off x="233363" y="7762875"/>
          <a:ext cx="522287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C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2</xdr:col>
      <xdr:colOff>225425</xdr:colOff>
      <xdr:row>44</xdr:row>
      <xdr:rowOff>55562</xdr:rowOff>
    </xdr:from>
    <xdr:to>
      <xdr:col>4</xdr:col>
      <xdr:colOff>173673</xdr:colOff>
      <xdr:row>46</xdr:row>
      <xdr:rowOff>65406</xdr:rowOff>
    </xdr:to>
    <xdr:sp macro="" textlink="">
      <xdr:nvSpPr>
        <xdr:cNvPr id="75" name="テキスト ボックス 74"/>
        <xdr:cNvSpPr txBox="1"/>
      </xdr:nvSpPr>
      <xdr:spPr>
        <a:xfrm>
          <a:off x="784225" y="8920162"/>
          <a:ext cx="507048" cy="28924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18</xdr:col>
      <xdr:colOff>228600</xdr:colOff>
      <xdr:row>39</xdr:row>
      <xdr:rowOff>155574</xdr:rowOff>
    </xdr:from>
    <xdr:to>
      <xdr:col>20</xdr:col>
      <xdr:colOff>139700</xdr:colOff>
      <xdr:row>41</xdr:row>
      <xdr:rowOff>88899</xdr:rowOff>
    </xdr:to>
    <xdr:sp macro="" textlink="">
      <xdr:nvSpPr>
        <xdr:cNvPr id="77" name="テキスト ボックス 76"/>
        <xdr:cNvSpPr txBox="1"/>
      </xdr:nvSpPr>
      <xdr:spPr>
        <a:xfrm>
          <a:off x="5257800" y="7762874"/>
          <a:ext cx="469900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B+F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0</xdr:col>
      <xdr:colOff>228600</xdr:colOff>
      <xdr:row>49</xdr:row>
      <xdr:rowOff>171450</xdr:rowOff>
    </xdr:from>
    <xdr:to>
      <xdr:col>2</xdr:col>
      <xdr:colOff>177800</xdr:colOff>
      <xdr:row>51</xdr:row>
      <xdr:rowOff>57150</xdr:rowOff>
    </xdr:to>
    <xdr:sp macro="" textlink="">
      <xdr:nvSpPr>
        <xdr:cNvPr id="78" name="テキスト ボックス 77"/>
        <xdr:cNvSpPr txBox="1"/>
      </xdr:nvSpPr>
      <xdr:spPr>
        <a:xfrm>
          <a:off x="228600" y="9366250"/>
          <a:ext cx="508000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4</xdr:col>
      <xdr:colOff>223837</xdr:colOff>
      <xdr:row>49</xdr:row>
      <xdr:rowOff>171450</xdr:rowOff>
    </xdr:from>
    <xdr:to>
      <xdr:col>5</xdr:col>
      <xdr:colOff>248920</xdr:colOff>
      <xdr:row>51</xdr:row>
      <xdr:rowOff>1588</xdr:rowOff>
    </xdr:to>
    <xdr:sp macro="" textlink="">
      <xdr:nvSpPr>
        <xdr:cNvPr id="79" name="テキスト ボックス 78"/>
        <xdr:cNvSpPr txBox="1"/>
      </xdr:nvSpPr>
      <xdr:spPr>
        <a:xfrm>
          <a:off x="1328737" y="9782175"/>
          <a:ext cx="301308" cy="24923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H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2</xdr:col>
      <xdr:colOff>238125</xdr:colOff>
      <xdr:row>54</xdr:row>
      <xdr:rowOff>57150</xdr:rowOff>
    </xdr:from>
    <xdr:to>
      <xdr:col>4</xdr:col>
      <xdr:colOff>186373</xdr:colOff>
      <xdr:row>56</xdr:row>
      <xdr:rowOff>66994</xdr:rowOff>
    </xdr:to>
    <xdr:sp macro="" textlink="">
      <xdr:nvSpPr>
        <xdr:cNvPr id="80" name="テキスト ボックス 79"/>
        <xdr:cNvSpPr txBox="1"/>
      </xdr:nvSpPr>
      <xdr:spPr>
        <a:xfrm>
          <a:off x="796925" y="10528300"/>
          <a:ext cx="507048" cy="28924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9</xdr:col>
      <xdr:colOff>222250</xdr:colOff>
      <xdr:row>41</xdr:row>
      <xdr:rowOff>152400</xdr:rowOff>
    </xdr:from>
    <xdr:to>
      <xdr:col>10</xdr:col>
      <xdr:colOff>226695</xdr:colOff>
      <xdr:row>44</xdr:row>
      <xdr:rowOff>13018</xdr:rowOff>
    </xdr:to>
    <xdr:sp macro="" textlink="">
      <xdr:nvSpPr>
        <xdr:cNvPr id="28" name="テキスト ボックス 27"/>
        <xdr:cNvSpPr txBox="1"/>
      </xdr:nvSpPr>
      <xdr:spPr>
        <a:xfrm>
          <a:off x="2736850" y="8661400"/>
          <a:ext cx="283845" cy="31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222250</xdr:colOff>
      <xdr:row>41</xdr:row>
      <xdr:rowOff>165100</xdr:rowOff>
    </xdr:from>
    <xdr:to>
      <xdr:col>24</xdr:col>
      <xdr:colOff>226695</xdr:colOff>
      <xdr:row>44</xdr:row>
      <xdr:rowOff>25718</xdr:rowOff>
    </xdr:to>
    <xdr:sp macro="" textlink="">
      <xdr:nvSpPr>
        <xdr:cNvPr id="29" name="テキスト ボックス 28"/>
        <xdr:cNvSpPr txBox="1"/>
      </xdr:nvSpPr>
      <xdr:spPr>
        <a:xfrm>
          <a:off x="6648450" y="8674100"/>
          <a:ext cx="283845" cy="31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247650</xdr:colOff>
      <xdr:row>51</xdr:row>
      <xdr:rowOff>158750</xdr:rowOff>
    </xdr:from>
    <xdr:to>
      <xdr:col>10</xdr:col>
      <xdr:colOff>252095</xdr:colOff>
      <xdr:row>54</xdr:row>
      <xdr:rowOff>19368</xdr:rowOff>
    </xdr:to>
    <xdr:sp macro="" textlink="">
      <xdr:nvSpPr>
        <xdr:cNvPr id="31" name="テキスト ボックス 30"/>
        <xdr:cNvSpPr txBox="1"/>
      </xdr:nvSpPr>
      <xdr:spPr>
        <a:xfrm>
          <a:off x="2762250" y="10267950"/>
          <a:ext cx="283845" cy="31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222250</xdr:colOff>
      <xdr:row>51</xdr:row>
      <xdr:rowOff>177800</xdr:rowOff>
    </xdr:from>
    <xdr:to>
      <xdr:col>24</xdr:col>
      <xdr:colOff>226695</xdr:colOff>
      <xdr:row>54</xdr:row>
      <xdr:rowOff>38418</xdr:rowOff>
    </xdr:to>
    <xdr:sp macro="" textlink="">
      <xdr:nvSpPr>
        <xdr:cNvPr id="32" name="テキスト ボックス 31"/>
        <xdr:cNvSpPr txBox="1"/>
      </xdr:nvSpPr>
      <xdr:spPr>
        <a:xfrm>
          <a:off x="6648450" y="9772650"/>
          <a:ext cx="283845" cy="31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I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2" name="テキスト ボックス 1"/>
        <xdr:cNvSpPr txBox="1"/>
      </xdr:nvSpPr>
      <xdr:spPr>
        <a:xfrm>
          <a:off x="40958" y="238125"/>
          <a:ext cx="73533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0</xdr:col>
      <xdr:colOff>40958</xdr:colOff>
      <xdr:row>1</xdr:row>
      <xdr:rowOff>9525</xdr:rowOff>
    </xdr:from>
    <xdr:to>
      <xdr:col>2</xdr:col>
      <xdr:colOff>223838</xdr:colOff>
      <xdr:row>2</xdr:row>
      <xdr:rowOff>160020</xdr:rowOff>
    </xdr:to>
    <xdr:sp macro="" textlink="">
      <xdr:nvSpPr>
        <xdr:cNvPr id="3" name="テキスト ボックス 2"/>
        <xdr:cNvSpPr txBox="1"/>
      </xdr:nvSpPr>
      <xdr:spPr>
        <a:xfrm>
          <a:off x="40958" y="238125"/>
          <a:ext cx="735330" cy="34099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５号</a:t>
          </a:r>
          <a:endParaRPr kumimoji="1" lang="en-US" altLang="ja-JP" sz="1600" b="1"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6350</xdr:colOff>
      <xdr:row>1</xdr:row>
      <xdr:rowOff>165101</xdr:rowOff>
    </xdr:from>
    <xdr:to>
      <xdr:col>27</xdr:col>
      <xdr:colOff>209550</xdr:colOff>
      <xdr:row>3</xdr:row>
      <xdr:rowOff>101601</xdr:rowOff>
    </xdr:to>
    <xdr:sp macro="" textlink="">
      <xdr:nvSpPr>
        <xdr:cNvPr id="4" name="テキスト ボックス 3"/>
        <xdr:cNvSpPr txBox="1"/>
      </xdr:nvSpPr>
      <xdr:spPr>
        <a:xfrm>
          <a:off x="6359525" y="393701"/>
          <a:ext cx="130810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5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号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(</a:t>
          </a:r>
          <a:r>
            <a:rPr kumimoji="1" lang="ja-JP" altLang="en-US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イ</a:t>
          </a:r>
          <a:r>
            <a:rPr kumimoji="1" lang="en-US" altLang="ja-JP" sz="14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)</a:t>
          </a:r>
          <a:r>
            <a:rPr kumimoji="1" lang="ja-JP" altLang="en-US" sz="1400" b="1">
              <a:solidFill>
                <a:sysClr val="windowText" lastClr="000000"/>
              </a:solidFill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⑮</a:t>
          </a:r>
          <a:endParaRPr kumimoji="1" lang="en-US" altLang="ja-JP" sz="1400" b="1">
            <a:solidFill>
              <a:sysClr val="windowText" lastClr="000000"/>
            </a:solidFill>
            <a:latin typeface="UD デジタル 教科書体 N-R" panose="02020400000000000000" pitchFamily="17" charset="-128"/>
            <a:ea typeface="UD デジタル 教科書体 N-R" panose="02020400000000000000" pitchFamily="17" charset="-128"/>
          </a:endParaRPr>
        </a:p>
      </xdr:txBody>
    </xdr:sp>
    <xdr:clientData/>
  </xdr:twoCellAnchor>
  <xdr:twoCellAnchor>
    <xdr:from>
      <xdr:col>23</xdr:col>
      <xdr:colOff>6351</xdr:colOff>
      <xdr:row>0</xdr:row>
      <xdr:rowOff>19050</xdr:rowOff>
    </xdr:from>
    <xdr:to>
      <xdr:col>27</xdr:col>
      <xdr:colOff>209550</xdr:colOff>
      <xdr:row>1</xdr:row>
      <xdr:rowOff>120649</xdr:rowOff>
    </xdr:to>
    <xdr:sp macro="" textlink="">
      <xdr:nvSpPr>
        <xdr:cNvPr id="5" name="テキスト ボックス 4"/>
        <xdr:cNvSpPr txBox="1"/>
      </xdr:nvSpPr>
      <xdr:spPr>
        <a:xfrm>
          <a:off x="6359526" y="19050"/>
          <a:ext cx="1308099" cy="33019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運用緩和</a:t>
          </a:r>
          <a:r>
            <a:rPr kumimoji="1" lang="en-US" altLang="ja-JP" sz="1800" b="1">
              <a:latin typeface="UD デジタル 教科書体 N-R" panose="02020400000000000000" pitchFamily="17" charset="-128"/>
              <a:ea typeface="UD デジタル 教科書体 N-R" panose="02020400000000000000" pitchFamily="17" charset="-128"/>
            </a:rPr>
            <a:t>3</a:t>
          </a:r>
        </a:p>
      </xdr:txBody>
    </xdr:sp>
    <xdr:clientData/>
  </xdr:twoCellAnchor>
  <xdr:twoCellAnchor>
    <xdr:from>
      <xdr:col>5</xdr:col>
      <xdr:colOff>220981</xdr:colOff>
      <xdr:row>20</xdr:row>
      <xdr:rowOff>309245</xdr:rowOff>
    </xdr:from>
    <xdr:to>
      <xdr:col>6</xdr:col>
      <xdr:colOff>228600</xdr:colOff>
      <xdr:row>22</xdr:row>
      <xdr:rowOff>107950</xdr:rowOff>
    </xdr:to>
    <xdr:sp macro="" textlink="">
      <xdr:nvSpPr>
        <xdr:cNvPr id="6" name="テキスト ボックス 5"/>
        <xdr:cNvSpPr txBox="1"/>
      </xdr:nvSpPr>
      <xdr:spPr>
        <a:xfrm>
          <a:off x="1602106" y="4747895"/>
          <a:ext cx="283844" cy="313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218125</xdr:colOff>
      <xdr:row>20</xdr:row>
      <xdr:rowOff>320992</xdr:rowOff>
    </xdr:from>
    <xdr:to>
      <xdr:col>19</xdr:col>
      <xdr:colOff>196851</xdr:colOff>
      <xdr:row>22</xdr:row>
      <xdr:rowOff>133350</xdr:rowOff>
    </xdr:to>
    <xdr:sp macro="" textlink="">
      <xdr:nvSpPr>
        <xdr:cNvPr id="7" name="テキスト ボックス 6"/>
        <xdr:cNvSpPr txBox="1"/>
      </xdr:nvSpPr>
      <xdr:spPr>
        <a:xfrm>
          <a:off x="5190175" y="4759642"/>
          <a:ext cx="254951" cy="326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234632</xdr:colOff>
      <xdr:row>20</xdr:row>
      <xdr:rowOff>323850</xdr:rowOff>
    </xdr:from>
    <xdr:to>
      <xdr:col>25</xdr:col>
      <xdr:colOff>190499</xdr:colOff>
      <xdr:row>22</xdr:row>
      <xdr:rowOff>127000</xdr:rowOff>
    </xdr:to>
    <xdr:sp macro="" textlink="">
      <xdr:nvSpPr>
        <xdr:cNvPr id="8" name="テキスト ボックス 7"/>
        <xdr:cNvSpPr txBox="1"/>
      </xdr:nvSpPr>
      <xdr:spPr>
        <a:xfrm>
          <a:off x="6587807" y="4762500"/>
          <a:ext cx="508317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B+F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5</xdr:col>
      <xdr:colOff>222567</xdr:colOff>
      <xdr:row>24</xdr:row>
      <xdr:rowOff>58738</xdr:rowOff>
    </xdr:from>
    <xdr:to>
      <xdr:col>6</xdr:col>
      <xdr:colOff>241300</xdr:colOff>
      <xdr:row>26</xdr:row>
      <xdr:rowOff>101600</xdr:rowOff>
    </xdr:to>
    <xdr:sp macro="" textlink="">
      <xdr:nvSpPr>
        <xdr:cNvPr id="9" name="テキスト ボックス 8"/>
        <xdr:cNvSpPr txBox="1"/>
      </xdr:nvSpPr>
      <xdr:spPr>
        <a:xfrm>
          <a:off x="1603692" y="5316538"/>
          <a:ext cx="294958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213360</xdr:colOff>
      <xdr:row>24</xdr:row>
      <xdr:rowOff>42862</xdr:rowOff>
    </xdr:from>
    <xdr:to>
      <xdr:col>19</xdr:col>
      <xdr:colOff>171450</xdr:colOff>
      <xdr:row>26</xdr:row>
      <xdr:rowOff>120649</xdr:rowOff>
    </xdr:to>
    <xdr:sp macro="" textlink="">
      <xdr:nvSpPr>
        <xdr:cNvPr id="10" name="テキスト ボックス 9"/>
        <xdr:cNvSpPr txBox="1"/>
      </xdr:nvSpPr>
      <xdr:spPr>
        <a:xfrm>
          <a:off x="5185410" y="5300662"/>
          <a:ext cx="234315" cy="325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226696</xdr:colOff>
      <xdr:row>24</xdr:row>
      <xdr:rowOff>39688</xdr:rowOff>
    </xdr:from>
    <xdr:to>
      <xdr:col>25</xdr:col>
      <xdr:colOff>146050</xdr:colOff>
      <xdr:row>26</xdr:row>
      <xdr:rowOff>114300</xdr:rowOff>
    </xdr:to>
    <xdr:sp macro="" textlink="">
      <xdr:nvSpPr>
        <xdr:cNvPr id="11" name="テキスト ボックス 10"/>
        <xdr:cNvSpPr txBox="1"/>
      </xdr:nvSpPr>
      <xdr:spPr>
        <a:xfrm>
          <a:off x="6579871" y="5297488"/>
          <a:ext cx="471804" cy="3222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H+J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218441</xdr:colOff>
      <xdr:row>30</xdr:row>
      <xdr:rowOff>323533</xdr:rowOff>
    </xdr:from>
    <xdr:to>
      <xdr:col>24</xdr:col>
      <xdr:colOff>171451</xdr:colOff>
      <xdr:row>32</xdr:row>
      <xdr:rowOff>57151</xdr:rowOff>
    </xdr:to>
    <xdr:sp macro="" textlink="">
      <xdr:nvSpPr>
        <xdr:cNvPr id="12" name="テキスト ボックス 11"/>
        <xdr:cNvSpPr txBox="1"/>
      </xdr:nvSpPr>
      <xdr:spPr>
        <a:xfrm>
          <a:off x="6295391" y="6438583"/>
          <a:ext cx="505460" cy="2479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r>
            <a:rPr kumimoji="1" lang="en-US" altLang="ja-JP" sz="10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÷</a:t>
          </a:r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3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219392</xdr:colOff>
      <xdr:row>39</xdr:row>
      <xdr:rowOff>163196</xdr:rowOff>
    </xdr:from>
    <xdr:to>
      <xdr:col>5</xdr:col>
      <xdr:colOff>223837</xdr:colOff>
      <xdr:row>41</xdr:row>
      <xdr:rowOff>61914</xdr:rowOff>
    </xdr:to>
    <xdr:sp macro="" textlink="">
      <xdr:nvSpPr>
        <xdr:cNvPr id="13" name="テキスト ボックス 12"/>
        <xdr:cNvSpPr txBox="1"/>
      </xdr:nvSpPr>
      <xdr:spPr>
        <a:xfrm>
          <a:off x="1324292" y="7764146"/>
          <a:ext cx="280670" cy="298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B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225743</xdr:colOff>
      <xdr:row>39</xdr:row>
      <xdr:rowOff>201931</xdr:rowOff>
    </xdr:from>
    <xdr:to>
      <xdr:col>15</xdr:col>
      <xdr:colOff>200025</xdr:colOff>
      <xdr:row>41</xdr:row>
      <xdr:rowOff>76200</xdr:rowOff>
    </xdr:to>
    <xdr:sp macro="" textlink="">
      <xdr:nvSpPr>
        <xdr:cNvPr id="14" name="テキスト ボックス 13"/>
        <xdr:cNvSpPr txBox="1"/>
      </xdr:nvSpPr>
      <xdr:spPr>
        <a:xfrm>
          <a:off x="4092893" y="7802881"/>
          <a:ext cx="250507" cy="274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241300</xdr:colOff>
      <xdr:row>44</xdr:row>
      <xdr:rowOff>55880</xdr:rowOff>
    </xdr:from>
    <xdr:to>
      <xdr:col>17</xdr:col>
      <xdr:colOff>268288</xdr:colOff>
      <xdr:row>46</xdr:row>
      <xdr:rowOff>73025</xdr:rowOff>
    </xdr:to>
    <xdr:sp macro="" textlink="">
      <xdr:nvSpPr>
        <xdr:cNvPr id="15" name="テキスト ボックス 14"/>
        <xdr:cNvSpPr txBox="1"/>
      </xdr:nvSpPr>
      <xdr:spPr>
        <a:xfrm>
          <a:off x="4660900" y="8514080"/>
          <a:ext cx="303213" cy="29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220663</xdr:colOff>
      <xdr:row>30</xdr:row>
      <xdr:rowOff>315912</xdr:rowOff>
    </xdr:from>
    <xdr:to>
      <xdr:col>18</xdr:col>
      <xdr:colOff>223838</xdr:colOff>
      <xdr:row>32</xdr:row>
      <xdr:rowOff>47626</xdr:rowOff>
    </xdr:to>
    <xdr:sp macro="" textlink="">
      <xdr:nvSpPr>
        <xdr:cNvPr id="16" name="テキスト ボックス 15"/>
        <xdr:cNvSpPr txBox="1"/>
      </xdr:nvSpPr>
      <xdr:spPr>
        <a:xfrm>
          <a:off x="4916488" y="6430962"/>
          <a:ext cx="279400" cy="2460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C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17</xdr:col>
      <xdr:colOff>222250</xdr:colOff>
      <xdr:row>34</xdr:row>
      <xdr:rowOff>69850</xdr:rowOff>
    </xdr:from>
    <xdr:to>
      <xdr:col>18</xdr:col>
      <xdr:colOff>215900</xdr:colOff>
      <xdr:row>36</xdr:row>
      <xdr:rowOff>82550</xdr:rowOff>
    </xdr:to>
    <xdr:sp macro="" textlink="">
      <xdr:nvSpPr>
        <xdr:cNvPr id="17" name="テキスト ボックス 16"/>
        <xdr:cNvSpPr txBox="1"/>
      </xdr:nvSpPr>
      <xdr:spPr>
        <a:xfrm>
          <a:off x="4918075" y="7004050"/>
          <a:ext cx="269875" cy="279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235269</xdr:colOff>
      <xdr:row>49</xdr:row>
      <xdr:rowOff>182880</xdr:rowOff>
    </xdr:from>
    <xdr:to>
      <xdr:col>15</xdr:col>
      <xdr:colOff>196851</xdr:colOff>
      <xdr:row>51</xdr:row>
      <xdr:rowOff>82550</xdr:rowOff>
    </xdr:to>
    <xdr:sp macro="" textlink="">
      <xdr:nvSpPr>
        <xdr:cNvPr id="18" name="テキスト ボックス 17"/>
        <xdr:cNvSpPr txBox="1"/>
      </xdr:nvSpPr>
      <xdr:spPr>
        <a:xfrm>
          <a:off x="4102419" y="9364980"/>
          <a:ext cx="237807" cy="299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234950</xdr:colOff>
      <xdr:row>54</xdr:row>
      <xdr:rowOff>62229</xdr:rowOff>
    </xdr:from>
    <xdr:to>
      <xdr:col>17</xdr:col>
      <xdr:colOff>247650</xdr:colOff>
      <xdr:row>56</xdr:row>
      <xdr:rowOff>112712</xdr:rowOff>
    </xdr:to>
    <xdr:sp macro="" textlink="">
      <xdr:nvSpPr>
        <xdr:cNvPr id="19" name="テキスト ボックス 18"/>
        <xdr:cNvSpPr txBox="1"/>
      </xdr:nvSpPr>
      <xdr:spPr>
        <a:xfrm>
          <a:off x="4654550" y="10101579"/>
          <a:ext cx="288925" cy="326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D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233364</xdr:colOff>
      <xdr:row>49</xdr:row>
      <xdr:rowOff>165101</xdr:rowOff>
    </xdr:from>
    <xdr:to>
      <xdr:col>20</xdr:col>
      <xdr:colOff>152400</xdr:colOff>
      <xdr:row>51</xdr:row>
      <xdr:rowOff>50800</xdr:rowOff>
    </xdr:to>
    <xdr:sp macro="" textlink="">
      <xdr:nvSpPr>
        <xdr:cNvPr id="20" name="テキスト ボックス 19"/>
        <xdr:cNvSpPr txBox="1"/>
      </xdr:nvSpPr>
      <xdr:spPr>
        <a:xfrm>
          <a:off x="5205414" y="9347201"/>
          <a:ext cx="471486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H+J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228600</xdr:colOff>
      <xdr:row>34</xdr:row>
      <xdr:rowOff>66675</xdr:rowOff>
    </xdr:from>
    <xdr:to>
      <xdr:col>24</xdr:col>
      <xdr:colOff>176848</xdr:colOff>
      <xdr:row>36</xdr:row>
      <xdr:rowOff>38419</xdr:rowOff>
    </xdr:to>
    <xdr:sp macro="" textlink="">
      <xdr:nvSpPr>
        <xdr:cNvPr id="21" name="テキスト ボックス 20"/>
        <xdr:cNvSpPr txBox="1"/>
      </xdr:nvSpPr>
      <xdr:spPr>
        <a:xfrm>
          <a:off x="6305550" y="7000875"/>
          <a:ext cx="500698" cy="238444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0</xdr:col>
      <xdr:colOff>233363</xdr:colOff>
      <xdr:row>39</xdr:row>
      <xdr:rowOff>155575</xdr:rowOff>
    </xdr:from>
    <xdr:to>
      <xdr:col>2</xdr:col>
      <xdr:colOff>196850</xdr:colOff>
      <xdr:row>41</xdr:row>
      <xdr:rowOff>88900</xdr:rowOff>
    </xdr:to>
    <xdr:sp macro="" textlink="">
      <xdr:nvSpPr>
        <xdr:cNvPr id="22" name="テキスト ボックス 21"/>
        <xdr:cNvSpPr txBox="1"/>
      </xdr:nvSpPr>
      <xdr:spPr>
        <a:xfrm>
          <a:off x="233363" y="7756525"/>
          <a:ext cx="515937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C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2</xdr:col>
      <xdr:colOff>225425</xdr:colOff>
      <xdr:row>44</xdr:row>
      <xdr:rowOff>55562</xdr:rowOff>
    </xdr:from>
    <xdr:to>
      <xdr:col>4</xdr:col>
      <xdr:colOff>173673</xdr:colOff>
      <xdr:row>46</xdr:row>
      <xdr:rowOff>65406</xdr:rowOff>
    </xdr:to>
    <xdr:sp macro="" textlink="">
      <xdr:nvSpPr>
        <xdr:cNvPr id="23" name="テキスト ボックス 22"/>
        <xdr:cNvSpPr txBox="1"/>
      </xdr:nvSpPr>
      <xdr:spPr>
        <a:xfrm>
          <a:off x="777875" y="8513762"/>
          <a:ext cx="500698" cy="28606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18</xdr:col>
      <xdr:colOff>228600</xdr:colOff>
      <xdr:row>39</xdr:row>
      <xdr:rowOff>155574</xdr:rowOff>
    </xdr:from>
    <xdr:to>
      <xdr:col>20</xdr:col>
      <xdr:colOff>139700</xdr:colOff>
      <xdr:row>41</xdr:row>
      <xdr:rowOff>88899</xdr:rowOff>
    </xdr:to>
    <xdr:sp macro="" textlink="">
      <xdr:nvSpPr>
        <xdr:cNvPr id="24" name="テキスト ボックス 23"/>
        <xdr:cNvSpPr txBox="1"/>
      </xdr:nvSpPr>
      <xdr:spPr>
        <a:xfrm>
          <a:off x="5200650" y="7756524"/>
          <a:ext cx="463550" cy="33337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B+F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0</xdr:col>
      <xdr:colOff>228600</xdr:colOff>
      <xdr:row>49</xdr:row>
      <xdr:rowOff>171450</xdr:rowOff>
    </xdr:from>
    <xdr:to>
      <xdr:col>2</xdr:col>
      <xdr:colOff>177800</xdr:colOff>
      <xdr:row>51</xdr:row>
      <xdr:rowOff>57150</xdr:rowOff>
    </xdr:to>
    <xdr:sp macro="" textlink="">
      <xdr:nvSpPr>
        <xdr:cNvPr id="25" name="テキスト ボックス 24"/>
        <xdr:cNvSpPr txBox="1"/>
      </xdr:nvSpPr>
      <xdr:spPr>
        <a:xfrm>
          <a:off x="228600" y="9353550"/>
          <a:ext cx="501650" cy="2857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4</xdr:col>
      <xdr:colOff>223837</xdr:colOff>
      <xdr:row>49</xdr:row>
      <xdr:rowOff>171450</xdr:rowOff>
    </xdr:from>
    <xdr:to>
      <xdr:col>5</xdr:col>
      <xdr:colOff>248920</xdr:colOff>
      <xdr:row>51</xdr:row>
      <xdr:rowOff>1588</xdr:rowOff>
    </xdr:to>
    <xdr:sp macro="" textlink="">
      <xdr:nvSpPr>
        <xdr:cNvPr id="26" name="テキスト ボックス 25"/>
        <xdr:cNvSpPr txBox="1"/>
      </xdr:nvSpPr>
      <xdr:spPr>
        <a:xfrm>
          <a:off x="1328737" y="9353550"/>
          <a:ext cx="301308" cy="23018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H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2</xdr:col>
      <xdr:colOff>238125</xdr:colOff>
      <xdr:row>54</xdr:row>
      <xdr:rowOff>57150</xdr:rowOff>
    </xdr:from>
    <xdr:to>
      <xdr:col>4</xdr:col>
      <xdr:colOff>186373</xdr:colOff>
      <xdr:row>56</xdr:row>
      <xdr:rowOff>66994</xdr:rowOff>
    </xdr:to>
    <xdr:sp macro="" textlink="">
      <xdr:nvSpPr>
        <xdr:cNvPr id="27" name="テキスト ボックス 26"/>
        <xdr:cNvSpPr txBox="1"/>
      </xdr:nvSpPr>
      <xdr:spPr>
        <a:xfrm>
          <a:off x="790575" y="10096500"/>
          <a:ext cx="500698" cy="286069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D</a:t>
          </a:r>
          <a:r>
            <a:rPr kumimoji="1" lang="en-US" altLang="ja-JP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÷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endParaRPr kumimoji="1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  <xdr:twoCellAnchor>
    <xdr:from>
      <xdr:col>9</xdr:col>
      <xdr:colOff>222250</xdr:colOff>
      <xdr:row>41</xdr:row>
      <xdr:rowOff>152400</xdr:rowOff>
    </xdr:from>
    <xdr:to>
      <xdr:col>10</xdr:col>
      <xdr:colOff>226695</xdr:colOff>
      <xdr:row>44</xdr:row>
      <xdr:rowOff>13018</xdr:rowOff>
    </xdr:to>
    <xdr:sp macro="" textlink="">
      <xdr:nvSpPr>
        <xdr:cNvPr id="28" name="テキスト ボックス 27"/>
        <xdr:cNvSpPr txBox="1"/>
      </xdr:nvSpPr>
      <xdr:spPr>
        <a:xfrm>
          <a:off x="2708275" y="8153400"/>
          <a:ext cx="280670" cy="31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A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222250</xdr:colOff>
      <xdr:row>41</xdr:row>
      <xdr:rowOff>165100</xdr:rowOff>
    </xdr:from>
    <xdr:to>
      <xdr:col>24</xdr:col>
      <xdr:colOff>226695</xdr:colOff>
      <xdr:row>44</xdr:row>
      <xdr:rowOff>25718</xdr:rowOff>
    </xdr:to>
    <xdr:sp macro="" textlink="">
      <xdr:nvSpPr>
        <xdr:cNvPr id="29" name="テキスト ボックス 28"/>
        <xdr:cNvSpPr txBox="1"/>
      </xdr:nvSpPr>
      <xdr:spPr>
        <a:xfrm>
          <a:off x="6575425" y="8166100"/>
          <a:ext cx="280670" cy="31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E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247650</xdr:colOff>
      <xdr:row>51</xdr:row>
      <xdr:rowOff>158750</xdr:rowOff>
    </xdr:from>
    <xdr:to>
      <xdr:col>10</xdr:col>
      <xdr:colOff>252095</xdr:colOff>
      <xdr:row>54</xdr:row>
      <xdr:rowOff>19368</xdr:rowOff>
    </xdr:to>
    <xdr:sp macro="" textlink="">
      <xdr:nvSpPr>
        <xdr:cNvPr id="30" name="テキスト ボックス 29"/>
        <xdr:cNvSpPr txBox="1"/>
      </xdr:nvSpPr>
      <xdr:spPr>
        <a:xfrm>
          <a:off x="2733675" y="9740900"/>
          <a:ext cx="280670" cy="31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G</a:t>
          </a:r>
        </a:p>
        <a:p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23</xdr:col>
      <xdr:colOff>222250</xdr:colOff>
      <xdr:row>51</xdr:row>
      <xdr:rowOff>177800</xdr:rowOff>
    </xdr:from>
    <xdr:to>
      <xdr:col>24</xdr:col>
      <xdr:colOff>226695</xdr:colOff>
      <xdr:row>54</xdr:row>
      <xdr:rowOff>38418</xdr:rowOff>
    </xdr:to>
    <xdr:sp macro="" textlink="">
      <xdr:nvSpPr>
        <xdr:cNvPr id="31" name="テキスト ボックス 30"/>
        <xdr:cNvSpPr txBox="1"/>
      </xdr:nvSpPr>
      <xdr:spPr>
        <a:xfrm>
          <a:off x="6575425" y="9759950"/>
          <a:ext cx="280670" cy="317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I</a:t>
          </a:r>
          <a:endParaRPr kumimoji="1" lang="ja-JP" altLang="en-US" sz="14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14</xdr:col>
      <xdr:colOff>209550</xdr:colOff>
      <xdr:row>6</xdr:row>
      <xdr:rowOff>85725</xdr:rowOff>
    </xdr:from>
    <xdr:to>
      <xdr:col>23</xdr:col>
      <xdr:colOff>266700</xdr:colOff>
      <xdr:row>7</xdr:row>
      <xdr:rowOff>171450</xdr:rowOff>
    </xdr:to>
    <xdr:sp macro="" textlink="">
      <xdr:nvSpPr>
        <xdr:cNvPr id="32" name="角丸四角形吹き出し 31"/>
        <xdr:cNvSpPr/>
      </xdr:nvSpPr>
      <xdr:spPr>
        <a:xfrm>
          <a:off x="4076700" y="1295400"/>
          <a:ext cx="2543175" cy="276225"/>
        </a:xfrm>
        <a:prstGeom prst="wedgeRoundRectCallout">
          <a:avLst>
            <a:gd name="adj1" fmla="val -37568"/>
            <a:gd name="adj2" fmla="val 217129"/>
            <a:gd name="adj3" fmla="val 16667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売上の大きい順に記載してください。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twoCellAnchor>
  <xdr:twoCellAnchor>
    <xdr:from>
      <xdr:col>28</xdr:col>
      <xdr:colOff>76200</xdr:colOff>
      <xdr:row>0</xdr:row>
      <xdr:rowOff>104775</xdr:rowOff>
    </xdr:from>
    <xdr:to>
      <xdr:col>37</xdr:col>
      <xdr:colOff>180975</xdr:colOff>
      <xdr:row>13</xdr:row>
      <xdr:rowOff>28575</xdr:rowOff>
    </xdr:to>
    <xdr:sp macro="" textlink="">
      <xdr:nvSpPr>
        <xdr:cNvPr id="33" name="角丸四角形吹き出し 32"/>
        <xdr:cNvSpPr/>
      </xdr:nvSpPr>
      <xdr:spPr>
        <a:xfrm>
          <a:off x="7810500" y="104775"/>
          <a:ext cx="2590800" cy="2647950"/>
        </a:xfrm>
        <a:prstGeom prst="wedgeRoundRectCallout">
          <a:avLst>
            <a:gd name="adj1" fmla="val -64710"/>
            <a:gd name="adj2" fmla="val 30607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chemeClr val="tx1"/>
              </a:solidFill>
            </a:rPr>
            <a:t>業種名については、必ず指定業種名通りに記載してください。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□指定業種の一覧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0070C0"/>
              </a:solidFill>
              <a:latin typeface="+mn-ea"/>
              <a:ea typeface="+mn-ea"/>
            </a:rPr>
            <a:t>・中小企業庁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0070C0"/>
              </a:solidFill>
              <a:latin typeface="+mn-ea"/>
              <a:ea typeface="+mn-ea"/>
            </a:rPr>
            <a:t>HP</a:t>
          </a: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0070C0"/>
            </a:solidFill>
            <a:latin typeface="+mn-ea"/>
            <a:ea typeface="+mn-ea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0070C0"/>
            </a:solidFill>
            <a:latin typeface="+mn-ea"/>
            <a:ea typeface="+mn-ea"/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□どの業種か不明な場合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・</a:t>
          </a:r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e-Stat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（政府統計の総合窓口）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oneCellAnchor>
    <xdr:from>
      <xdr:col>28</xdr:col>
      <xdr:colOff>228600</xdr:colOff>
      <xdr:row>5</xdr:row>
      <xdr:rowOff>152400</xdr:rowOff>
    </xdr:from>
    <xdr:ext cx="2428875" cy="476251"/>
    <xdr:sp macro="" textlink="">
      <xdr:nvSpPr>
        <xdr:cNvPr id="35" name="テキスト ボックス 34"/>
        <xdr:cNvSpPr txBox="1"/>
      </xdr:nvSpPr>
      <xdr:spPr>
        <a:xfrm>
          <a:off x="7962900" y="1133475"/>
          <a:ext cx="2428875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https://www.chusho.meti.go.jp/kinyu/sefu_net_5gou.htm</a:t>
          </a:r>
          <a:endParaRPr lang="ja-JP" altLang="ja-JP">
            <a:solidFill>
              <a:srgbClr val="0070C0"/>
            </a:solidFill>
            <a:effectLst/>
          </a:endParaRPr>
        </a:p>
        <a:p>
          <a:endParaRPr kumimoji="1" lang="ja-JP" altLang="en-US" sz="1100"/>
        </a:p>
      </xdr:txBody>
    </xdr:sp>
    <xdr:clientData/>
  </xdr:oneCellAnchor>
  <xdr:oneCellAnchor>
    <xdr:from>
      <xdr:col>30</xdr:col>
      <xdr:colOff>209550</xdr:colOff>
      <xdr:row>10</xdr:row>
      <xdr:rowOff>152400</xdr:rowOff>
    </xdr:from>
    <xdr:ext cx="1647825" cy="476251"/>
    <xdr:sp macro="" textlink="">
      <xdr:nvSpPr>
        <xdr:cNvPr id="37" name="テキスト ボックス 36"/>
        <xdr:cNvSpPr txBox="1"/>
      </xdr:nvSpPr>
      <xdr:spPr>
        <a:xfrm>
          <a:off x="8496300" y="2124075"/>
          <a:ext cx="1647825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u="sng">
              <a:solidFill>
                <a:srgbClr val="0070C0"/>
              </a:solidFill>
              <a:effectLst/>
              <a:latin typeface="+mn-lt"/>
              <a:ea typeface="+mn-ea"/>
              <a:cs typeface="+mn-cs"/>
            </a:rPr>
            <a:t>https://www.estat.go.jp/classifications/terms/10</a:t>
          </a:r>
        </a:p>
        <a:p>
          <a:endParaRPr kumimoji="1" lang="ja-JP" altLang="en-US" sz="1100"/>
        </a:p>
      </xdr:txBody>
    </xdr:sp>
    <xdr:clientData/>
  </xdr:oneCellAnchor>
  <xdr:twoCellAnchor>
    <xdr:from>
      <xdr:col>28</xdr:col>
      <xdr:colOff>104775</xdr:colOff>
      <xdr:row>13</xdr:row>
      <xdr:rowOff>142875</xdr:rowOff>
    </xdr:from>
    <xdr:to>
      <xdr:col>37</xdr:col>
      <xdr:colOff>209550</xdr:colOff>
      <xdr:row>15</xdr:row>
      <xdr:rowOff>180974</xdr:rowOff>
    </xdr:to>
    <xdr:sp macro="" textlink="">
      <xdr:nvSpPr>
        <xdr:cNvPr id="38" name="角丸四角形吹き出し 37"/>
        <xdr:cNvSpPr/>
      </xdr:nvSpPr>
      <xdr:spPr>
        <a:xfrm>
          <a:off x="7839075" y="2867025"/>
          <a:ext cx="2590800" cy="723899"/>
        </a:xfrm>
        <a:prstGeom prst="wedgeRoundRectCallout">
          <a:avLst>
            <a:gd name="adj1" fmla="val -59055"/>
            <a:gd name="adj2" fmla="val -62544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※</a:t>
          </a:r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委託製造の場合、製造業ではなく、卸売業に分類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152400</xdr:colOff>
      <xdr:row>58</xdr:row>
      <xdr:rowOff>57150</xdr:rowOff>
    </xdr:from>
    <xdr:to>
      <xdr:col>33</xdr:col>
      <xdr:colOff>47625</xdr:colOff>
      <xdr:row>60</xdr:row>
      <xdr:rowOff>76201</xdr:rowOff>
    </xdr:to>
    <xdr:sp macro="" textlink="">
      <xdr:nvSpPr>
        <xdr:cNvPr id="41" name="角丸四角形吹き出し 40"/>
        <xdr:cNvSpPr/>
      </xdr:nvSpPr>
      <xdr:spPr>
        <a:xfrm>
          <a:off x="7058025" y="10715625"/>
          <a:ext cx="2105025" cy="352426"/>
        </a:xfrm>
        <a:prstGeom prst="wedgeRoundRectCallout">
          <a:avLst>
            <a:gd name="adj1" fmla="val -34236"/>
            <a:gd name="adj2" fmla="val 8527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rgbClr val="FF0000"/>
                </a:solidFill>
              </a:ln>
              <a:solidFill>
                <a:srgbClr val="FF0000"/>
              </a:solidFill>
            </a:rPr>
            <a:t>金融機関、税理士等の記入欄</a:t>
          </a:r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  <xdr:twoCellAnchor>
    <xdr:from>
      <xdr:col>26</xdr:col>
      <xdr:colOff>266701</xdr:colOff>
      <xdr:row>17</xdr:row>
      <xdr:rowOff>76200</xdr:rowOff>
    </xdr:from>
    <xdr:to>
      <xdr:col>38</xdr:col>
      <xdr:colOff>209551</xdr:colOff>
      <xdr:row>30</xdr:row>
      <xdr:rowOff>257176</xdr:rowOff>
    </xdr:to>
    <xdr:sp macro="" textlink="">
      <xdr:nvSpPr>
        <xdr:cNvPr id="42" name="角丸四角形吹き出し 41"/>
        <xdr:cNvSpPr/>
      </xdr:nvSpPr>
      <xdr:spPr>
        <a:xfrm>
          <a:off x="7448551" y="4038600"/>
          <a:ext cx="3257550" cy="2333626"/>
        </a:xfrm>
        <a:prstGeom prst="wedgeRoundRectCallout">
          <a:avLst>
            <a:gd name="adj1" fmla="val -27757"/>
            <a:gd name="adj2" fmla="val -4587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※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「最近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か月」とは、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  申請月の前月または前々月を指します。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sng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月に申請の場合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＜最近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prstClr val="white"/>
              </a:solidFill>
              <a:effectLst/>
              <a:uLnTx/>
              <a:uFillTx/>
              <a:latin typeface="+mn-lt"/>
              <a:ea typeface="+mn-ea"/>
              <a:cs typeface="+mn-cs"/>
            </a:rPr>
            <a:t>カ月での比較月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prstClr val="white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＜最近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か月での比較月例＞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10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　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　または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12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月・</a:t>
          </a:r>
          <a:r>
            <a:rPr kumimoji="1" lang="en-US" altLang="ja-JP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1</a:t>
          </a:r>
          <a:r>
            <a:rPr kumimoji="1" lang="ja-JP" altLang="en-US" sz="1100" b="0" i="0" u="none" strike="noStrike" kern="0" cap="none" spc="0" normalizeH="0" baseline="0" noProof="0">
              <a:ln>
                <a:solidFill>
                  <a:srgbClr val="FF0000"/>
                </a:solidFill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月</a:t>
          </a:r>
          <a:endParaRPr kumimoji="1" lang="en-US" altLang="ja-JP" sz="1100" b="0" i="0" u="none" strike="noStrike" kern="0" cap="none" spc="0" normalizeH="0" baseline="0" noProof="0">
            <a:ln>
              <a:solidFill>
                <a:srgbClr val="FF0000"/>
              </a:solidFill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algn="l"/>
          <a:endParaRPr kumimoji="1" lang="en-US" altLang="ja-JP" sz="1100">
            <a:ln>
              <a:solidFill>
                <a:srgbClr val="FF0000"/>
              </a:solidFill>
            </a:ln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6"/>
  <sheetViews>
    <sheetView showGridLines="0" showZeros="0" tabSelected="1" view="pageBreakPreview" zoomScaleNormal="100" zoomScaleSheetLayoutView="100" workbookViewId="0">
      <selection activeCell="H4" sqref="H4"/>
    </sheetView>
  </sheetViews>
  <sheetFormatPr defaultColWidth="9" defaultRowHeight="18.75" x14ac:dyDescent="0.4"/>
  <cols>
    <col min="1" max="62" width="3.625" style="1" customWidth="1"/>
    <col min="63" max="16384" width="9" style="1"/>
  </cols>
  <sheetData>
    <row r="1" spans="1:28" ht="18" customHeight="1" x14ac:dyDescent="0.4">
      <c r="A1" s="111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15" customHeight="1" x14ac:dyDescent="0.4">
      <c r="A2" s="15"/>
      <c r="B2" s="15"/>
      <c r="C2" s="15"/>
      <c r="D2" s="15"/>
      <c r="E2" s="15"/>
      <c r="F2" s="15"/>
      <c r="G2" s="15"/>
      <c r="H2" s="15"/>
      <c r="I2" s="120" t="s">
        <v>23</v>
      </c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5"/>
      <c r="V2" s="15"/>
      <c r="W2" s="15"/>
      <c r="X2" s="15"/>
      <c r="Y2" s="15"/>
      <c r="Z2" s="15"/>
      <c r="AA2" s="15"/>
      <c r="AB2" s="15"/>
    </row>
    <row r="3" spans="1:28" ht="15" customHeight="1" x14ac:dyDescent="0.4">
      <c r="A3" s="16"/>
      <c r="B3" s="14"/>
      <c r="C3" s="14"/>
      <c r="D3" s="14"/>
      <c r="E3" s="14"/>
      <c r="F3" s="14"/>
      <c r="G3" s="14"/>
      <c r="H3" s="14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4"/>
      <c r="V3" s="14"/>
      <c r="W3" s="14"/>
      <c r="X3" s="14"/>
      <c r="Y3" s="14"/>
      <c r="Z3" s="14"/>
      <c r="AA3" s="14"/>
      <c r="AB3" s="14"/>
    </row>
    <row r="4" spans="1:28" ht="24" customHeight="1" x14ac:dyDescent="0.15">
      <c r="A4" s="62" t="s">
        <v>44</v>
      </c>
      <c r="B4" s="30"/>
      <c r="C4" s="30"/>
      <c r="D4" s="30"/>
      <c r="E4" s="30"/>
      <c r="F4" s="30"/>
      <c r="G4" s="60"/>
      <c r="H4" s="60"/>
      <c r="I4" s="60"/>
      <c r="J4" s="60"/>
      <c r="K4" s="63"/>
      <c r="L4" s="64"/>
      <c r="M4" s="64"/>
      <c r="N4" s="64"/>
      <c r="O4" s="64"/>
      <c r="P4" s="64"/>
      <c r="Q4" s="64"/>
      <c r="R4" s="64"/>
      <c r="S4" s="65"/>
      <c r="T4" s="65"/>
      <c r="U4" s="66"/>
      <c r="V4" s="66"/>
      <c r="W4" s="66"/>
      <c r="X4" s="66"/>
      <c r="Y4" s="66"/>
      <c r="Z4" s="66"/>
      <c r="AA4" s="66"/>
      <c r="AB4" s="66"/>
    </row>
    <row r="5" spans="1:28" ht="5.25" customHeight="1" x14ac:dyDescent="0.4">
      <c r="A5" s="16"/>
      <c r="B5" s="14"/>
      <c r="C5" s="14"/>
      <c r="D5" s="14"/>
      <c r="E5" s="14"/>
      <c r="F5" s="14"/>
      <c r="G5" s="14"/>
      <c r="H5" s="14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14"/>
      <c r="V5" s="14"/>
      <c r="W5" s="14"/>
      <c r="X5" s="14"/>
      <c r="Y5" s="14"/>
      <c r="Z5" s="14"/>
      <c r="AA5" s="14"/>
      <c r="AB5" s="14"/>
    </row>
    <row r="6" spans="1:28" ht="18" customHeight="1" x14ac:dyDescent="0.4">
      <c r="A6" s="17" t="s">
        <v>22</v>
      </c>
      <c r="B6" s="17"/>
      <c r="C6" s="17"/>
      <c r="D6" s="17"/>
      <c r="E6" s="17"/>
      <c r="F6" s="17"/>
      <c r="G6" s="17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</row>
    <row r="7" spans="1:28" ht="15" customHeight="1" x14ac:dyDescent="0.4">
      <c r="A7" s="14"/>
      <c r="B7" s="19" t="s">
        <v>21</v>
      </c>
      <c r="C7" s="14"/>
      <c r="D7" s="14"/>
      <c r="E7" s="14"/>
      <c r="F7" s="14"/>
      <c r="G7" s="14"/>
      <c r="H7" s="14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14"/>
      <c r="V7" s="14"/>
      <c r="W7" s="14"/>
      <c r="X7" s="14"/>
      <c r="Y7" s="14"/>
      <c r="Z7" s="14"/>
      <c r="AA7" s="14"/>
      <c r="AB7" s="14"/>
    </row>
    <row r="8" spans="1:28" ht="15" customHeight="1" x14ac:dyDescent="0.4">
      <c r="A8" s="14"/>
      <c r="B8" s="42" t="s">
        <v>26</v>
      </c>
      <c r="C8" s="14"/>
      <c r="D8" s="14"/>
      <c r="E8" s="14"/>
      <c r="F8" s="14"/>
      <c r="G8" s="14"/>
      <c r="H8" s="14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14"/>
      <c r="V8" s="14"/>
      <c r="W8" s="14"/>
      <c r="X8" s="14"/>
      <c r="Y8" s="14"/>
      <c r="Z8" s="14"/>
      <c r="AA8" s="14"/>
      <c r="AB8" s="14"/>
    </row>
    <row r="9" spans="1:28" ht="15" customHeight="1" x14ac:dyDescent="0.4">
      <c r="A9" s="14"/>
      <c r="B9" s="14" t="s">
        <v>20</v>
      </c>
      <c r="C9" s="14"/>
      <c r="D9" s="14"/>
      <c r="E9" s="14"/>
      <c r="F9" s="14"/>
      <c r="G9" s="14"/>
      <c r="H9" s="14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14"/>
      <c r="V9" s="14"/>
      <c r="W9" s="14"/>
      <c r="X9" s="14"/>
      <c r="Y9" s="14"/>
      <c r="Z9" s="14"/>
      <c r="AA9" s="14"/>
      <c r="AB9" s="14"/>
    </row>
    <row r="10" spans="1:28" s="68" customFormat="1" ht="15" customHeight="1" x14ac:dyDescent="0.4">
      <c r="A10" s="42"/>
      <c r="B10" s="69" t="s">
        <v>45</v>
      </c>
      <c r="C10" s="42"/>
      <c r="D10" s="42"/>
      <c r="E10" s="42"/>
      <c r="F10" s="42"/>
      <c r="G10" s="42"/>
      <c r="H10" s="42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42"/>
      <c r="V10" s="42"/>
      <c r="W10" s="42"/>
      <c r="X10" s="42"/>
      <c r="Y10" s="42"/>
      <c r="Z10" s="42"/>
      <c r="AA10" s="42"/>
      <c r="AB10" s="42"/>
    </row>
    <row r="11" spans="1:28" ht="15" customHeight="1" x14ac:dyDescent="0.4">
      <c r="A11" s="137" t="s">
        <v>25</v>
      </c>
      <c r="B11" s="138"/>
      <c r="C11" s="138"/>
      <c r="D11" s="138"/>
      <c r="E11" s="139"/>
      <c r="F11" s="143" t="s">
        <v>19</v>
      </c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5"/>
      <c r="S11" s="13"/>
      <c r="T11" s="149" t="s">
        <v>18</v>
      </c>
      <c r="U11" s="150"/>
      <c r="V11" s="150"/>
      <c r="W11" s="150"/>
      <c r="X11" s="150"/>
      <c r="Y11" s="150"/>
      <c r="Z11" s="150"/>
      <c r="AA11" s="150"/>
      <c r="AB11" s="151"/>
    </row>
    <row r="12" spans="1:28" ht="17.25" customHeight="1" x14ac:dyDescent="0.4">
      <c r="A12" s="140"/>
      <c r="B12" s="141"/>
      <c r="C12" s="141"/>
      <c r="D12" s="141"/>
      <c r="E12" s="142"/>
      <c r="F12" s="146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8"/>
      <c r="S12" s="11"/>
      <c r="T12" s="161" t="s">
        <v>27</v>
      </c>
      <c r="U12" s="162"/>
      <c r="V12" s="163"/>
      <c r="W12" s="164" t="s">
        <v>17</v>
      </c>
      <c r="X12" s="165"/>
      <c r="Y12" s="165"/>
      <c r="Z12" s="165"/>
      <c r="AA12" s="165"/>
      <c r="AB12" s="166"/>
    </row>
    <row r="13" spans="1:28" ht="27" customHeight="1" x14ac:dyDescent="0.4">
      <c r="A13" s="152"/>
      <c r="B13" s="153"/>
      <c r="C13" s="153"/>
      <c r="D13" s="153"/>
      <c r="E13" s="154"/>
      <c r="F13" s="155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7"/>
      <c r="S13" s="11"/>
      <c r="T13" s="125"/>
      <c r="U13" s="126"/>
      <c r="V13" s="127"/>
      <c r="W13" s="128"/>
      <c r="X13" s="129"/>
      <c r="Y13" s="129"/>
      <c r="Z13" s="129"/>
      <c r="AA13" s="129"/>
      <c r="AB13" s="130"/>
    </row>
    <row r="14" spans="1:28" ht="27" customHeight="1" x14ac:dyDescent="0.4">
      <c r="A14" s="170"/>
      <c r="B14" s="171"/>
      <c r="C14" s="171"/>
      <c r="D14" s="171"/>
      <c r="E14" s="172"/>
      <c r="F14" s="173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5"/>
      <c r="S14" s="11"/>
      <c r="T14" s="131"/>
      <c r="U14" s="132"/>
      <c r="V14" s="133"/>
      <c r="W14" s="134"/>
      <c r="X14" s="135"/>
      <c r="Y14" s="135"/>
      <c r="Z14" s="135"/>
      <c r="AA14" s="135"/>
      <c r="AB14" s="136"/>
    </row>
    <row r="15" spans="1:28" ht="27" customHeight="1" x14ac:dyDescent="0.4">
      <c r="A15" s="176"/>
      <c r="B15" s="177"/>
      <c r="C15" s="177"/>
      <c r="D15" s="177"/>
      <c r="E15" s="178"/>
      <c r="F15" s="155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7"/>
      <c r="S15" s="11"/>
      <c r="T15" s="167"/>
      <c r="U15" s="168"/>
      <c r="V15" s="169"/>
      <c r="W15" s="122"/>
      <c r="X15" s="123"/>
      <c r="Y15" s="123"/>
      <c r="Z15" s="123"/>
      <c r="AA15" s="123"/>
      <c r="AB15" s="124"/>
    </row>
    <row r="16" spans="1:28" ht="25.5" customHeight="1" x14ac:dyDescent="0.4">
      <c r="A16" s="12"/>
      <c r="B16" s="12"/>
      <c r="C16" s="12"/>
      <c r="D16" s="12"/>
      <c r="E16" s="12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11"/>
      <c r="T16" s="185" t="s">
        <v>16</v>
      </c>
      <c r="U16" s="185"/>
      <c r="V16" s="185"/>
      <c r="W16" s="185"/>
      <c r="X16" s="185"/>
      <c r="Y16" s="185"/>
      <c r="Z16" s="185"/>
      <c r="AA16" s="185"/>
      <c r="AB16" s="185"/>
    </row>
    <row r="17" spans="1:28" ht="18" customHeight="1" x14ac:dyDescent="0.4">
      <c r="A17" s="73" t="s">
        <v>15</v>
      </c>
      <c r="B17" s="74"/>
      <c r="C17" s="75"/>
      <c r="D17" s="75"/>
      <c r="E17" s="75"/>
      <c r="F17" s="75"/>
      <c r="G17" s="75"/>
      <c r="H17" s="75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5"/>
      <c r="V17" s="75"/>
      <c r="W17" s="75"/>
      <c r="X17" s="75"/>
      <c r="Y17" s="75"/>
      <c r="Z17" s="75"/>
      <c r="AA17" s="75"/>
      <c r="AB17" s="75"/>
    </row>
    <row r="18" spans="1:28" ht="16.5" customHeight="1" x14ac:dyDescent="0.4">
      <c r="A18" s="16" t="s">
        <v>47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70" t="s">
        <v>46</v>
      </c>
      <c r="Z18" s="14"/>
      <c r="AA18" s="14"/>
      <c r="AB18" s="14"/>
    </row>
    <row r="19" spans="1:28" ht="4.5" customHeight="1" x14ac:dyDescent="0.4">
      <c r="A19" s="16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6.5" customHeight="1" x14ac:dyDescent="0.4">
      <c r="A20" s="10" t="s">
        <v>28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28.5" customHeight="1" thickBot="1" x14ac:dyDescent="0.45">
      <c r="A21" s="14"/>
      <c r="B21" s="182" t="s">
        <v>14</v>
      </c>
      <c r="C21" s="183"/>
      <c r="D21" s="183"/>
      <c r="E21" s="184"/>
      <c r="F21" s="14"/>
      <c r="G21" s="78"/>
      <c r="H21" s="45" t="s">
        <v>5</v>
      </c>
      <c r="I21" s="79"/>
      <c r="J21" s="9" t="s">
        <v>13</v>
      </c>
      <c r="K21" s="46"/>
      <c r="L21" s="78"/>
      <c r="M21" s="45" t="s">
        <v>5</v>
      </c>
      <c r="N21" s="79"/>
      <c r="O21" s="9" t="s">
        <v>13</v>
      </c>
      <c r="P21" s="78"/>
      <c r="Q21" s="45" t="s">
        <v>5</v>
      </c>
      <c r="R21" s="79"/>
      <c r="S21" s="9" t="s">
        <v>13</v>
      </c>
      <c r="T21" s="158" t="s">
        <v>66</v>
      </c>
      <c r="U21" s="159"/>
      <c r="V21" s="159"/>
      <c r="W21" s="160"/>
      <c r="X21" s="14"/>
      <c r="Y21" s="186" t="s">
        <v>29</v>
      </c>
      <c r="Z21" s="187"/>
      <c r="AA21" s="187"/>
      <c r="AB21" s="188"/>
    </row>
    <row r="22" spans="1:28" s="8" customFormat="1" ht="12" customHeight="1" x14ac:dyDescent="0.4">
      <c r="A22" s="23"/>
      <c r="B22" s="91" t="s">
        <v>31</v>
      </c>
      <c r="C22" s="112"/>
      <c r="D22" s="112"/>
      <c r="E22" s="113"/>
      <c r="F22" s="23"/>
      <c r="G22" s="24"/>
      <c r="H22" s="25"/>
      <c r="I22" s="25"/>
      <c r="J22" s="26"/>
      <c r="K22" s="23"/>
      <c r="L22" s="27" t="s">
        <v>59</v>
      </c>
      <c r="M22" s="28"/>
      <c r="N22" s="28"/>
      <c r="O22" s="29"/>
      <c r="P22" s="27" t="s">
        <v>60</v>
      </c>
      <c r="Q22" s="28"/>
      <c r="R22" s="28"/>
      <c r="S22" s="28"/>
      <c r="T22" s="189" t="s">
        <v>61</v>
      </c>
      <c r="U22" s="190"/>
      <c r="V22" s="190"/>
      <c r="W22" s="191"/>
      <c r="X22" s="23"/>
      <c r="Y22" s="27"/>
      <c r="Z22" s="28"/>
      <c r="AA22" s="28"/>
      <c r="AB22" s="29"/>
    </row>
    <row r="23" spans="1:28" s="8" customFormat="1" ht="12" customHeight="1" x14ac:dyDescent="0.4">
      <c r="A23" s="23"/>
      <c r="B23" s="114"/>
      <c r="C23" s="115"/>
      <c r="D23" s="115"/>
      <c r="E23" s="116"/>
      <c r="F23" s="23"/>
      <c r="G23" s="100"/>
      <c r="H23" s="101"/>
      <c r="I23" s="101"/>
      <c r="J23" s="102"/>
      <c r="K23" s="47"/>
      <c r="L23" s="103"/>
      <c r="M23" s="101"/>
      <c r="N23" s="101"/>
      <c r="O23" s="104"/>
      <c r="P23" s="103"/>
      <c r="Q23" s="101"/>
      <c r="R23" s="101"/>
      <c r="S23" s="102"/>
      <c r="T23" s="192">
        <f>L23+P23</f>
        <v>0</v>
      </c>
      <c r="U23" s="180"/>
      <c r="V23" s="180"/>
      <c r="W23" s="193"/>
      <c r="X23" s="47"/>
      <c r="Y23" s="179">
        <f>G23+T23</f>
        <v>0</v>
      </c>
      <c r="Z23" s="180"/>
      <c r="AA23" s="180"/>
      <c r="AB23" s="181"/>
    </row>
    <row r="24" spans="1:28" s="2" customFormat="1" ht="12" customHeight="1" thickBot="1" x14ac:dyDescent="0.45">
      <c r="A24" s="20"/>
      <c r="B24" s="117"/>
      <c r="C24" s="118"/>
      <c r="D24" s="118"/>
      <c r="E24" s="119"/>
      <c r="F24" s="20"/>
      <c r="G24" s="105" t="s">
        <v>12</v>
      </c>
      <c r="H24" s="106"/>
      <c r="I24" s="106"/>
      <c r="J24" s="107"/>
      <c r="K24" s="22"/>
      <c r="L24" s="108" t="s">
        <v>12</v>
      </c>
      <c r="M24" s="109"/>
      <c r="N24" s="109"/>
      <c r="O24" s="110"/>
      <c r="P24" s="108" t="s">
        <v>12</v>
      </c>
      <c r="Q24" s="109"/>
      <c r="R24" s="109"/>
      <c r="S24" s="109"/>
      <c r="T24" s="105" t="s">
        <v>12</v>
      </c>
      <c r="U24" s="106"/>
      <c r="V24" s="106"/>
      <c r="W24" s="107"/>
      <c r="X24" s="22"/>
      <c r="Y24" s="108" t="s">
        <v>12</v>
      </c>
      <c r="Z24" s="109"/>
      <c r="AA24" s="109"/>
      <c r="AB24" s="110"/>
    </row>
    <row r="25" spans="1:28" ht="7.5" customHeight="1" thickBot="1" x14ac:dyDescent="0.4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s="8" customFormat="1" ht="12" customHeight="1" x14ac:dyDescent="0.4">
      <c r="A26" s="23"/>
      <c r="B26" s="91" t="s">
        <v>48</v>
      </c>
      <c r="C26" s="92"/>
      <c r="D26" s="92"/>
      <c r="E26" s="93"/>
      <c r="F26" s="23"/>
      <c r="G26" s="24"/>
      <c r="H26" s="25"/>
      <c r="I26" s="25"/>
      <c r="J26" s="26"/>
      <c r="K26" s="23"/>
      <c r="L26" s="27" t="s">
        <v>62</v>
      </c>
      <c r="M26" s="28"/>
      <c r="N26" s="28"/>
      <c r="O26" s="29"/>
      <c r="P26" s="27" t="s">
        <v>63</v>
      </c>
      <c r="Q26" s="28"/>
      <c r="R26" s="28"/>
      <c r="S26" s="28"/>
      <c r="T26" s="189" t="s">
        <v>64</v>
      </c>
      <c r="U26" s="190"/>
      <c r="V26" s="190"/>
      <c r="W26" s="191"/>
      <c r="X26" s="23"/>
      <c r="Y26" s="27"/>
      <c r="Z26" s="28"/>
      <c r="AA26" s="28"/>
      <c r="AB26" s="29"/>
    </row>
    <row r="27" spans="1:28" s="8" customFormat="1" ht="12" customHeight="1" x14ac:dyDescent="0.4">
      <c r="A27" s="23"/>
      <c r="B27" s="94"/>
      <c r="C27" s="95"/>
      <c r="D27" s="95"/>
      <c r="E27" s="96"/>
      <c r="F27" s="23"/>
      <c r="G27" s="100"/>
      <c r="H27" s="101"/>
      <c r="I27" s="101"/>
      <c r="J27" s="102"/>
      <c r="K27" s="47"/>
      <c r="L27" s="103"/>
      <c r="M27" s="101"/>
      <c r="N27" s="101"/>
      <c r="O27" s="104"/>
      <c r="P27" s="103"/>
      <c r="Q27" s="101"/>
      <c r="R27" s="101"/>
      <c r="S27" s="102"/>
      <c r="T27" s="192">
        <f>L27+P27</f>
        <v>0</v>
      </c>
      <c r="U27" s="180"/>
      <c r="V27" s="180"/>
      <c r="W27" s="193"/>
      <c r="X27" s="47"/>
      <c r="Y27" s="179">
        <f>G27+T27</f>
        <v>0</v>
      </c>
      <c r="Z27" s="180"/>
      <c r="AA27" s="180"/>
      <c r="AB27" s="181"/>
    </row>
    <row r="28" spans="1:28" s="2" customFormat="1" ht="12" customHeight="1" thickBot="1" x14ac:dyDescent="0.45">
      <c r="A28" s="20"/>
      <c r="B28" s="97"/>
      <c r="C28" s="98"/>
      <c r="D28" s="98"/>
      <c r="E28" s="99"/>
      <c r="F28" s="20"/>
      <c r="G28" s="105" t="s">
        <v>12</v>
      </c>
      <c r="H28" s="106"/>
      <c r="I28" s="106"/>
      <c r="J28" s="107"/>
      <c r="K28" s="22"/>
      <c r="L28" s="108" t="s">
        <v>12</v>
      </c>
      <c r="M28" s="109"/>
      <c r="N28" s="109"/>
      <c r="O28" s="110"/>
      <c r="P28" s="108" t="s">
        <v>12</v>
      </c>
      <c r="Q28" s="109"/>
      <c r="R28" s="109"/>
      <c r="S28" s="109"/>
      <c r="T28" s="105" t="s">
        <v>12</v>
      </c>
      <c r="U28" s="106"/>
      <c r="V28" s="106"/>
      <c r="W28" s="107"/>
      <c r="X28" s="22"/>
      <c r="Y28" s="108" t="s">
        <v>12</v>
      </c>
      <c r="Z28" s="109"/>
      <c r="AA28" s="109"/>
      <c r="AB28" s="110"/>
    </row>
    <row r="29" spans="1:28" ht="7.5" customHeight="1" x14ac:dyDescent="0.4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6.5" customHeight="1" x14ac:dyDescent="0.4">
      <c r="A30" s="10" t="s">
        <v>35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28.5" customHeight="1" thickBot="1" x14ac:dyDescent="0.45">
      <c r="A31" s="14"/>
      <c r="B31" s="200" t="s">
        <v>36</v>
      </c>
      <c r="C31" s="183"/>
      <c r="D31" s="183"/>
      <c r="E31" s="184"/>
      <c r="F31" s="14"/>
      <c r="G31" s="201" t="s">
        <v>37</v>
      </c>
      <c r="H31" s="202"/>
      <c r="I31" s="202"/>
      <c r="J31" s="203"/>
      <c r="K31" s="201" t="s">
        <v>38</v>
      </c>
      <c r="L31" s="202"/>
      <c r="M31" s="202"/>
      <c r="N31" s="203"/>
      <c r="O31" s="201" t="s">
        <v>30</v>
      </c>
      <c r="P31" s="202"/>
      <c r="Q31" s="202"/>
      <c r="R31" s="203"/>
      <c r="S31" s="158" t="s">
        <v>39</v>
      </c>
      <c r="T31" s="159"/>
      <c r="U31" s="159"/>
      <c r="V31" s="160"/>
      <c r="X31" s="158" t="s">
        <v>65</v>
      </c>
      <c r="Y31" s="159"/>
      <c r="Z31" s="159"/>
      <c r="AA31" s="160"/>
    </row>
    <row r="32" spans="1:28" s="8" customFormat="1" ht="12" customHeight="1" x14ac:dyDescent="0.4">
      <c r="A32" s="23"/>
      <c r="B32" s="91" t="s">
        <v>31</v>
      </c>
      <c r="C32" s="112"/>
      <c r="D32" s="112"/>
      <c r="E32" s="113"/>
      <c r="F32" s="23"/>
      <c r="G32" s="27" t="s">
        <v>51</v>
      </c>
      <c r="H32" s="28"/>
      <c r="I32" s="28"/>
      <c r="J32" s="29"/>
      <c r="K32" s="27" t="s">
        <v>52</v>
      </c>
      <c r="L32" s="28"/>
      <c r="M32" s="28"/>
      <c r="N32" s="29"/>
      <c r="O32" s="27" t="s">
        <v>53</v>
      </c>
      <c r="P32" s="28"/>
      <c r="Q32" s="28"/>
      <c r="R32" s="28"/>
      <c r="S32" s="24" t="s">
        <v>54</v>
      </c>
      <c r="T32" s="25"/>
      <c r="U32" s="25"/>
      <c r="V32" s="26"/>
      <c r="X32" s="72"/>
      <c r="Y32" s="28"/>
      <c r="Z32" s="28"/>
      <c r="AA32" s="29"/>
    </row>
    <row r="33" spans="1:28" s="8" customFormat="1" ht="12" customHeight="1" x14ac:dyDescent="0.4">
      <c r="A33" s="23"/>
      <c r="B33" s="114"/>
      <c r="C33" s="115"/>
      <c r="D33" s="115"/>
      <c r="E33" s="116"/>
      <c r="F33" s="23"/>
      <c r="G33" s="179"/>
      <c r="H33" s="180"/>
      <c r="I33" s="180"/>
      <c r="J33" s="181"/>
      <c r="K33" s="180"/>
      <c r="L33" s="180"/>
      <c r="M33" s="180"/>
      <c r="N33" s="181"/>
      <c r="O33" s="179"/>
      <c r="P33" s="180"/>
      <c r="Q33" s="180"/>
      <c r="R33" s="180"/>
      <c r="S33" s="192">
        <f>SUM(G33:R33)</f>
        <v>0</v>
      </c>
      <c r="T33" s="180"/>
      <c r="U33" s="180"/>
      <c r="V33" s="193"/>
      <c r="X33" s="194">
        <f>ROUNDDOWN(S33/3,0)</f>
        <v>0</v>
      </c>
      <c r="Y33" s="195"/>
      <c r="Z33" s="195"/>
      <c r="AA33" s="196"/>
    </row>
    <row r="34" spans="1:28" s="2" customFormat="1" ht="12" customHeight="1" thickBot="1" x14ac:dyDescent="0.45">
      <c r="A34" s="20"/>
      <c r="B34" s="117"/>
      <c r="C34" s="118"/>
      <c r="D34" s="118"/>
      <c r="E34" s="119"/>
      <c r="F34" s="20"/>
      <c r="G34" s="197" t="s">
        <v>12</v>
      </c>
      <c r="H34" s="198"/>
      <c r="I34" s="198"/>
      <c r="J34" s="199"/>
      <c r="K34" s="109" t="s">
        <v>12</v>
      </c>
      <c r="L34" s="109"/>
      <c r="M34" s="109"/>
      <c r="N34" s="110"/>
      <c r="O34" s="108" t="s">
        <v>12</v>
      </c>
      <c r="P34" s="109"/>
      <c r="Q34" s="109"/>
      <c r="R34" s="109"/>
      <c r="S34" s="105" t="s">
        <v>12</v>
      </c>
      <c r="T34" s="106"/>
      <c r="U34" s="106"/>
      <c r="V34" s="107"/>
      <c r="X34" s="108" t="s">
        <v>12</v>
      </c>
      <c r="Y34" s="109"/>
      <c r="Z34" s="109"/>
      <c r="AA34" s="110"/>
    </row>
    <row r="35" spans="1:28" s="2" customFormat="1" ht="9" customHeight="1" thickBot="1" x14ac:dyDescent="0.45">
      <c r="A35" s="20"/>
      <c r="B35" s="43"/>
      <c r="C35" s="43"/>
      <c r="D35" s="43"/>
      <c r="E35" s="43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0"/>
      <c r="T35" s="21"/>
      <c r="U35" s="21"/>
      <c r="V35" s="21"/>
      <c r="W35" s="21"/>
      <c r="X35" s="20"/>
      <c r="Y35" s="21"/>
      <c r="Z35" s="21"/>
      <c r="AA35" s="21"/>
      <c r="AB35" s="21"/>
    </row>
    <row r="36" spans="1:28" s="8" customFormat="1" ht="12" customHeight="1" x14ac:dyDescent="0.4">
      <c r="A36" s="23"/>
      <c r="B36" s="91" t="s">
        <v>48</v>
      </c>
      <c r="C36" s="92"/>
      <c r="D36" s="92"/>
      <c r="E36" s="93"/>
      <c r="F36" s="23"/>
      <c r="G36" s="27" t="s">
        <v>55</v>
      </c>
      <c r="H36" s="28"/>
      <c r="I36" s="28"/>
      <c r="J36" s="29"/>
      <c r="K36" s="27" t="s">
        <v>56</v>
      </c>
      <c r="L36" s="28"/>
      <c r="M36" s="28"/>
      <c r="N36" s="29"/>
      <c r="O36" s="27" t="s">
        <v>57</v>
      </c>
      <c r="P36" s="28"/>
      <c r="Q36" s="28"/>
      <c r="R36" s="28"/>
      <c r="S36" s="24" t="s">
        <v>58</v>
      </c>
      <c r="T36" s="25"/>
      <c r="U36" s="25"/>
      <c r="V36" s="26"/>
      <c r="X36" s="72"/>
      <c r="Y36" s="28"/>
      <c r="Z36" s="28"/>
      <c r="AA36" s="29"/>
    </row>
    <row r="37" spans="1:28" s="8" customFormat="1" ht="12" customHeight="1" x14ac:dyDescent="0.4">
      <c r="A37" s="23"/>
      <c r="B37" s="94"/>
      <c r="C37" s="95"/>
      <c r="D37" s="95"/>
      <c r="E37" s="96"/>
      <c r="F37" s="23"/>
      <c r="G37" s="179"/>
      <c r="H37" s="180"/>
      <c r="I37" s="180"/>
      <c r="J37" s="181"/>
      <c r="K37" s="180"/>
      <c r="L37" s="180"/>
      <c r="M37" s="180"/>
      <c r="N37" s="181"/>
      <c r="O37" s="179"/>
      <c r="P37" s="180"/>
      <c r="Q37" s="180"/>
      <c r="R37" s="180"/>
      <c r="S37" s="192">
        <f>SUM(G37:R37)</f>
        <v>0</v>
      </c>
      <c r="T37" s="180"/>
      <c r="U37" s="180"/>
      <c r="V37" s="193"/>
      <c r="X37" s="194">
        <f>ROUNDDOWN(S37/3,0)</f>
        <v>0</v>
      </c>
      <c r="Y37" s="195"/>
      <c r="Z37" s="195"/>
      <c r="AA37" s="196"/>
    </row>
    <row r="38" spans="1:28" s="2" customFormat="1" ht="12" customHeight="1" thickBot="1" x14ac:dyDescent="0.45">
      <c r="A38" s="20"/>
      <c r="B38" s="97"/>
      <c r="C38" s="98"/>
      <c r="D38" s="98"/>
      <c r="E38" s="99"/>
      <c r="F38" s="20"/>
      <c r="G38" s="197" t="s">
        <v>12</v>
      </c>
      <c r="H38" s="198"/>
      <c r="I38" s="198"/>
      <c r="J38" s="199"/>
      <c r="K38" s="109" t="s">
        <v>12</v>
      </c>
      <c r="L38" s="109"/>
      <c r="M38" s="109"/>
      <c r="N38" s="110"/>
      <c r="O38" s="108" t="s">
        <v>12</v>
      </c>
      <c r="P38" s="109"/>
      <c r="Q38" s="109"/>
      <c r="R38" s="109"/>
      <c r="S38" s="105" t="s">
        <v>12</v>
      </c>
      <c r="T38" s="106"/>
      <c r="U38" s="106"/>
      <c r="V38" s="107"/>
      <c r="X38" s="108" t="s">
        <v>12</v>
      </c>
      <c r="Y38" s="109"/>
      <c r="Z38" s="109"/>
      <c r="AA38" s="110"/>
    </row>
    <row r="39" spans="1:28" s="2" customFormat="1" ht="7.5" customHeight="1" x14ac:dyDescent="0.4">
      <c r="A39" s="20"/>
      <c r="B39" s="43"/>
      <c r="C39" s="43"/>
      <c r="D39" s="43"/>
      <c r="E39" s="43"/>
      <c r="F39" s="20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0"/>
      <c r="T39" s="21"/>
      <c r="U39" s="21"/>
      <c r="V39" s="21"/>
      <c r="W39" s="21"/>
      <c r="X39" s="20"/>
      <c r="Y39" s="21"/>
      <c r="Z39" s="21"/>
      <c r="AA39" s="21"/>
      <c r="AB39" s="21"/>
    </row>
    <row r="40" spans="1:28" ht="16.5" customHeight="1" x14ac:dyDescent="0.4">
      <c r="A40" s="71" t="s">
        <v>49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5" customHeight="1" x14ac:dyDescent="0.4">
      <c r="A41" s="23"/>
      <c r="B41" s="27"/>
      <c r="C41" s="28"/>
      <c r="D41" s="29"/>
      <c r="E41" s="23"/>
      <c r="F41" s="27"/>
      <c r="G41" s="28"/>
      <c r="H41" s="29"/>
      <c r="I41" s="23"/>
      <c r="J41" s="54" t="s">
        <v>40</v>
      </c>
      <c r="L41" s="23"/>
      <c r="M41" s="23"/>
      <c r="N41" s="23"/>
      <c r="O41" s="23"/>
      <c r="P41" s="27"/>
      <c r="Q41" s="28"/>
      <c r="R41" s="29"/>
      <c r="S41" s="23"/>
      <c r="T41" s="27"/>
      <c r="U41" s="28"/>
      <c r="V41" s="29"/>
      <c r="W41" s="23"/>
      <c r="X41" s="54" t="s">
        <v>41</v>
      </c>
      <c r="Y41" s="54"/>
      <c r="Z41" s="23"/>
      <c r="AA41" s="23"/>
      <c r="AB41" s="23"/>
    </row>
    <row r="42" spans="1:28" ht="15" customHeight="1" thickBot="1" x14ac:dyDescent="0.45">
      <c r="A42" s="14"/>
      <c r="B42" s="194">
        <f>X33</f>
        <v>0</v>
      </c>
      <c r="C42" s="195"/>
      <c r="D42" s="196"/>
      <c r="E42" s="14" t="s">
        <v>9</v>
      </c>
      <c r="F42" s="194">
        <f>G23</f>
        <v>0</v>
      </c>
      <c r="G42" s="195"/>
      <c r="H42" s="196"/>
      <c r="I42" s="14"/>
      <c r="J42" s="14"/>
      <c r="K42" s="55" t="s">
        <v>32</v>
      </c>
      <c r="L42" s="14"/>
      <c r="M42" s="48"/>
      <c r="N42" s="48"/>
      <c r="O42" s="14"/>
      <c r="P42" s="194">
        <f>S33</f>
        <v>0</v>
      </c>
      <c r="Q42" s="195"/>
      <c r="R42" s="196"/>
      <c r="S42" s="14" t="s">
        <v>9</v>
      </c>
      <c r="T42" s="194">
        <f>Y23</f>
        <v>0</v>
      </c>
      <c r="U42" s="195"/>
      <c r="V42" s="196"/>
      <c r="W42" s="14"/>
      <c r="X42" s="14"/>
      <c r="Y42" s="55" t="s">
        <v>33</v>
      </c>
      <c r="Z42" s="14"/>
      <c r="AA42" s="48"/>
      <c r="AB42" s="48"/>
    </row>
    <row r="43" spans="1:28" ht="13.5" customHeight="1" x14ac:dyDescent="0.4">
      <c r="A43" s="14"/>
      <c r="B43" s="49"/>
      <c r="C43" s="50"/>
      <c r="D43" s="51" t="s">
        <v>12</v>
      </c>
      <c r="E43" s="14"/>
      <c r="F43" s="49"/>
      <c r="G43" s="50"/>
      <c r="H43" s="51" t="s">
        <v>12</v>
      </c>
      <c r="I43" s="14"/>
      <c r="J43" s="14"/>
      <c r="K43" s="204" t="e">
        <f>ROUNDDOWN(((B42-F42)/D47)*100,1)</f>
        <v>#DIV/0!</v>
      </c>
      <c r="L43" s="205"/>
      <c r="M43" s="206"/>
      <c r="N43" s="44" t="s">
        <v>8</v>
      </c>
      <c r="O43" s="14"/>
      <c r="P43" s="49"/>
      <c r="Q43" s="50"/>
      <c r="R43" s="51" t="s">
        <v>12</v>
      </c>
      <c r="S43" s="14"/>
      <c r="T43" s="49"/>
      <c r="U43" s="50"/>
      <c r="V43" s="51" t="s">
        <v>12</v>
      </c>
      <c r="W43" s="14"/>
      <c r="X43" s="14"/>
      <c r="Y43" s="204" t="e">
        <f>ROUNDDOWN(((P42-T42)/R47)*100,1)</f>
        <v>#DIV/0!</v>
      </c>
      <c r="Z43" s="205"/>
      <c r="AA43" s="206"/>
      <c r="AB43" s="44" t="s">
        <v>8</v>
      </c>
    </row>
    <row r="44" spans="1:28" ht="7.5" customHeight="1" x14ac:dyDescent="0.4">
      <c r="A44" s="14"/>
      <c r="B44" s="30"/>
      <c r="C44" s="30"/>
      <c r="D44" s="30"/>
      <c r="E44" s="30"/>
      <c r="F44" s="30"/>
      <c r="G44" s="30"/>
      <c r="H44" s="30"/>
      <c r="I44" s="213" t="s">
        <v>7</v>
      </c>
      <c r="J44" s="213"/>
      <c r="K44" s="207"/>
      <c r="L44" s="208"/>
      <c r="M44" s="209"/>
      <c r="N44" s="44"/>
      <c r="O44" s="14"/>
      <c r="P44" s="30"/>
      <c r="Q44" s="30"/>
      <c r="R44" s="30"/>
      <c r="S44" s="30"/>
      <c r="T44" s="30"/>
      <c r="U44" s="30"/>
      <c r="V44" s="30"/>
      <c r="W44" s="213" t="s">
        <v>7</v>
      </c>
      <c r="X44" s="213"/>
      <c r="Y44" s="207"/>
      <c r="Z44" s="208"/>
      <c r="AA44" s="209"/>
      <c r="AB44" s="44"/>
    </row>
    <row r="45" spans="1:28" ht="7.5" customHeight="1" x14ac:dyDescent="0.4">
      <c r="A45" s="14"/>
      <c r="B45" s="14"/>
      <c r="C45" s="14"/>
      <c r="D45" s="14"/>
      <c r="E45" s="14"/>
      <c r="F45" s="14"/>
      <c r="G45" s="14"/>
      <c r="H45" s="14"/>
      <c r="I45" s="213"/>
      <c r="J45" s="213"/>
      <c r="K45" s="207"/>
      <c r="L45" s="208"/>
      <c r="M45" s="209"/>
      <c r="N45" s="44"/>
      <c r="O45" s="14"/>
      <c r="P45" s="14"/>
      <c r="Q45" s="14"/>
      <c r="R45" s="14"/>
      <c r="S45" s="14"/>
      <c r="T45" s="14"/>
      <c r="U45" s="14"/>
      <c r="V45" s="14"/>
      <c r="W45" s="213"/>
      <c r="X45" s="213"/>
      <c r="Y45" s="207"/>
      <c r="Z45" s="208"/>
      <c r="AA45" s="209"/>
      <c r="AB45" s="44"/>
    </row>
    <row r="46" spans="1:28" ht="14.25" customHeight="1" thickBot="1" x14ac:dyDescent="0.45">
      <c r="A46" s="14"/>
      <c r="B46" s="14"/>
      <c r="D46" s="31"/>
      <c r="E46" s="32"/>
      <c r="F46" s="33"/>
      <c r="G46" s="14"/>
      <c r="H46" s="14"/>
      <c r="I46" s="14"/>
      <c r="J46" s="14"/>
      <c r="K46" s="210"/>
      <c r="L46" s="211"/>
      <c r="M46" s="212"/>
      <c r="N46" s="44"/>
      <c r="O46" s="14"/>
      <c r="P46" s="14"/>
      <c r="R46" s="31"/>
      <c r="S46" s="32"/>
      <c r="T46" s="33"/>
      <c r="U46" s="14"/>
      <c r="V46" s="14"/>
      <c r="W46" s="14"/>
      <c r="X46" s="14"/>
      <c r="Y46" s="210"/>
      <c r="Z46" s="211"/>
      <c r="AA46" s="212"/>
      <c r="AB46" s="44"/>
    </row>
    <row r="47" spans="1:28" s="8" customFormat="1" ht="14.25" customHeight="1" x14ac:dyDescent="0.4">
      <c r="A47" s="14"/>
      <c r="B47" s="14"/>
      <c r="D47" s="194">
        <f>X37</f>
        <v>0</v>
      </c>
      <c r="E47" s="195"/>
      <c r="F47" s="196"/>
      <c r="G47" s="14"/>
      <c r="H47" s="14"/>
      <c r="I47" s="14"/>
      <c r="J47" s="215" t="s">
        <v>10</v>
      </c>
      <c r="K47" s="215"/>
      <c r="L47" s="215"/>
      <c r="M47" s="215"/>
      <c r="N47" s="215"/>
      <c r="O47" s="14"/>
      <c r="P47" s="14"/>
      <c r="R47" s="194">
        <f>S37</f>
        <v>0</v>
      </c>
      <c r="S47" s="195"/>
      <c r="T47" s="196"/>
      <c r="U47" s="14"/>
      <c r="V47" s="14"/>
      <c r="W47" s="14"/>
      <c r="X47" s="215" t="s">
        <v>10</v>
      </c>
      <c r="Y47" s="215"/>
      <c r="Z47" s="215"/>
      <c r="AA47" s="215"/>
      <c r="AB47" s="215"/>
    </row>
    <row r="48" spans="1:28" ht="13.5" customHeight="1" x14ac:dyDescent="0.4">
      <c r="A48" s="14"/>
      <c r="B48" s="14"/>
      <c r="D48" s="49"/>
      <c r="E48" s="52"/>
      <c r="F48" s="51" t="s">
        <v>12</v>
      </c>
      <c r="G48" s="14"/>
      <c r="H48" s="14"/>
      <c r="I48" s="14"/>
      <c r="J48" s="215"/>
      <c r="K48" s="215"/>
      <c r="L48" s="215"/>
      <c r="M48" s="215"/>
      <c r="N48" s="215"/>
      <c r="O48" s="14"/>
      <c r="P48" s="14"/>
      <c r="R48" s="49"/>
      <c r="S48" s="52"/>
      <c r="T48" s="51" t="s">
        <v>12</v>
      </c>
      <c r="U48" s="14"/>
      <c r="V48" s="14"/>
      <c r="W48" s="14"/>
      <c r="X48" s="215"/>
      <c r="Y48" s="215"/>
      <c r="Z48" s="215"/>
      <c r="AA48" s="215"/>
      <c r="AB48" s="215"/>
    </row>
    <row r="49" spans="1:28" ht="7.5" customHeight="1" x14ac:dyDescent="0.4">
      <c r="A49" s="14"/>
      <c r="B49" s="14"/>
      <c r="C49" s="14"/>
      <c r="D49" s="43"/>
      <c r="E49" s="43"/>
      <c r="F49" s="43"/>
      <c r="G49" s="43"/>
      <c r="H49" s="43"/>
      <c r="I49" s="14"/>
      <c r="J49" s="215"/>
      <c r="K49" s="215"/>
      <c r="L49" s="215"/>
      <c r="M49" s="215"/>
      <c r="N49" s="215"/>
      <c r="O49" s="14"/>
      <c r="P49" s="14"/>
      <c r="Q49" s="14"/>
      <c r="R49" s="43"/>
      <c r="S49" s="43"/>
      <c r="T49" s="43"/>
      <c r="U49" s="43"/>
      <c r="V49" s="43"/>
      <c r="W49" s="14"/>
      <c r="X49" s="215"/>
      <c r="Y49" s="215"/>
      <c r="Z49" s="215"/>
      <c r="AA49" s="215"/>
      <c r="AB49" s="215"/>
    </row>
    <row r="50" spans="1:28" ht="16.5" customHeight="1" x14ac:dyDescent="0.4">
      <c r="A50" s="10" t="s">
        <v>50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</row>
    <row r="51" spans="1:28" ht="15" customHeight="1" x14ac:dyDescent="0.4">
      <c r="A51" s="23"/>
      <c r="B51" s="27"/>
      <c r="C51" s="28"/>
      <c r="D51" s="29"/>
      <c r="E51" s="23"/>
      <c r="F51" s="27"/>
      <c r="G51" s="28"/>
      <c r="H51" s="29"/>
      <c r="I51" s="23"/>
      <c r="J51" s="54" t="s">
        <v>42</v>
      </c>
      <c r="K51" s="54"/>
      <c r="L51" s="55"/>
      <c r="M51" s="55"/>
      <c r="N51" s="23"/>
      <c r="O51" s="23"/>
      <c r="P51" s="27"/>
      <c r="Q51" s="28"/>
      <c r="R51" s="29"/>
      <c r="S51" s="23"/>
      <c r="T51" s="27"/>
      <c r="U51" s="28"/>
      <c r="V51" s="29"/>
      <c r="W51" s="23"/>
      <c r="X51" s="54" t="s">
        <v>43</v>
      </c>
      <c r="Y51" s="54"/>
      <c r="Z51" s="55"/>
      <c r="AA51" s="55"/>
      <c r="AB51" s="55"/>
    </row>
    <row r="52" spans="1:28" ht="15" customHeight="1" thickBot="1" x14ac:dyDescent="0.45">
      <c r="A52" s="14"/>
      <c r="B52" s="194">
        <f>X37</f>
        <v>0</v>
      </c>
      <c r="C52" s="195"/>
      <c r="D52" s="196"/>
      <c r="E52" s="14" t="s">
        <v>9</v>
      </c>
      <c r="F52" s="194">
        <f>G27</f>
        <v>0</v>
      </c>
      <c r="G52" s="195"/>
      <c r="H52" s="196"/>
      <c r="I52" s="14"/>
      <c r="J52" s="14"/>
      <c r="K52" s="55" t="s">
        <v>11</v>
      </c>
      <c r="L52" s="55"/>
      <c r="M52" s="56"/>
      <c r="N52" s="48"/>
      <c r="O52" s="14"/>
      <c r="P52" s="194">
        <f>S37</f>
        <v>0</v>
      </c>
      <c r="Q52" s="195"/>
      <c r="R52" s="196"/>
      <c r="S52" s="14" t="s">
        <v>9</v>
      </c>
      <c r="T52" s="194">
        <f>Y27</f>
        <v>0</v>
      </c>
      <c r="U52" s="195"/>
      <c r="V52" s="196"/>
      <c r="W52" s="14"/>
      <c r="X52" s="14"/>
      <c r="Y52" s="58" t="s">
        <v>34</v>
      </c>
      <c r="Z52" s="57"/>
      <c r="AA52" s="57"/>
      <c r="AB52" s="57"/>
    </row>
    <row r="53" spans="1:28" ht="13.5" customHeight="1" x14ac:dyDescent="0.4">
      <c r="A53" s="14"/>
      <c r="B53" s="49"/>
      <c r="C53" s="50"/>
      <c r="D53" s="51" t="s">
        <v>12</v>
      </c>
      <c r="E53" s="14"/>
      <c r="F53" s="49"/>
      <c r="G53" s="50"/>
      <c r="H53" s="51" t="s">
        <v>12</v>
      </c>
      <c r="I53" s="14"/>
      <c r="J53" s="14"/>
      <c r="K53" s="204" t="e">
        <f>ROUNDDOWN(((B52-F52)/D57)*100,1)</f>
        <v>#DIV/0!</v>
      </c>
      <c r="L53" s="205"/>
      <c r="M53" s="206"/>
      <c r="N53" s="44" t="s">
        <v>8</v>
      </c>
      <c r="O53" s="14"/>
      <c r="P53" s="49"/>
      <c r="Q53" s="50"/>
      <c r="R53" s="51" t="s">
        <v>12</v>
      </c>
      <c r="S53" s="14"/>
      <c r="T53" s="49"/>
      <c r="U53" s="50"/>
      <c r="V53" s="51" t="s">
        <v>12</v>
      </c>
      <c r="W53" s="14"/>
      <c r="X53" s="14"/>
      <c r="Y53" s="204" t="e">
        <f>ROUNDDOWN(((P52-T52)/R57)*100,1)</f>
        <v>#DIV/0!</v>
      </c>
      <c r="Z53" s="205"/>
      <c r="AA53" s="206"/>
      <c r="AB53" s="44" t="s">
        <v>8</v>
      </c>
    </row>
    <row r="54" spans="1:28" ht="7.5" customHeight="1" x14ac:dyDescent="0.4">
      <c r="A54" s="14"/>
      <c r="B54" s="30"/>
      <c r="C54" s="30"/>
      <c r="D54" s="30"/>
      <c r="E54" s="30"/>
      <c r="F54" s="30"/>
      <c r="G54" s="30"/>
      <c r="H54" s="30"/>
      <c r="I54" s="213" t="s">
        <v>7</v>
      </c>
      <c r="J54" s="213"/>
      <c r="K54" s="207"/>
      <c r="L54" s="208"/>
      <c r="M54" s="209"/>
      <c r="N54" s="44"/>
      <c r="O54" s="14"/>
      <c r="P54" s="30"/>
      <c r="Q54" s="30"/>
      <c r="R54" s="30"/>
      <c r="S54" s="30"/>
      <c r="T54" s="30"/>
      <c r="U54" s="30"/>
      <c r="V54" s="30"/>
      <c r="W54" s="213" t="s">
        <v>7</v>
      </c>
      <c r="X54" s="213"/>
      <c r="Y54" s="207"/>
      <c r="Z54" s="208"/>
      <c r="AA54" s="209"/>
      <c r="AB54" s="44"/>
    </row>
    <row r="55" spans="1:28" ht="7.5" customHeight="1" x14ac:dyDescent="0.4">
      <c r="A55" s="14"/>
      <c r="B55" s="14"/>
      <c r="C55" s="14"/>
      <c r="D55" s="14"/>
      <c r="E55" s="14"/>
      <c r="F55" s="14"/>
      <c r="G55" s="14"/>
      <c r="H55" s="14"/>
      <c r="I55" s="213"/>
      <c r="J55" s="213"/>
      <c r="K55" s="207"/>
      <c r="L55" s="208"/>
      <c r="M55" s="209"/>
      <c r="N55" s="44"/>
      <c r="O55" s="14"/>
      <c r="P55" s="14"/>
      <c r="Q55" s="14"/>
      <c r="R55" s="14"/>
      <c r="S55" s="14"/>
      <c r="T55" s="14"/>
      <c r="U55" s="14"/>
      <c r="V55" s="14"/>
      <c r="W55" s="213"/>
      <c r="X55" s="213"/>
      <c r="Y55" s="207"/>
      <c r="Z55" s="208"/>
      <c r="AA55" s="209"/>
      <c r="AB55" s="44"/>
    </row>
    <row r="56" spans="1:28" ht="14.25" customHeight="1" thickBot="1" x14ac:dyDescent="0.45">
      <c r="A56" s="14"/>
      <c r="B56" s="14"/>
      <c r="D56" s="31"/>
      <c r="E56" s="32"/>
      <c r="F56" s="33"/>
      <c r="G56" s="14"/>
      <c r="H56" s="14"/>
      <c r="I56" s="14"/>
      <c r="J56" s="14"/>
      <c r="K56" s="210"/>
      <c r="L56" s="211"/>
      <c r="M56" s="212"/>
      <c r="N56" s="44"/>
      <c r="O56" s="14"/>
      <c r="P56" s="14"/>
      <c r="R56" s="31"/>
      <c r="S56" s="32"/>
      <c r="T56" s="33"/>
      <c r="U56" s="14"/>
      <c r="V56" s="14"/>
      <c r="W56" s="14"/>
      <c r="X56" s="14"/>
      <c r="Y56" s="210"/>
      <c r="Z56" s="211"/>
      <c r="AA56" s="212"/>
      <c r="AB56" s="44"/>
    </row>
    <row r="57" spans="1:28" s="8" customFormat="1" ht="14.25" customHeight="1" x14ac:dyDescent="0.4">
      <c r="A57" s="14"/>
      <c r="B57" s="14"/>
      <c r="D57" s="194">
        <f>X37</f>
        <v>0</v>
      </c>
      <c r="E57" s="195"/>
      <c r="F57" s="196"/>
      <c r="G57" s="14"/>
      <c r="H57" s="14"/>
      <c r="I57" s="14"/>
      <c r="J57" s="215" t="s">
        <v>10</v>
      </c>
      <c r="K57" s="215"/>
      <c r="L57" s="215"/>
      <c r="M57" s="215"/>
      <c r="N57" s="215"/>
      <c r="O57" s="14"/>
      <c r="P57" s="14"/>
      <c r="R57" s="194">
        <f>S37</f>
        <v>0</v>
      </c>
      <c r="S57" s="195"/>
      <c r="T57" s="196"/>
      <c r="U57" s="14"/>
      <c r="V57" s="14"/>
      <c r="W57" s="14"/>
      <c r="X57" s="215" t="s">
        <v>10</v>
      </c>
      <c r="Y57" s="215"/>
      <c r="Z57" s="215"/>
      <c r="AA57" s="215"/>
      <c r="AB57" s="215"/>
    </row>
    <row r="58" spans="1:28" ht="12.75" customHeight="1" x14ac:dyDescent="0.4">
      <c r="A58" s="14"/>
      <c r="B58" s="14"/>
      <c r="D58" s="49"/>
      <c r="E58" s="52"/>
      <c r="F58" s="51" t="s">
        <v>12</v>
      </c>
      <c r="G58" s="14"/>
      <c r="H58" s="14"/>
      <c r="I58" s="14"/>
      <c r="J58" s="215"/>
      <c r="K58" s="215"/>
      <c r="L58" s="215"/>
      <c r="M58" s="215"/>
      <c r="N58" s="215"/>
      <c r="O58" s="14"/>
      <c r="P58" s="14"/>
      <c r="R58" s="49"/>
      <c r="S58" s="52"/>
      <c r="T58" s="51" t="s">
        <v>12</v>
      </c>
      <c r="U58" s="14"/>
      <c r="V58" s="14"/>
      <c r="W58" s="14"/>
      <c r="X58" s="215"/>
      <c r="Y58" s="215"/>
      <c r="Z58" s="215"/>
      <c r="AA58" s="215"/>
      <c r="AB58" s="215"/>
    </row>
    <row r="59" spans="1:28" ht="7.5" customHeight="1" x14ac:dyDescent="0.4">
      <c r="A59" s="14"/>
      <c r="B59" s="14"/>
      <c r="C59" s="14"/>
      <c r="D59" s="43"/>
      <c r="E59" s="43"/>
      <c r="F59" s="43"/>
      <c r="G59" s="43"/>
      <c r="H59" s="43"/>
      <c r="I59" s="14"/>
      <c r="J59" s="215"/>
      <c r="K59" s="215"/>
      <c r="L59" s="215"/>
      <c r="M59" s="215"/>
      <c r="N59" s="215"/>
      <c r="O59" s="14"/>
      <c r="P59" s="14"/>
      <c r="Q59" s="14"/>
      <c r="R59" s="43"/>
      <c r="S59" s="43"/>
      <c r="T59" s="43"/>
      <c r="U59" s="43"/>
      <c r="V59" s="43"/>
      <c r="W59" s="14"/>
      <c r="X59" s="215"/>
      <c r="Y59" s="215"/>
      <c r="Z59" s="215"/>
      <c r="AA59" s="215"/>
      <c r="AB59" s="215"/>
    </row>
    <row r="60" spans="1:28" x14ac:dyDescent="0.4">
      <c r="A60" s="14" t="s">
        <v>6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x14ac:dyDescent="0.4">
      <c r="A61" s="214"/>
      <c r="B61" s="214"/>
      <c r="C61" s="77" t="s">
        <v>67</v>
      </c>
      <c r="D61" s="77"/>
      <c r="E61" s="77" t="s">
        <v>68</v>
      </c>
      <c r="F61" s="77"/>
      <c r="G61" s="77" t="s">
        <v>69</v>
      </c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s="7" customFormat="1" ht="16.5" x14ac:dyDescent="0.4">
      <c r="A62" s="34" t="s">
        <v>4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6"/>
      <c r="O62" s="53"/>
      <c r="P62" s="34" t="s">
        <v>3</v>
      </c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6"/>
    </row>
    <row r="63" spans="1:28" s="7" customFormat="1" ht="16.5" x14ac:dyDescent="0.4">
      <c r="A63" s="37" t="s">
        <v>2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9"/>
      <c r="O63" s="53"/>
      <c r="P63" s="37" t="s">
        <v>1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9"/>
    </row>
    <row r="64" spans="1:28" ht="15.75" customHeight="1" x14ac:dyDescent="0.4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  <c r="O64" s="5"/>
      <c r="P64" s="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3"/>
    </row>
    <row r="65" spans="1:28" ht="15.75" customHeight="1" x14ac:dyDescent="0.4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  <c r="O65" s="5"/>
      <c r="P65" s="6"/>
      <c r="Q65" s="4"/>
      <c r="R65" s="4"/>
      <c r="S65" s="4"/>
      <c r="T65" s="4"/>
      <c r="U65" s="4"/>
      <c r="V65" s="4"/>
      <c r="W65" s="4"/>
      <c r="X65" s="4"/>
      <c r="Y65" s="4"/>
      <c r="Z65" s="4"/>
      <c r="AA65" s="4" t="s">
        <v>0</v>
      </c>
      <c r="AB65" s="3"/>
    </row>
    <row r="66" spans="1:28" ht="15.75" customHeight="1" x14ac:dyDescent="0.4">
      <c r="A66" s="59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1"/>
      <c r="O66" s="5"/>
      <c r="P66" s="59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</row>
  </sheetData>
  <sheetProtection algorithmName="SHA-512" hashValue="ikQhgoNuTqokBNSePTHqJjt+ctOvTCVo+AaxKJICQbTJ7UW/4WFEAvX6lEMfDe5Pw/z5I9aekLlBbneqiNCZGA==" saltValue="GJ1dJcyDQi7S8dFVldaE9Q==" spinCount="100000" sheet="1" selectLockedCells="1"/>
  <protectedRanges>
    <protectedRange sqref="A13:E13" name="範囲1"/>
  </protectedRanges>
  <mergeCells count="100">
    <mergeCell ref="A61:B61"/>
    <mergeCell ref="J47:N49"/>
    <mergeCell ref="X47:AB49"/>
    <mergeCell ref="J57:N59"/>
    <mergeCell ref="X57:AB59"/>
    <mergeCell ref="B52:D52"/>
    <mergeCell ref="Y53:AA56"/>
    <mergeCell ref="I54:J55"/>
    <mergeCell ref="W54:X55"/>
    <mergeCell ref="D57:F57"/>
    <mergeCell ref="R57:T57"/>
    <mergeCell ref="F52:H52"/>
    <mergeCell ref="P52:R52"/>
    <mergeCell ref="T52:V52"/>
    <mergeCell ref="K53:M56"/>
    <mergeCell ref="B36:E38"/>
    <mergeCell ref="G37:J37"/>
    <mergeCell ref="K37:N37"/>
    <mergeCell ref="O37:R37"/>
    <mergeCell ref="S37:V37"/>
    <mergeCell ref="Y43:AA46"/>
    <mergeCell ref="I44:J45"/>
    <mergeCell ref="W44:X45"/>
    <mergeCell ref="K43:M46"/>
    <mergeCell ref="D47:F47"/>
    <mergeCell ref="R47:T47"/>
    <mergeCell ref="B31:E31"/>
    <mergeCell ref="G31:J31"/>
    <mergeCell ref="K31:N31"/>
    <mergeCell ref="O31:R31"/>
    <mergeCell ref="B32:E34"/>
    <mergeCell ref="G33:J33"/>
    <mergeCell ref="K33:N33"/>
    <mergeCell ref="G34:J34"/>
    <mergeCell ref="K34:N34"/>
    <mergeCell ref="O33:R33"/>
    <mergeCell ref="O34:R34"/>
    <mergeCell ref="X31:AA31"/>
    <mergeCell ref="S33:V33"/>
    <mergeCell ref="X33:AA33"/>
    <mergeCell ref="S34:V34"/>
    <mergeCell ref="X34:AA34"/>
    <mergeCell ref="Y28:AB28"/>
    <mergeCell ref="T26:W26"/>
    <mergeCell ref="B42:D42"/>
    <mergeCell ref="F42:H42"/>
    <mergeCell ref="P42:R42"/>
    <mergeCell ref="T42:V42"/>
    <mergeCell ref="T28:W28"/>
    <mergeCell ref="T27:W27"/>
    <mergeCell ref="Y27:AB27"/>
    <mergeCell ref="X37:AA37"/>
    <mergeCell ref="G38:J38"/>
    <mergeCell ref="K38:N38"/>
    <mergeCell ref="O38:R38"/>
    <mergeCell ref="S38:V38"/>
    <mergeCell ref="X38:AA38"/>
    <mergeCell ref="S31:V31"/>
    <mergeCell ref="Y23:AB23"/>
    <mergeCell ref="Y24:AB24"/>
    <mergeCell ref="B21:E21"/>
    <mergeCell ref="T16:AB16"/>
    <mergeCell ref="Y21:AB21"/>
    <mergeCell ref="T22:W22"/>
    <mergeCell ref="L23:O23"/>
    <mergeCell ref="P23:S23"/>
    <mergeCell ref="L24:O24"/>
    <mergeCell ref="P24:S24"/>
    <mergeCell ref="T23:W23"/>
    <mergeCell ref="T24:W24"/>
    <mergeCell ref="T12:V12"/>
    <mergeCell ref="W12:AB12"/>
    <mergeCell ref="T15:V15"/>
    <mergeCell ref="A14:E14"/>
    <mergeCell ref="F14:R14"/>
    <mergeCell ref="A15:E15"/>
    <mergeCell ref="F15:R15"/>
    <mergeCell ref="A1:AB1"/>
    <mergeCell ref="B22:E24"/>
    <mergeCell ref="G23:J23"/>
    <mergeCell ref="G24:J24"/>
    <mergeCell ref="I2:T3"/>
    <mergeCell ref="W15:AB15"/>
    <mergeCell ref="T13:V13"/>
    <mergeCell ref="W13:AB13"/>
    <mergeCell ref="T14:V14"/>
    <mergeCell ref="W14:AB14"/>
    <mergeCell ref="A11:E12"/>
    <mergeCell ref="F11:R12"/>
    <mergeCell ref="T11:AB11"/>
    <mergeCell ref="A13:E13"/>
    <mergeCell ref="F13:R13"/>
    <mergeCell ref="T21:W21"/>
    <mergeCell ref="B26:E28"/>
    <mergeCell ref="G27:J27"/>
    <mergeCell ref="L27:O27"/>
    <mergeCell ref="P27:S27"/>
    <mergeCell ref="G28:J28"/>
    <mergeCell ref="L28:O28"/>
    <mergeCell ref="P28:S28"/>
  </mergeCells>
  <phoneticPr fontId="1"/>
  <printOptions horizontalCentered="1"/>
  <pageMargins left="0.51181102362204722" right="0.31496062992125984" top="0.19685039370078741" bottom="0.23622047244094491" header="0" footer="0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6"/>
  <sheetViews>
    <sheetView showGridLines="0" showZeros="0" view="pageBreakPreview" zoomScaleNormal="100" zoomScaleSheetLayoutView="100" workbookViewId="0">
      <selection sqref="A1:AB1"/>
    </sheetView>
  </sheetViews>
  <sheetFormatPr defaultColWidth="9" defaultRowHeight="18.75" x14ac:dyDescent="0.4"/>
  <cols>
    <col min="1" max="62" width="3.625" style="14" customWidth="1"/>
    <col min="63" max="16384" width="9" style="14"/>
  </cols>
  <sheetData>
    <row r="1" spans="1:28" ht="18" customHeight="1" x14ac:dyDescent="0.4">
      <c r="A1" s="111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15" customHeight="1" x14ac:dyDescent="0.4">
      <c r="A2" s="15"/>
      <c r="B2" s="15"/>
      <c r="C2" s="15"/>
      <c r="D2" s="15"/>
      <c r="E2" s="15"/>
      <c r="F2" s="15"/>
      <c r="G2" s="15"/>
      <c r="H2" s="15"/>
      <c r="I2" s="120" t="s">
        <v>23</v>
      </c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5"/>
      <c r="V2" s="15"/>
      <c r="W2" s="15"/>
      <c r="X2" s="15"/>
      <c r="Y2" s="15"/>
      <c r="Z2" s="15"/>
      <c r="AA2" s="15"/>
      <c r="AB2" s="15"/>
    </row>
    <row r="3" spans="1:28" ht="15" customHeight="1" x14ac:dyDescent="0.4">
      <c r="A3" s="16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</row>
    <row r="4" spans="1:28" ht="24" customHeight="1" x14ac:dyDescent="0.15">
      <c r="A4" s="62" t="s">
        <v>70</v>
      </c>
      <c r="B4" s="30"/>
      <c r="C4" s="30"/>
      <c r="D4" s="30"/>
      <c r="E4" s="30"/>
      <c r="F4" s="30"/>
      <c r="G4" s="30"/>
      <c r="H4" s="30"/>
      <c r="I4" s="30"/>
      <c r="J4" s="30"/>
      <c r="K4" s="243"/>
      <c r="L4" s="244"/>
      <c r="M4" s="244"/>
      <c r="N4" s="244"/>
      <c r="O4" s="244"/>
      <c r="P4" s="244"/>
      <c r="Q4" s="244"/>
      <c r="R4" s="244"/>
      <c r="S4" s="245"/>
      <c r="T4" s="245"/>
      <c r="U4" s="246"/>
      <c r="V4" s="246"/>
      <c r="W4" s="246"/>
      <c r="X4" s="246"/>
      <c r="Y4" s="246"/>
      <c r="Z4" s="246"/>
      <c r="AA4" s="246"/>
      <c r="AB4" s="246"/>
    </row>
    <row r="5" spans="1:28" ht="5.25" customHeight="1" x14ac:dyDescent="0.4">
      <c r="A5" s="16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</row>
    <row r="6" spans="1:28" ht="18" customHeight="1" x14ac:dyDescent="0.4">
      <c r="A6" s="17" t="s">
        <v>22</v>
      </c>
      <c r="B6" s="17"/>
      <c r="C6" s="17"/>
      <c r="D6" s="17"/>
      <c r="E6" s="17"/>
      <c r="F6" s="17"/>
      <c r="G6" s="17"/>
      <c r="H6" s="17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7"/>
      <c r="V6" s="17"/>
      <c r="W6" s="17"/>
      <c r="X6" s="17"/>
      <c r="Y6" s="17"/>
      <c r="Z6" s="17"/>
      <c r="AA6" s="17"/>
      <c r="AB6" s="17"/>
    </row>
    <row r="7" spans="1:28" ht="15" customHeight="1" x14ac:dyDescent="0.4">
      <c r="B7" s="19" t="s">
        <v>21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</row>
    <row r="8" spans="1:28" ht="15" customHeight="1" x14ac:dyDescent="0.4">
      <c r="B8" s="42" t="s">
        <v>26</v>
      </c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1:28" ht="15" customHeight="1" x14ac:dyDescent="0.4">
      <c r="B9" s="14" t="s">
        <v>20</v>
      </c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</row>
    <row r="10" spans="1:28" s="42" customFormat="1" ht="15" customHeight="1" x14ac:dyDescent="0.4">
      <c r="B10" s="69" t="s">
        <v>45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8" ht="15" customHeight="1" x14ac:dyDescent="0.4">
      <c r="A11" s="137" t="s">
        <v>25</v>
      </c>
      <c r="B11" s="138"/>
      <c r="C11" s="138"/>
      <c r="D11" s="138"/>
      <c r="E11" s="139"/>
      <c r="F11" s="247" t="s">
        <v>19</v>
      </c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3"/>
      <c r="S11" s="90"/>
      <c r="T11" s="248" t="s">
        <v>18</v>
      </c>
      <c r="U11" s="249"/>
      <c r="V11" s="249"/>
      <c r="W11" s="249"/>
      <c r="X11" s="249"/>
      <c r="Y11" s="249"/>
      <c r="Z11" s="249"/>
      <c r="AA11" s="249"/>
      <c r="AB11" s="250"/>
    </row>
    <row r="12" spans="1:28" ht="17.25" customHeight="1" x14ac:dyDescent="0.4">
      <c r="A12" s="140"/>
      <c r="B12" s="141"/>
      <c r="C12" s="141"/>
      <c r="D12" s="141"/>
      <c r="E12" s="142"/>
      <c r="F12" s="114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6"/>
      <c r="S12" s="251"/>
      <c r="T12" s="252" t="s">
        <v>27</v>
      </c>
      <c r="U12" s="253"/>
      <c r="V12" s="254"/>
      <c r="W12" s="255" t="s">
        <v>17</v>
      </c>
      <c r="X12" s="256"/>
      <c r="Y12" s="256"/>
      <c r="Z12" s="256"/>
      <c r="AA12" s="256"/>
      <c r="AB12" s="257"/>
    </row>
    <row r="13" spans="1:28" ht="27" customHeight="1" x14ac:dyDescent="0.4">
      <c r="A13" s="216" t="s">
        <v>71</v>
      </c>
      <c r="B13" s="216"/>
      <c r="C13" s="216"/>
      <c r="D13" s="216"/>
      <c r="E13" s="216"/>
      <c r="F13" s="217" t="s">
        <v>87</v>
      </c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9"/>
      <c r="S13" s="251"/>
      <c r="T13" s="220" t="s">
        <v>76</v>
      </c>
      <c r="U13" s="221"/>
      <c r="V13" s="222"/>
      <c r="W13" s="223" t="s">
        <v>71</v>
      </c>
      <c r="X13" s="224"/>
      <c r="Y13" s="224"/>
      <c r="Z13" s="224"/>
      <c r="AA13" s="224"/>
      <c r="AB13" s="225"/>
    </row>
    <row r="14" spans="1:28" ht="27" customHeight="1" x14ac:dyDescent="0.4">
      <c r="A14" s="226" t="s">
        <v>72</v>
      </c>
      <c r="B14" s="227"/>
      <c r="C14" s="227"/>
      <c r="D14" s="227"/>
      <c r="E14" s="228"/>
      <c r="F14" s="217" t="s">
        <v>73</v>
      </c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9"/>
      <c r="S14" s="251"/>
      <c r="T14" s="220" t="s">
        <v>77</v>
      </c>
      <c r="U14" s="221"/>
      <c r="V14" s="222"/>
      <c r="W14" s="223" t="s">
        <v>78</v>
      </c>
      <c r="X14" s="224"/>
      <c r="Y14" s="224"/>
      <c r="Z14" s="224"/>
      <c r="AA14" s="224"/>
      <c r="AB14" s="225"/>
    </row>
    <row r="15" spans="1:28" ht="27" customHeight="1" x14ac:dyDescent="0.4">
      <c r="A15" s="226" t="s">
        <v>74</v>
      </c>
      <c r="B15" s="227"/>
      <c r="C15" s="227"/>
      <c r="D15" s="227"/>
      <c r="E15" s="228"/>
      <c r="F15" s="217" t="s">
        <v>75</v>
      </c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9"/>
      <c r="S15" s="251"/>
      <c r="T15" s="220" t="s">
        <v>79</v>
      </c>
      <c r="U15" s="221"/>
      <c r="V15" s="222"/>
      <c r="W15" s="223" t="s">
        <v>80</v>
      </c>
      <c r="X15" s="224"/>
      <c r="Y15" s="224"/>
      <c r="Z15" s="224"/>
      <c r="AA15" s="224"/>
      <c r="AB15" s="225"/>
    </row>
    <row r="16" spans="1:28" ht="25.5" customHeight="1" x14ac:dyDescent="0.4">
      <c r="A16" s="258"/>
      <c r="B16" s="258"/>
      <c r="C16" s="258"/>
      <c r="D16" s="258"/>
      <c r="E16" s="258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251"/>
      <c r="T16" s="259" t="s">
        <v>16</v>
      </c>
      <c r="U16" s="259"/>
      <c r="V16" s="259"/>
      <c r="W16" s="259"/>
      <c r="X16" s="259"/>
      <c r="Y16" s="259"/>
      <c r="Z16" s="259"/>
      <c r="AA16" s="259"/>
      <c r="AB16" s="259"/>
    </row>
    <row r="17" spans="1:28" ht="18" customHeight="1" x14ac:dyDescent="0.4">
      <c r="A17" s="260" t="s">
        <v>15</v>
      </c>
      <c r="B17" s="261"/>
      <c r="C17" s="262"/>
      <c r="D17" s="262"/>
      <c r="E17" s="262"/>
      <c r="F17" s="262"/>
      <c r="G17" s="262"/>
      <c r="H17" s="262"/>
      <c r="I17" s="263"/>
      <c r="J17" s="263"/>
      <c r="K17" s="263"/>
      <c r="L17" s="263"/>
      <c r="M17" s="263"/>
      <c r="N17" s="263"/>
      <c r="O17" s="263"/>
      <c r="P17" s="263"/>
      <c r="Q17" s="263"/>
      <c r="R17" s="263"/>
      <c r="S17" s="263"/>
      <c r="T17" s="263"/>
      <c r="U17" s="262"/>
      <c r="V17" s="262"/>
      <c r="W17" s="262"/>
      <c r="X17" s="262"/>
      <c r="Y17" s="262"/>
      <c r="Z17" s="262"/>
      <c r="AA17" s="262"/>
      <c r="AB17" s="262"/>
    </row>
    <row r="18" spans="1:28" ht="16.5" customHeight="1" x14ac:dyDescent="0.4">
      <c r="A18" s="16" t="s">
        <v>47</v>
      </c>
      <c r="Y18" s="20" t="s">
        <v>46</v>
      </c>
    </row>
    <row r="19" spans="1:28" ht="4.5" customHeight="1" x14ac:dyDescent="0.4">
      <c r="A19" s="16"/>
    </row>
    <row r="20" spans="1:28" ht="16.5" customHeight="1" x14ac:dyDescent="0.4">
      <c r="A20" s="10" t="s">
        <v>28</v>
      </c>
    </row>
    <row r="21" spans="1:28" ht="28.5" customHeight="1" thickBot="1" x14ac:dyDescent="0.45">
      <c r="B21" s="182" t="s">
        <v>14</v>
      </c>
      <c r="C21" s="183"/>
      <c r="D21" s="183"/>
      <c r="E21" s="184"/>
      <c r="G21" s="264" t="s">
        <v>81</v>
      </c>
      <c r="H21" s="265" t="s">
        <v>5</v>
      </c>
      <c r="I21" s="266">
        <v>7</v>
      </c>
      <c r="J21" s="267" t="s">
        <v>13</v>
      </c>
      <c r="K21" s="46"/>
      <c r="L21" s="264" t="s">
        <v>81</v>
      </c>
      <c r="M21" s="265" t="s">
        <v>5</v>
      </c>
      <c r="N21" s="266">
        <v>8</v>
      </c>
      <c r="O21" s="267" t="s">
        <v>13</v>
      </c>
      <c r="P21" s="264" t="s">
        <v>81</v>
      </c>
      <c r="Q21" s="265" t="s">
        <v>5</v>
      </c>
      <c r="R21" s="266">
        <v>9</v>
      </c>
      <c r="S21" s="267" t="s">
        <v>13</v>
      </c>
      <c r="T21" s="158" t="s">
        <v>66</v>
      </c>
      <c r="U21" s="159"/>
      <c r="V21" s="159"/>
      <c r="W21" s="160"/>
      <c r="Y21" s="186" t="s">
        <v>29</v>
      </c>
      <c r="Z21" s="187"/>
      <c r="AA21" s="187"/>
      <c r="AB21" s="188"/>
    </row>
    <row r="22" spans="1:28" s="23" customFormat="1" ht="12" customHeight="1" x14ac:dyDescent="0.4">
      <c r="B22" s="91" t="s">
        <v>31</v>
      </c>
      <c r="C22" s="112"/>
      <c r="D22" s="112"/>
      <c r="E22" s="113"/>
      <c r="G22" s="24"/>
      <c r="H22" s="25"/>
      <c r="I22" s="25"/>
      <c r="J22" s="26"/>
      <c r="L22" s="27" t="s">
        <v>59</v>
      </c>
      <c r="M22" s="28"/>
      <c r="N22" s="28"/>
      <c r="O22" s="29"/>
      <c r="P22" s="27" t="s">
        <v>60</v>
      </c>
      <c r="Q22" s="28"/>
      <c r="R22" s="28"/>
      <c r="S22" s="28"/>
      <c r="T22" s="189" t="s">
        <v>61</v>
      </c>
      <c r="U22" s="190"/>
      <c r="V22" s="190"/>
      <c r="W22" s="191"/>
      <c r="Y22" s="27"/>
      <c r="Z22" s="28"/>
      <c r="AA22" s="28"/>
      <c r="AB22" s="29"/>
    </row>
    <row r="23" spans="1:28" s="23" customFormat="1" ht="12" customHeight="1" x14ac:dyDescent="0.4">
      <c r="B23" s="114"/>
      <c r="C23" s="115"/>
      <c r="D23" s="115"/>
      <c r="E23" s="116"/>
      <c r="G23" s="229">
        <v>2000</v>
      </c>
      <c r="H23" s="230"/>
      <c r="I23" s="230"/>
      <c r="J23" s="231"/>
      <c r="K23" s="47"/>
      <c r="L23" s="232">
        <v>2400</v>
      </c>
      <c r="M23" s="230"/>
      <c r="N23" s="230"/>
      <c r="O23" s="233"/>
      <c r="P23" s="232">
        <v>2300</v>
      </c>
      <c r="Q23" s="230"/>
      <c r="R23" s="230"/>
      <c r="S23" s="231"/>
      <c r="T23" s="229">
        <f>L23+P23</f>
        <v>4700</v>
      </c>
      <c r="U23" s="230"/>
      <c r="V23" s="230"/>
      <c r="W23" s="231"/>
      <c r="X23" s="47"/>
      <c r="Y23" s="232">
        <f>G23+T23</f>
        <v>6700</v>
      </c>
      <c r="Z23" s="230"/>
      <c r="AA23" s="230"/>
      <c r="AB23" s="233"/>
    </row>
    <row r="24" spans="1:28" s="20" customFormat="1" ht="12" customHeight="1" thickBot="1" x14ac:dyDescent="0.45">
      <c r="B24" s="117"/>
      <c r="C24" s="118"/>
      <c r="D24" s="118"/>
      <c r="E24" s="119"/>
      <c r="G24" s="105" t="s">
        <v>12</v>
      </c>
      <c r="H24" s="106"/>
      <c r="I24" s="106"/>
      <c r="J24" s="107"/>
      <c r="K24" s="22"/>
      <c r="L24" s="108" t="s">
        <v>12</v>
      </c>
      <c r="M24" s="109"/>
      <c r="N24" s="109"/>
      <c r="O24" s="110"/>
      <c r="P24" s="108" t="s">
        <v>12</v>
      </c>
      <c r="Q24" s="109"/>
      <c r="R24" s="109"/>
      <c r="S24" s="109"/>
      <c r="T24" s="105" t="s">
        <v>12</v>
      </c>
      <c r="U24" s="106"/>
      <c r="V24" s="106"/>
      <c r="W24" s="107"/>
      <c r="X24" s="22"/>
      <c r="Y24" s="108" t="s">
        <v>12</v>
      </c>
      <c r="Z24" s="109"/>
      <c r="AA24" s="109"/>
      <c r="AB24" s="110"/>
    </row>
    <row r="25" spans="1:28" ht="7.5" customHeight="1" thickBot="1" x14ac:dyDescent="0.45"/>
    <row r="26" spans="1:28" s="23" customFormat="1" ht="12" customHeight="1" x14ac:dyDescent="0.4">
      <c r="B26" s="91" t="s">
        <v>48</v>
      </c>
      <c r="C26" s="92"/>
      <c r="D26" s="92"/>
      <c r="E26" s="93"/>
      <c r="G26" s="24"/>
      <c r="H26" s="25"/>
      <c r="I26" s="25"/>
      <c r="J26" s="26"/>
      <c r="L26" s="27" t="s">
        <v>62</v>
      </c>
      <c r="M26" s="28"/>
      <c r="N26" s="28"/>
      <c r="O26" s="29"/>
      <c r="P26" s="27" t="s">
        <v>63</v>
      </c>
      <c r="Q26" s="28"/>
      <c r="R26" s="28"/>
      <c r="S26" s="28"/>
      <c r="T26" s="189" t="s">
        <v>64</v>
      </c>
      <c r="U26" s="190"/>
      <c r="V26" s="190"/>
      <c r="W26" s="191"/>
      <c r="Y26" s="27"/>
      <c r="Z26" s="28"/>
      <c r="AA26" s="28"/>
      <c r="AB26" s="29"/>
    </row>
    <row r="27" spans="1:28" s="23" customFormat="1" ht="12" customHeight="1" x14ac:dyDescent="0.4">
      <c r="B27" s="94"/>
      <c r="C27" s="95"/>
      <c r="D27" s="95"/>
      <c r="E27" s="96"/>
      <c r="G27" s="229">
        <v>5000</v>
      </c>
      <c r="H27" s="230"/>
      <c r="I27" s="230"/>
      <c r="J27" s="231"/>
      <c r="K27" s="47"/>
      <c r="L27" s="232">
        <v>5500</v>
      </c>
      <c r="M27" s="230"/>
      <c r="N27" s="230"/>
      <c r="O27" s="233"/>
      <c r="P27" s="232">
        <v>5300</v>
      </c>
      <c r="Q27" s="230"/>
      <c r="R27" s="230"/>
      <c r="S27" s="231"/>
      <c r="T27" s="229">
        <f>L27+P27</f>
        <v>10800</v>
      </c>
      <c r="U27" s="230"/>
      <c r="V27" s="230"/>
      <c r="W27" s="231"/>
      <c r="X27" s="47"/>
      <c r="Y27" s="232">
        <f>G27+T27</f>
        <v>15800</v>
      </c>
      <c r="Z27" s="230"/>
      <c r="AA27" s="230"/>
      <c r="AB27" s="233"/>
    </row>
    <row r="28" spans="1:28" s="20" customFormat="1" ht="12" customHeight="1" thickBot="1" x14ac:dyDescent="0.45">
      <c r="B28" s="97"/>
      <c r="C28" s="98"/>
      <c r="D28" s="98"/>
      <c r="E28" s="99"/>
      <c r="G28" s="105" t="s">
        <v>12</v>
      </c>
      <c r="H28" s="106"/>
      <c r="I28" s="106"/>
      <c r="J28" s="107"/>
      <c r="K28" s="22"/>
      <c r="L28" s="108" t="s">
        <v>12</v>
      </c>
      <c r="M28" s="109"/>
      <c r="N28" s="109"/>
      <c r="O28" s="110"/>
      <c r="P28" s="108" t="s">
        <v>12</v>
      </c>
      <c r="Q28" s="109"/>
      <c r="R28" s="109"/>
      <c r="S28" s="109"/>
      <c r="T28" s="105" t="s">
        <v>12</v>
      </c>
      <c r="U28" s="106"/>
      <c r="V28" s="106"/>
      <c r="W28" s="107"/>
      <c r="X28" s="22"/>
      <c r="Y28" s="108" t="s">
        <v>12</v>
      </c>
      <c r="Z28" s="109"/>
      <c r="AA28" s="109"/>
      <c r="AB28" s="110"/>
    </row>
    <row r="29" spans="1:28" ht="7.5" customHeight="1" x14ac:dyDescent="0.4"/>
    <row r="30" spans="1:28" ht="16.5" customHeight="1" x14ac:dyDescent="0.4">
      <c r="A30" s="10" t="s">
        <v>35</v>
      </c>
    </row>
    <row r="31" spans="1:28" ht="28.5" customHeight="1" thickBot="1" x14ac:dyDescent="0.45">
      <c r="B31" s="200" t="s">
        <v>36</v>
      </c>
      <c r="C31" s="183"/>
      <c r="D31" s="183"/>
      <c r="E31" s="184"/>
      <c r="G31" s="201" t="s">
        <v>37</v>
      </c>
      <c r="H31" s="202"/>
      <c r="I31" s="202"/>
      <c r="J31" s="203"/>
      <c r="K31" s="201" t="s">
        <v>38</v>
      </c>
      <c r="L31" s="202"/>
      <c r="M31" s="202"/>
      <c r="N31" s="203"/>
      <c r="O31" s="201" t="s">
        <v>30</v>
      </c>
      <c r="P31" s="202"/>
      <c r="Q31" s="202"/>
      <c r="R31" s="203"/>
      <c r="S31" s="158" t="s">
        <v>39</v>
      </c>
      <c r="T31" s="159"/>
      <c r="U31" s="159"/>
      <c r="V31" s="160"/>
      <c r="X31" s="158" t="s">
        <v>65</v>
      </c>
      <c r="Y31" s="159"/>
      <c r="Z31" s="159"/>
      <c r="AA31" s="160"/>
    </row>
    <row r="32" spans="1:28" s="23" customFormat="1" ht="12" customHeight="1" x14ac:dyDescent="0.4">
      <c r="B32" s="91" t="s">
        <v>31</v>
      </c>
      <c r="C32" s="112"/>
      <c r="D32" s="112"/>
      <c r="E32" s="113"/>
      <c r="G32" s="27" t="s">
        <v>51</v>
      </c>
      <c r="H32" s="28"/>
      <c r="I32" s="28"/>
      <c r="J32" s="29"/>
      <c r="K32" s="27" t="s">
        <v>52</v>
      </c>
      <c r="L32" s="28"/>
      <c r="M32" s="28"/>
      <c r="N32" s="29"/>
      <c r="O32" s="27" t="s">
        <v>53</v>
      </c>
      <c r="P32" s="28"/>
      <c r="Q32" s="28"/>
      <c r="R32" s="28"/>
      <c r="S32" s="24" t="s">
        <v>54</v>
      </c>
      <c r="T32" s="25"/>
      <c r="U32" s="25"/>
      <c r="V32" s="26"/>
      <c r="X32" s="72"/>
      <c r="Y32" s="28"/>
      <c r="Z32" s="28"/>
      <c r="AA32" s="29"/>
    </row>
    <row r="33" spans="1:28" s="23" customFormat="1" ht="12" customHeight="1" x14ac:dyDescent="0.4">
      <c r="B33" s="114"/>
      <c r="C33" s="115"/>
      <c r="D33" s="115"/>
      <c r="E33" s="116"/>
      <c r="G33" s="232">
        <v>2500</v>
      </c>
      <c r="H33" s="230"/>
      <c r="I33" s="230"/>
      <c r="J33" s="233"/>
      <c r="K33" s="230">
        <v>2600</v>
      </c>
      <c r="L33" s="230"/>
      <c r="M33" s="230"/>
      <c r="N33" s="233"/>
      <c r="O33" s="232">
        <v>2700</v>
      </c>
      <c r="P33" s="230"/>
      <c r="Q33" s="230"/>
      <c r="R33" s="230"/>
      <c r="S33" s="229">
        <f>SUM(G33:R33)</f>
        <v>7800</v>
      </c>
      <c r="T33" s="230"/>
      <c r="U33" s="230"/>
      <c r="V33" s="231"/>
      <c r="X33" s="232">
        <f>ROUNDDOWN(S33/3,0)</f>
        <v>2600</v>
      </c>
      <c r="Y33" s="230"/>
      <c r="Z33" s="230"/>
      <c r="AA33" s="233"/>
    </row>
    <row r="34" spans="1:28" s="20" customFormat="1" ht="12" customHeight="1" thickBot="1" x14ac:dyDescent="0.45">
      <c r="B34" s="117"/>
      <c r="C34" s="118"/>
      <c r="D34" s="118"/>
      <c r="E34" s="119"/>
      <c r="G34" s="197" t="s">
        <v>12</v>
      </c>
      <c r="H34" s="198"/>
      <c r="I34" s="198"/>
      <c r="J34" s="199"/>
      <c r="K34" s="109" t="s">
        <v>12</v>
      </c>
      <c r="L34" s="109"/>
      <c r="M34" s="109"/>
      <c r="N34" s="110"/>
      <c r="O34" s="108" t="s">
        <v>12</v>
      </c>
      <c r="P34" s="109"/>
      <c r="Q34" s="109"/>
      <c r="R34" s="109"/>
      <c r="S34" s="105" t="s">
        <v>12</v>
      </c>
      <c r="T34" s="106"/>
      <c r="U34" s="106"/>
      <c r="V34" s="107"/>
      <c r="X34" s="108" t="s">
        <v>12</v>
      </c>
      <c r="Y34" s="109"/>
      <c r="Z34" s="109"/>
      <c r="AA34" s="110"/>
    </row>
    <row r="35" spans="1:28" s="20" customFormat="1" ht="9" customHeight="1" thickBot="1" x14ac:dyDescent="0.45">
      <c r="B35" s="88"/>
      <c r="C35" s="88"/>
      <c r="D35" s="88"/>
      <c r="E35" s="88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T35" s="21"/>
      <c r="U35" s="21"/>
      <c r="V35" s="21"/>
      <c r="W35" s="21"/>
      <c r="Y35" s="21"/>
      <c r="Z35" s="21"/>
      <c r="AA35" s="21"/>
      <c r="AB35" s="21"/>
    </row>
    <row r="36" spans="1:28" s="23" customFormat="1" ht="12" customHeight="1" x14ac:dyDescent="0.4">
      <c r="B36" s="91" t="s">
        <v>48</v>
      </c>
      <c r="C36" s="92"/>
      <c r="D36" s="92"/>
      <c r="E36" s="93"/>
      <c r="G36" s="27" t="s">
        <v>55</v>
      </c>
      <c r="H36" s="28"/>
      <c r="I36" s="28"/>
      <c r="J36" s="29"/>
      <c r="K36" s="27" t="s">
        <v>56</v>
      </c>
      <c r="L36" s="28"/>
      <c r="M36" s="28"/>
      <c r="N36" s="29"/>
      <c r="O36" s="27" t="s">
        <v>57</v>
      </c>
      <c r="P36" s="28"/>
      <c r="Q36" s="28"/>
      <c r="R36" s="28"/>
      <c r="S36" s="24" t="s">
        <v>58</v>
      </c>
      <c r="T36" s="25"/>
      <c r="U36" s="25"/>
      <c r="V36" s="26"/>
      <c r="X36" s="72"/>
      <c r="Y36" s="28"/>
      <c r="Z36" s="28"/>
      <c r="AA36" s="29"/>
    </row>
    <row r="37" spans="1:28" s="23" customFormat="1" ht="12" customHeight="1" x14ac:dyDescent="0.4">
      <c r="B37" s="94"/>
      <c r="C37" s="95"/>
      <c r="D37" s="95"/>
      <c r="E37" s="96"/>
      <c r="G37" s="232">
        <v>6000</v>
      </c>
      <c r="H37" s="230"/>
      <c r="I37" s="230"/>
      <c r="J37" s="233"/>
      <c r="K37" s="230">
        <v>6100</v>
      </c>
      <c r="L37" s="230"/>
      <c r="M37" s="230"/>
      <c r="N37" s="233"/>
      <c r="O37" s="232">
        <v>5900</v>
      </c>
      <c r="P37" s="230"/>
      <c r="Q37" s="230"/>
      <c r="R37" s="230"/>
      <c r="S37" s="229">
        <f>SUM(G37:R37)</f>
        <v>18000</v>
      </c>
      <c r="T37" s="230"/>
      <c r="U37" s="230"/>
      <c r="V37" s="231"/>
      <c r="X37" s="232">
        <f>ROUNDDOWN(S37/3,0)</f>
        <v>6000</v>
      </c>
      <c r="Y37" s="230"/>
      <c r="Z37" s="230"/>
      <c r="AA37" s="233"/>
    </row>
    <row r="38" spans="1:28" s="20" customFormat="1" ht="12" customHeight="1" thickBot="1" x14ac:dyDescent="0.45">
      <c r="B38" s="97"/>
      <c r="C38" s="98"/>
      <c r="D38" s="98"/>
      <c r="E38" s="99"/>
      <c r="G38" s="197" t="s">
        <v>12</v>
      </c>
      <c r="H38" s="198"/>
      <c r="I38" s="198"/>
      <c r="J38" s="199"/>
      <c r="K38" s="109" t="s">
        <v>12</v>
      </c>
      <c r="L38" s="109"/>
      <c r="M38" s="109"/>
      <c r="N38" s="110"/>
      <c r="O38" s="108" t="s">
        <v>12</v>
      </c>
      <c r="P38" s="109"/>
      <c r="Q38" s="109"/>
      <c r="R38" s="109"/>
      <c r="S38" s="105" t="s">
        <v>12</v>
      </c>
      <c r="T38" s="106"/>
      <c r="U38" s="106"/>
      <c r="V38" s="107"/>
      <c r="X38" s="108" t="s">
        <v>12</v>
      </c>
      <c r="Y38" s="109"/>
      <c r="Z38" s="109"/>
      <c r="AA38" s="110"/>
    </row>
    <row r="39" spans="1:28" s="20" customFormat="1" ht="7.5" customHeight="1" x14ac:dyDescent="0.4">
      <c r="B39" s="88"/>
      <c r="C39" s="88"/>
      <c r="D39" s="88"/>
      <c r="E39" s="88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T39" s="21"/>
      <c r="U39" s="21"/>
      <c r="V39" s="21"/>
      <c r="W39" s="21"/>
      <c r="Y39" s="21"/>
      <c r="Z39" s="21"/>
      <c r="AA39" s="21"/>
      <c r="AB39" s="21"/>
    </row>
    <row r="40" spans="1:28" ht="16.5" customHeight="1" x14ac:dyDescent="0.4">
      <c r="A40" s="268" t="s">
        <v>49</v>
      </c>
    </row>
    <row r="41" spans="1:28" ht="15" customHeight="1" x14ac:dyDescent="0.4">
      <c r="A41" s="23"/>
      <c r="B41" s="27"/>
      <c r="C41" s="28"/>
      <c r="D41" s="29"/>
      <c r="E41" s="23"/>
      <c r="F41" s="27"/>
      <c r="G41" s="28"/>
      <c r="H41" s="29"/>
      <c r="I41" s="23"/>
      <c r="J41" s="54" t="s">
        <v>40</v>
      </c>
      <c r="L41" s="23"/>
      <c r="M41" s="23"/>
      <c r="N41" s="23"/>
      <c r="O41" s="23"/>
      <c r="P41" s="27"/>
      <c r="Q41" s="28"/>
      <c r="R41" s="29"/>
      <c r="S41" s="23"/>
      <c r="T41" s="27"/>
      <c r="U41" s="28"/>
      <c r="V41" s="29"/>
      <c r="W41" s="23"/>
      <c r="X41" s="54" t="s">
        <v>41</v>
      </c>
      <c r="Y41" s="54"/>
      <c r="Z41" s="23"/>
      <c r="AA41" s="23"/>
      <c r="AB41" s="23"/>
    </row>
    <row r="42" spans="1:28" ht="15" customHeight="1" thickBot="1" x14ac:dyDescent="0.45">
      <c r="B42" s="232">
        <f>X33</f>
        <v>2600</v>
      </c>
      <c r="C42" s="230"/>
      <c r="D42" s="233"/>
      <c r="E42" s="14" t="s">
        <v>9</v>
      </c>
      <c r="F42" s="232">
        <f>G23</f>
        <v>2000</v>
      </c>
      <c r="G42" s="230"/>
      <c r="H42" s="233"/>
      <c r="K42" s="55" t="s">
        <v>32</v>
      </c>
      <c r="M42" s="48"/>
      <c r="N42" s="48"/>
      <c r="P42" s="232">
        <f>S33</f>
        <v>7800</v>
      </c>
      <c r="Q42" s="230"/>
      <c r="R42" s="233"/>
      <c r="S42" s="14" t="s">
        <v>9</v>
      </c>
      <c r="T42" s="232">
        <f>Y23</f>
        <v>6700</v>
      </c>
      <c r="U42" s="230"/>
      <c r="V42" s="233"/>
      <c r="Y42" s="55" t="s">
        <v>33</v>
      </c>
      <c r="AA42" s="48"/>
      <c r="AB42" s="48"/>
    </row>
    <row r="43" spans="1:28" ht="13.5" customHeight="1" x14ac:dyDescent="0.4">
      <c r="B43" s="49"/>
      <c r="C43" s="50"/>
      <c r="D43" s="51" t="s">
        <v>12</v>
      </c>
      <c r="F43" s="49"/>
      <c r="G43" s="50"/>
      <c r="H43" s="51" t="s">
        <v>12</v>
      </c>
      <c r="K43" s="234">
        <f>ROUNDDOWN(((B42-F42)/D47)*100,1)</f>
        <v>10</v>
      </c>
      <c r="L43" s="235"/>
      <c r="M43" s="236"/>
      <c r="N43" s="44" t="s">
        <v>8</v>
      </c>
      <c r="P43" s="49"/>
      <c r="Q43" s="50"/>
      <c r="R43" s="51" t="s">
        <v>12</v>
      </c>
      <c r="T43" s="49"/>
      <c r="U43" s="50"/>
      <c r="V43" s="51" t="s">
        <v>12</v>
      </c>
      <c r="Y43" s="234">
        <f>ROUNDDOWN(((P42-T42)/R47)*100,1)</f>
        <v>6.1</v>
      </c>
      <c r="Z43" s="235"/>
      <c r="AA43" s="236"/>
      <c r="AB43" s="44" t="s">
        <v>8</v>
      </c>
    </row>
    <row r="44" spans="1:28" ht="7.5" customHeight="1" x14ac:dyDescent="0.4">
      <c r="B44" s="30"/>
      <c r="C44" s="30"/>
      <c r="D44" s="30"/>
      <c r="E44" s="30"/>
      <c r="F44" s="30"/>
      <c r="G44" s="30"/>
      <c r="H44" s="30"/>
      <c r="I44" s="213" t="s">
        <v>7</v>
      </c>
      <c r="J44" s="213"/>
      <c r="K44" s="237"/>
      <c r="L44" s="238"/>
      <c r="M44" s="239"/>
      <c r="N44" s="44"/>
      <c r="P44" s="30"/>
      <c r="Q44" s="30"/>
      <c r="R44" s="30"/>
      <c r="S44" s="30"/>
      <c r="T44" s="30"/>
      <c r="U44" s="30"/>
      <c r="V44" s="30"/>
      <c r="W44" s="213" t="s">
        <v>7</v>
      </c>
      <c r="X44" s="213"/>
      <c r="Y44" s="237"/>
      <c r="Z44" s="238"/>
      <c r="AA44" s="239"/>
      <c r="AB44" s="44"/>
    </row>
    <row r="45" spans="1:28" ht="7.5" customHeight="1" x14ac:dyDescent="0.4">
      <c r="I45" s="213"/>
      <c r="J45" s="213"/>
      <c r="K45" s="237"/>
      <c r="L45" s="238"/>
      <c r="M45" s="239"/>
      <c r="N45" s="44"/>
      <c r="W45" s="213"/>
      <c r="X45" s="213"/>
      <c r="Y45" s="237"/>
      <c r="Z45" s="238"/>
      <c r="AA45" s="239"/>
      <c r="AB45" s="44"/>
    </row>
    <row r="46" spans="1:28" ht="14.25" customHeight="1" thickBot="1" x14ac:dyDescent="0.45">
      <c r="D46" s="31"/>
      <c r="E46" s="32"/>
      <c r="F46" s="33"/>
      <c r="K46" s="240"/>
      <c r="L46" s="241"/>
      <c r="M46" s="242"/>
      <c r="N46" s="44"/>
      <c r="R46" s="31"/>
      <c r="S46" s="32"/>
      <c r="T46" s="33"/>
      <c r="Y46" s="240"/>
      <c r="Z46" s="241"/>
      <c r="AA46" s="242"/>
      <c r="AB46" s="44"/>
    </row>
    <row r="47" spans="1:28" s="23" customFormat="1" ht="14.25" customHeight="1" x14ac:dyDescent="0.4">
      <c r="A47" s="14"/>
      <c r="B47" s="14"/>
      <c r="D47" s="232">
        <f>X37</f>
        <v>6000</v>
      </c>
      <c r="E47" s="230"/>
      <c r="F47" s="233"/>
      <c r="G47" s="14"/>
      <c r="H47" s="14"/>
      <c r="I47" s="14"/>
      <c r="J47" s="215" t="s">
        <v>10</v>
      </c>
      <c r="K47" s="215"/>
      <c r="L47" s="215"/>
      <c r="M47" s="215"/>
      <c r="N47" s="215"/>
      <c r="O47" s="14"/>
      <c r="P47" s="14"/>
      <c r="R47" s="232">
        <f>S37</f>
        <v>18000</v>
      </c>
      <c r="S47" s="230"/>
      <c r="T47" s="233"/>
      <c r="U47" s="14"/>
      <c r="V47" s="14"/>
      <c r="W47" s="14"/>
      <c r="X47" s="215" t="s">
        <v>10</v>
      </c>
      <c r="Y47" s="215"/>
      <c r="Z47" s="215"/>
      <c r="AA47" s="215"/>
      <c r="AB47" s="215"/>
    </row>
    <row r="48" spans="1:28" ht="13.5" customHeight="1" x14ac:dyDescent="0.4">
      <c r="D48" s="49"/>
      <c r="E48" s="52"/>
      <c r="F48" s="51" t="s">
        <v>12</v>
      </c>
      <c r="J48" s="215"/>
      <c r="K48" s="215"/>
      <c r="L48" s="215"/>
      <c r="M48" s="215"/>
      <c r="N48" s="215"/>
      <c r="R48" s="49"/>
      <c r="S48" s="52"/>
      <c r="T48" s="51" t="s">
        <v>12</v>
      </c>
      <c r="X48" s="215"/>
      <c r="Y48" s="215"/>
      <c r="Z48" s="215"/>
      <c r="AA48" s="215"/>
      <c r="AB48" s="215"/>
    </row>
    <row r="49" spans="1:28" ht="7.5" customHeight="1" x14ac:dyDescent="0.4">
      <c r="D49" s="88"/>
      <c r="E49" s="88"/>
      <c r="F49" s="88"/>
      <c r="G49" s="88"/>
      <c r="H49" s="88"/>
      <c r="J49" s="215"/>
      <c r="K49" s="215"/>
      <c r="L49" s="215"/>
      <c r="M49" s="215"/>
      <c r="N49" s="215"/>
      <c r="R49" s="88"/>
      <c r="S49" s="88"/>
      <c r="T49" s="88"/>
      <c r="U49" s="88"/>
      <c r="V49" s="88"/>
      <c r="X49" s="215"/>
      <c r="Y49" s="215"/>
      <c r="Z49" s="215"/>
      <c r="AA49" s="215"/>
      <c r="AB49" s="215"/>
    </row>
    <row r="50" spans="1:28" ht="16.5" customHeight="1" x14ac:dyDescent="0.4">
      <c r="A50" s="10" t="s">
        <v>50</v>
      </c>
    </row>
    <row r="51" spans="1:28" ht="15" customHeight="1" x14ac:dyDescent="0.4">
      <c r="A51" s="23"/>
      <c r="B51" s="27"/>
      <c r="C51" s="28"/>
      <c r="D51" s="29"/>
      <c r="E51" s="23"/>
      <c r="F51" s="27"/>
      <c r="G51" s="28"/>
      <c r="H51" s="29"/>
      <c r="I51" s="23"/>
      <c r="J51" s="54" t="s">
        <v>42</v>
      </c>
      <c r="K51" s="54"/>
      <c r="L51" s="55"/>
      <c r="M51" s="55"/>
      <c r="N51" s="23"/>
      <c r="O51" s="23"/>
      <c r="P51" s="27"/>
      <c r="Q51" s="28"/>
      <c r="R51" s="29"/>
      <c r="S51" s="23"/>
      <c r="T51" s="27"/>
      <c r="U51" s="28"/>
      <c r="V51" s="29"/>
      <c r="W51" s="23"/>
      <c r="X51" s="54" t="s">
        <v>43</v>
      </c>
      <c r="Y51" s="54"/>
      <c r="Z51" s="55"/>
      <c r="AA51" s="55"/>
      <c r="AB51" s="55"/>
    </row>
    <row r="52" spans="1:28" ht="15" customHeight="1" thickBot="1" x14ac:dyDescent="0.45">
      <c r="B52" s="232">
        <f>X37</f>
        <v>6000</v>
      </c>
      <c r="C52" s="230"/>
      <c r="D52" s="233"/>
      <c r="E52" s="14" t="s">
        <v>9</v>
      </c>
      <c r="F52" s="232">
        <f>G27</f>
        <v>5000</v>
      </c>
      <c r="G52" s="230"/>
      <c r="H52" s="233"/>
      <c r="K52" s="55" t="s">
        <v>11</v>
      </c>
      <c r="L52" s="55"/>
      <c r="M52" s="56"/>
      <c r="N52" s="48"/>
      <c r="P52" s="232">
        <f>S37</f>
        <v>18000</v>
      </c>
      <c r="Q52" s="230"/>
      <c r="R52" s="233"/>
      <c r="S52" s="14" t="s">
        <v>9</v>
      </c>
      <c r="T52" s="232">
        <f>Y27</f>
        <v>15800</v>
      </c>
      <c r="U52" s="230"/>
      <c r="V52" s="233"/>
      <c r="Y52" s="58" t="s">
        <v>34</v>
      </c>
      <c r="Z52" s="57"/>
      <c r="AA52" s="57"/>
      <c r="AB52" s="57"/>
    </row>
    <row r="53" spans="1:28" ht="13.5" customHeight="1" x14ac:dyDescent="0.4">
      <c r="B53" s="49"/>
      <c r="C53" s="50"/>
      <c r="D53" s="51" t="s">
        <v>12</v>
      </c>
      <c r="F53" s="49"/>
      <c r="G53" s="50"/>
      <c r="H53" s="51" t="s">
        <v>12</v>
      </c>
      <c r="K53" s="234">
        <f>ROUNDDOWN(((B52-F52)/D57)*100,1)</f>
        <v>16.600000000000001</v>
      </c>
      <c r="L53" s="235"/>
      <c r="M53" s="236"/>
      <c r="N53" s="44" t="s">
        <v>8</v>
      </c>
      <c r="P53" s="49"/>
      <c r="Q53" s="50"/>
      <c r="R53" s="51" t="s">
        <v>12</v>
      </c>
      <c r="T53" s="49"/>
      <c r="U53" s="50"/>
      <c r="V53" s="51" t="s">
        <v>12</v>
      </c>
      <c r="Y53" s="234">
        <f>ROUNDDOWN(((P52-T52)/R57)*100,1)</f>
        <v>12.2</v>
      </c>
      <c r="Z53" s="235"/>
      <c r="AA53" s="236"/>
      <c r="AB53" s="44" t="s">
        <v>8</v>
      </c>
    </row>
    <row r="54" spans="1:28" ht="7.5" customHeight="1" x14ac:dyDescent="0.4">
      <c r="B54" s="30"/>
      <c r="C54" s="30"/>
      <c r="D54" s="30"/>
      <c r="E54" s="30"/>
      <c r="F54" s="30"/>
      <c r="G54" s="30"/>
      <c r="H54" s="30"/>
      <c r="I54" s="213" t="s">
        <v>7</v>
      </c>
      <c r="J54" s="213"/>
      <c r="K54" s="237"/>
      <c r="L54" s="238"/>
      <c r="M54" s="239"/>
      <c r="N54" s="44"/>
      <c r="P54" s="30"/>
      <c r="Q54" s="30"/>
      <c r="R54" s="30"/>
      <c r="S54" s="30"/>
      <c r="T54" s="30"/>
      <c r="U54" s="30"/>
      <c r="V54" s="30"/>
      <c r="W54" s="213" t="s">
        <v>7</v>
      </c>
      <c r="X54" s="213"/>
      <c r="Y54" s="237"/>
      <c r="Z54" s="238"/>
      <c r="AA54" s="239"/>
      <c r="AB54" s="44"/>
    </row>
    <row r="55" spans="1:28" ht="7.5" customHeight="1" x14ac:dyDescent="0.4">
      <c r="I55" s="213"/>
      <c r="J55" s="213"/>
      <c r="K55" s="237"/>
      <c r="L55" s="238"/>
      <c r="M55" s="239"/>
      <c r="N55" s="44"/>
      <c r="W55" s="213"/>
      <c r="X55" s="213"/>
      <c r="Y55" s="237"/>
      <c r="Z55" s="238"/>
      <c r="AA55" s="239"/>
      <c r="AB55" s="44"/>
    </row>
    <row r="56" spans="1:28" ht="14.25" customHeight="1" thickBot="1" x14ac:dyDescent="0.45">
      <c r="D56" s="31"/>
      <c r="E56" s="32"/>
      <c r="F56" s="33"/>
      <c r="K56" s="240"/>
      <c r="L56" s="241"/>
      <c r="M56" s="242"/>
      <c r="N56" s="44"/>
      <c r="R56" s="31"/>
      <c r="S56" s="32"/>
      <c r="T56" s="33"/>
      <c r="Y56" s="240"/>
      <c r="Z56" s="241"/>
      <c r="AA56" s="242"/>
      <c r="AB56" s="44"/>
    </row>
    <row r="57" spans="1:28" s="23" customFormat="1" ht="14.25" customHeight="1" x14ac:dyDescent="0.4">
      <c r="A57" s="14"/>
      <c r="B57" s="14"/>
      <c r="D57" s="232">
        <f>X37</f>
        <v>6000</v>
      </c>
      <c r="E57" s="230"/>
      <c r="F57" s="233"/>
      <c r="G57" s="14"/>
      <c r="H57" s="14"/>
      <c r="I57" s="14"/>
      <c r="J57" s="215" t="s">
        <v>10</v>
      </c>
      <c r="K57" s="215"/>
      <c r="L57" s="215"/>
      <c r="M57" s="215"/>
      <c r="N57" s="215"/>
      <c r="O57" s="14"/>
      <c r="P57" s="14"/>
      <c r="R57" s="232">
        <f>S37</f>
        <v>18000</v>
      </c>
      <c r="S57" s="230"/>
      <c r="T57" s="233"/>
      <c r="U57" s="14"/>
      <c r="V57" s="14"/>
      <c r="W57" s="14"/>
      <c r="X57" s="215" t="s">
        <v>10</v>
      </c>
      <c r="Y57" s="215"/>
      <c r="Z57" s="215"/>
      <c r="AA57" s="215"/>
      <c r="AB57" s="215"/>
    </row>
    <row r="58" spans="1:28" ht="12.75" customHeight="1" x14ac:dyDescent="0.4">
      <c r="D58" s="49"/>
      <c r="E58" s="52"/>
      <c r="F58" s="51" t="s">
        <v>12</v>
      </c>
      <c r="J58" s="215"/>
      <c r="K58" s="215"/>
      <c r="L58" s="215"/>
      <c r="M58" s="215"/>
      <c r="N58" s="215"/>
      <c r="R58" s="49"/>
      <c r="S58" s="52"/>
      <c r="T58" s="51" t="s">
        <v>12</v>
      </c>
      <c r="X58" s="215"/>
      <c r="Y58" s="215"/>
      <c r="Z58" s="215"/>
      <c r="AA58" s="215"/>
      <c r="AB58" s="215"/>
    </row>
    <row r="59" spans="1:28" ht="7.5" customHeight="1" x14ac:dyDescent="0.4">
      <c r="D59" s="88"/>
      <c r="E59" s="88"/>
      <c r="F59" s="88"/>
      <c r="G59" s="88"/>
      <c r="H59" s="88"/>
      <c r="J59" s="215"/>
      <c r="K59" s="215"/>
      <c r="L59" s="215"/>
      <c r="M59" s="215"/>
      <c r="N59" s="215"/>
      <c r="R59" s="88"/>
      <c r="S59" s="88"/>
      <c r="T59" s="88"/>
      <c r="U59" s="88"/>
      <c r="V59" s="88"/>
      <c r="X59" s="215"/>
      <c r="Y59" s="215"/>
      <c r="Z59" s="215"/>
      <c r="AA59" s="215"/>
      <c r="AB59" s="215"/>
    </row>
    <row r="60" spans="1:28" x14ac:dyDescent="0.4">
      <c r="A60" s="14" t="s">
        <v>6</v>
      </c>
    </row>
    <row r="61" spans="1:28" x14ac:dyDescent="0.4">
      <c r="A61" s="269" t="s">
        <v>82</v>
      </c>
      <c r="B61" s="269"/>
      <c r="C61" s="87" t="s">
        <v>5</v>
      </c>
      <c r="D61" s="270">
        <v>8</v>
      </c>
      <c r="E61" s="87" t="s">
        <v>68</v>
      </c>
      <c r="F61" s="270">
        <v>1</v>
      </c>
      <c r="G61" s="87" t="s">
        <v>69</v>
      </c>
    </row>
    <row r="62" spans="1:28" s="274" customFormat="1" ht="16.5" x14ac:dyDescent="0.4">
      <c r="A62" s="271" t="s">
        <v>4</v>
      </c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3"/>
      <c r="P62" s="271" t="s">
        <v>3</v>
      </c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3"/>
    </row>
    <row r="63" spans="1:28" s="274" customFormat="1" ht="16.5" x14ac:dyDescent="0.4">
      <c r="A63" s="275" t="s">
        <v>2</v>
      </c>
      <c r="B63" s="276"/>
      <c r="C63" s="276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7"/>
      <c r="P63" s="275" t="s">
        <v>1</v>
      </c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7"/>
    </row>
    <row r="64" spans="1:28" ht="15.75" customHeight="1" x14ac:dyDescent="0.4">
      <c r="A64" s="278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279"/>
      <c r="P64" s="278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279"/>
    </row>
    <row r="65" spans="1:28" ht="15.75" customHeight="1" x14ac:dyDescent="0.4">
      <c r="A65" s="80" t="s">
        <v>83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279"/>
      <c r="P65" s="278"/>
      <c r="Q65" s="81" t="s">
        <v>85</v>
      </c>
      <c r="R65" s="82"/>
      <c r="S65" s="82"/>
      <c r="T65" s="82"/>
      <c r="U65" s="82"/>
      <c r="V65" s="82"/>
      <c r="W65" s="82"/>
      <c r="X65" s="83"/>
      <c r="Y65" s="83"/>
      <c r="Z65" s="83"/>
      <c r="AA65" s="81" t="s">
        <v>0</v>
      </c>
      <c r="AB65" s="279"/>
    </row>
    <row r="66" spans="1:28" ht="15.75" customHeight="1" x14ac:dyDescent="0.4">
      <c r="A66" s="84" t="s">
        <v>84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280"/>
      <c r="P66" s="281"/>
      <c r="Q66" s="85"/>
      <c r="R66" s="86" t="s">
        <v>86</v>
      </c>
      <c r="S66" s="85"/>
      <c r="T66" s="85"/>
      <c r="U66" s="85"/>
      <c r="V66" s="85"/>
      <c r="W66" s="85"/>
      <c r="X66" s="30"/>
      <c r="Y66" s="30"/>
      <c r="Z66" s="30"/>
      <c r="AA66" s="30"/>
      <c r="AB66" s="280"/>
    </row>
  </sheetData>
  <sheetProtection algorithmName="SHA-512" hashValue="Qf+iuyLTdGOIILZYZbE6NRXJUsQBt/9BPlBnebspGB8fJNq6ilbcVKsbK9nmhqW9aLBcmHbNFOX13Gu+D1EnIA==" saltValue="oIlRi7q3ew4Q4jj4jrlFDg==" spinCount="100000" sheet="1" selectLockedCells="1"/>
  <protectedRanges>
    <protectedRange sqref="A13:E13" name="範囲1"/>
  </protectedRanges>
  <mergeCells count="100">
    <mergeCell ref="D57:F57"/>
    <mergeCell ref="J57:N59"/>
    <mergeCell ref="R57:T57"/>
    <mergeCell ref="X57:AB59"/>
    <mergeCell ref="A61:B61"/>
    <mergeCell ref="B52:D52"/>
    <mergeCell ref="F52:H52"/>
    <mergeCell ref="P52:R52"/>
    <mergeCell ref="T52:V52"/>
    <mergeCell ref="K53:M56"/>
    <mergeCell ref="Y53:AA56"/>
    <mergeCell ref="I54:J55"/>
    <mergeCell ref="W54:X55"/>
    <mergeCell ref="K43:M46"/>
    <mergeCell ref="Y43:AA46"/>
    <mergeCell ref="I44:J45"/>
    <mergeCell ref="W44:X45"/>
    <mergeCell ref="D47:F47"/>
    <mergeCell ref="J47:N49"/>
    <mergeCell ref="R47:T47"/>
    <mergeCell ref="X47:AB49"/>
    <mergeCell ref="S38:V38"/>
    <mergeCell ref="X38:AA38"/>
    <mergeCell ref="B42:D42"/>
    <mergeCell ref="F42:H42"/>
    <mergeCell ref="P42:R42"/>
    <mergeCell ref="T42:V42"/>
    <mergeCell ref="X34:AA34"/>
    <mergeCell ref="B36:E38"/>
    <mergeCell ref="G37:J37"/>
    <mergeCell ref="K37:N37"/>
    <mergeCell ref="O37:R37"/>
    <mergeCell ref="S37:V37"/>
    <mergeCell ref="X37:AA37"/>
    <mergeCell ref="G38:J38"/>
    <mergeCell ref="K38:N38"/>
    <mergeCell ref="O38:R38"/>
    <mergeCell ref="B32:E34"/>
    <mergeCell ref="G33:J33"/>
    <mergeCell ref="K33:N33"/>
    <mergeCell ref="O33:R33"/>
    <mergeCell ref="S33:V33"/>
    <mergeCell ref="X33:AA33"/>
    <mergeCell ref="G34:J34"/>
    <mergeCell ref="K34:N34"/>
    <mergeCell ref="O34:R34"/>
    <mergeCell ref="S34:V34"/>
    <mergeCell ref="B31:E31"/>
    <mergeCell ref="G31:J31"/>
    <mergeCell ref="K31:N31"/>
    <mergeCell ref="O31:R31"/>
    <mergeCell ref="S31:V31"/>
    <mergeCell ref="X31:AA31"/>
    <mergeCell ref="Y27:AB27"/>
    <mergeCell ref="G28:J28"/>
    <mergeCell ref="L28:O28"/>
    <mergeCell ref="P28:S28"/>
    <mergeCell ref="T28:W28"/>
    <mergeCell ref="Y28:AB28"/>
    <mergeCell ref="B26:E28"/>
    <mergeCell ref="T26:W26"/>
    <mergeCell ref="G27:J27"/>
    <mergeCell ref="L27:O27"/>
    <mergeCell ref="P27:S27"/>
    <mergeCell ref="T27:W27"/>
    <mergeCell ref="Y23:AB23"/>
    <mergeCell ref="G24:J24"/>
    <mergeCell ref="L24:O24"/>
    <mergeCell ref="P24:S24"/>
    <mergeCell ref="T24:W24"/>
    <mergeCell ref="Y24:AB24"/>
    <mergeCell ref="B22:E24"/>
    <mergeCell ref="T22:W22"/>
    <mergeCell ref="G23:J23"/>
    <mergeCell ref="L23:O23"/>
    <mergeCell ref="P23:S23"/>
    <mergeCell ref="T23:W23"/>
    <mergeCell ref="B21:E21"/>
    <mergeCell ref="T21:W21"/>
    <mergeCell ref="Y21:AB21"/>
    <mergeCell ref="A13:E13"/>
    <mergeCell ref="F13:R13"/>
    <mergeCell ref="T13:V13"/>
    <mergeCell ref="W13:AB13"/>
    <mergeCell ref="A14:E14"/>
    <mergeCell ref="F14:R14"/>
    <mergeCell ref="T14:V14"/>
    <mergeCell ref="W14:AB14"/>
    <mergeCell ref="A15:E15"/>
    <mergeCell ref="F15:R15"/>
    <mergeCell ref="T15:V15"/>
    <mergeCell ref="W15:AB15"/>
    <mergeCell ref="T16:AB16"/>
    <mergeCell ref="A1:AB1"/>
    <mergeCell ref="I2:T3"/>
    <mergeCell ref="A11:E12"/>
    <mergeCell ref="F11:R12"/>
    <mergeCell ref="T11:AB11"/>
    <mergeCell ref="T12:V12"/>
    <mergeCell ref="W12:AB12"/>
  </mergeCells>
  <phoneticPr fontId="1"/>
  <printOptions horizontalCentered="1"/>
  <pageMargins left="0.51181102362204722" right="0.31496062992125984" top="0.19685039370078741" bottom="0.23622047244094491" header="0" footer="0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⑮業種確認・売上高計算書</vt:lpstr>
      <vt:lpstr>【記載例】⑮業種確認・売上高計算書</vt:lpstr>
      <vt:lpstr>【記載例】⑮業種確認・売上高計算書!Print_Area</vt:lpstr>
      <vt:lpstr>⑮業種確認・売上高計算書!Print_Area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2020-12-21T11:50:33Z</dcterms:created>
  <dcterms:modified xsi:type="dcterms:W3CDTF">2022-08-31T06:16:20Z</dcterms:modified>
</cp:coreProperties>
</file>