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91E8B6CA-243C-4D30-89EE-4491C5677D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逆行列係数表開放型（37部門）" sheetId="4" r:id="rId1"/>
  </sheets>
  <definedNames>
    <definedName name="_xlnm.Print_Titles" localSheetId="0">'逆行列係数表開放型（37部門）'!$A:$B,'逆行列係数表開放型（37部門）'!$3:$4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2" i="4" l="1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AN41" i="4"/>
  <c r="AN40" i="4"/>
  <c r="AN39" i="4"/>
  <c r="AN38" i="4"/>
  <c r="AN37" i="4"/>
  <c r="AN36" i="4"/>
  <c r="AN35" i="4"/>
  <c r="AN34" i="4"/>
  <c r="AN33" i="4"/>
  <c r="AN32" i="4"/>
  <c r="AN31" i="4"/>
  <c r="AN30" i="4"/>
  <c r="AN29" i="4"/>
  <c r="AN28" i="4"/>
  <c r="AN27" i="4"/>
  <c r="AN26" i="4"/>
  <c r="AN25" i="4"/>
  <c r="AN24" i="4"/>
  <c r="AN23" i="4"/>
  <c r="AN22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N8" i="4"/>
  <c r="AN7" i="4"/>
  <c r="AN6" i="4"/>
  <c r="AN5" i="4"/>
  <c r="F43" i="4" l="1"/>
  <c r="L43" i="4"/>
  <c r="AO41" i="4"/>
  <c r="AO8" i="4"/>
  <c r="AO14" i="4"/>
  <c r="AO26" i="4"/>
  <c r="AO32" i="4"/>
  <c r="AO16" i="4"/>
  <c r="AO5" i="4"/>
  <c r="AO17" i="4"/>
  <c r="AO23" i="4"/>
  <c r="AO35" i="4"/>
  <c r="AO25" i="4"/>
  <c r="AO29" i="4"/>
  <c r="AO34" i="4"/>
  <c r="X43" i="4"/>
  <c r="AO30" i="4"/>
  <c r="AO40" i="4"/>
  <c r="AO13" i="4"/>
  <c r="AO22" i="4"/>
  <c r="AO31" i="4"/>
  <c r="H43" i="4"/>
  <c r="N43" i="4"/>
  <c r="T43" i="4"/>
  <c r="Z43" i="4"/>
  <c r="AF43" i="4"/>
  <c r="AL43" i="4"/>
  <c r="AO11" i="4"/>
  <c r="R43" i="4"/>
  <c r="AO12" i="4"/>
  <c r="C43" i="4"/>
  <c r="I43" i="4"/>
  <c r="AA43" i="4"/>
  <c r="AG43" i="4"/>
  <c r="AM43" i="4"/>
  <c r="AD43" i="4"/>
  <c r="AO21" i="4"/>
  <c r="AO9" i="4"/>
  <c r="AO27" i="4"/>
  <c r="O43" i="4"/>
  <c r="AO10" i="4"/>
  <c r="AO19" i="4"/>
  <c r="AO28" i="4"/>
  <c r="AO37" i="4"/>
  <c r="AO20" i="4"/>
  <c r="AO39" i="4"/>
  <c r="AJ43" i="4"/>
  <c r="AO18" i="4"/>
  <c r="AO36" i="4"/>
  <c r="U43" i="4"/>
  <c r="AO6" i="4"/>
  <c r="AO15" i="4"/>
  <c r="AO24" i="4"/>
  <c r="AO33" i="4"/>
  <c r="AE43" i="4"/>
  <c r="K43" i="4"/>
  <c r="Q43" i="4"/>
  <c r="W43" i="4"/>
  <c r="AC43" i="4"/>
  <c r="AI43" i="4"/>
  <c r="D43" i="4"/>
  <c r="P43" i="4"/>
  <c r="AH43" i="4"/>
  <c r="AO7" i="4"/>
  <c r="E43" i="4"/>
  <c r="J43" i="4"/>
  <c r="V43" i="4"/>
  <c r="AB43" i="4"/>
  <c r="M43" i="4"/>
  <c r="S43" i="4"/>
  <c r="Y43" i="4"/>
  <c r="AK43" i="4"/>
  <c r="AO38" i="4"/>
  <c r="G43" i="4"/>
</calcChain>
</file>

<file path=xl/sharedStrings.xml><?xml version="1.0" encoding="utf-8"?>
<sst xmlns="http://schemas.openxmlformats.org/spreadsheetml/2006/main" count="191" uniqueCount="80">
  <si>
    <t>01</t>
  </si>
  <si>
    <t>06</t>
  </si>
  <si>
    <t>11</t>
  </si>
  <si>
    <t>15</t>
  </si>
  <si>
    <t>16</t>
  </si>
  <si>
    <t>20</t>
  </si>
  <si>
    <t>21</t>
  </si>
  <si>
    <t>22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</si>
  <si>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</si>
  <si>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</si>
  <si>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</si>
  <si>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</si>
  <si>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</si>
  <si>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</si>
  <si>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</si>
  <si>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</si>
  <si>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</si>
  <si>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</si>
  <si>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</si>
  <si>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39</t>
  </si>
  <si>
    <t>41</t>
  </si>
  <si>
    <t>46</t>
  </si>
  <si>
    <t>47</t>
  </si>
  <si>
    <t>48</t>
  </si>
  <si>
    <t>51</t>
  </si>
  <si>
    <t>53</t>
  </si>
  <si>
    <t>55</t>
  </si>
  <si>
    <t>57</t>
  </si>
  <si>
    <t>59</t>
  </si>
  <si>
    <t>61</t>
  </si>
  <si>
    <t>63</t>
  </si>
  <si>
    <t>64</t>
  </si>
  <si>
    <t>65</t>
  </si>
  <si>
    <t>66</t>
  </si>
  <si>
    <t>67</t>
  </si>
  <si>
    <t>68</t>
  </si>
  <si>
    <t>69</t>
  </si>
  <si>
    <t>符号</t>
    <rPh sb="0" eb="2">
      <t>フゴウ</t>
    </rPh>
    <phoneticPr fontId="2"/>
  </si>
  <si>
    <t>鉱業</t>
  </si>
  <si>
    <t>パルプ・紙・木製品</t>
  </si>
  <si>
    <t>はん用機械</t>
  </si>
  <si>
    <t>生産用機械</t>
  </si>
  <si>
    <t>業務用機械</t>
  </si>
  <si>
    <t>電子部品</t>
  </si>
  <si>
    <t>その他の製造工業製品</t>
  </si>
  <si>
    <t>水道</t>
  </si>
  <si>
    <t>廃棄物処理</t>
  </si>
  <si>
    <t>情報通信</t>
  </si>
  <si>
    <t>医療・福祉</t>
  </si>
  <si>
    <t>対事業所サービス</t>
  </si>
  <si>
    <t>対個人サービス</t>
  </si>
  <si>
    <t>事務用品</t>
  </si>
  <si>
    <t>分類不明</t>
  </si>
  <si>
    <t>行和</t>
    <rPh sb="0" eb="1">
      <t>ギョウ</t>
    </rPh>
    <rPh sb="1" eb="2">
      <t>ワ</t>
    </rPh>
    <phoneticPr fontId="2"/>
  </si>
  <si>
    <t>感応度
係数</t>
    <rPh sb="0" eb="3">
      <t>カンノウド</t>
    </rPh>
    <rPh sb="4" eb="6">
      <t>ケイスウ</t>
    </rPh>
    <phoneticPr fontId="2"/>
  </si>
  <si>
    <t>列和</t>
    <rPh sb="0" eb="1">
      <t>レツ</t>
    </rPh>
    <rPh sb="1" eb="2">
      <t>ワ</t>
    </rPh>
    <phoneticPr fontId="2"/>
  </si>
  <si>
    <t>影響力係数</t>
    <rPh sb="0" eb="3">
      <t>エイキョウリョク</t>
    </rPh>
    <rPh sb="3" eb="5">
      <t>ケイスウ</t>
    </rPh>
    <phoneticPr fontId="2"/>
  </si>
  <si>
    <t>農林漁業</t>
  </si>
  <si>
    <t>飲食料品</t>
  </si>
  <si>
    <t>繊維製品</t>
  </si>
  <si>
    <t>化学製品</t>
  </si>
  <si>
    <t>石油・石炭製品</t>
  </si>
  <si>
    <t>プラスチック・ゴム製品</t>
  </si>
  <si>
    <t>窯業・土石製品</t>
  </si>
  <si>
    <t>鉄鋼</t>
  </si>
  <si>
    <t>非鉄金属</t>
  </si>
  <si>
    <t>金属製品</t>
  </si>
  <si>
    <t>電気機械</t>
  </si>
  <si>
    <t>情報通信機器</t>
  </si>
  <si>
    <t>輸送機械</t>
  </si>
  <si>
    <t>建設</t>
  </si>
  <si>
    <t>商業</t>
  </si>
  <si>
    <t>金融・保険</t>
  </si>
  <si>
    <t>不動産</t>
  </si>
  <si>
    <t>運輸・郵便</t>
  </si>
  <si>
    <t>公務</t>
  </si>
  <si>
    <t>教育・研究</t>
  </si>
  <si>
    <t>他に分類されない会員制団体</t>
  </si>
  <si>
    <r>
      <t>逆行列係数表(I-(I-M)A)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型（37部門分類）</t>
    </r>
    <phoneticPr fontId="2"/>
  </si>
  <si>
    <t>電気・ガス・熱供給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</si>
</sst>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00;[Red]\-#,##0.0000"/>
    <numFmt numFmtId="178" formatCode="#,##0.000000;[Red]\-#,##0.000000"/>
  </numFmts>
  <fonts count="6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177" fontId="3" fillId="0" borderId="7" xfId="1" applyNumberFormat="1" applyFont="1" applyBorder="1">
      <alignment vertical="center"/>
    </xf>
    <xf numFmtId="177" fontId="3" fillId="0" borderId="8" xfId="1" applyNumberFormat="1" applyFont="1" applyBorder="1">
      <alignment vertical="center"/>
    </xf>
    <xf numFmtId="177" fontId="3" fillId="0" borderId="1" xfId="1" applyNumberFormat="1" applyFont="1" applyBorder="1" applyAlignment="1">
      <alignment vertical="center"/>
    </xf>
    <xf numFmtId="177" fontId="3" fillId="0" borderId="4" xfId="1" applyNumberFormat="1" applyFont="1" applyBorder="1">
      <alignment vertical="center"/>
    </xf>
    <xf numFmtId="177" fontId="3" fillId="0" borderId="5" xfId="1" applyNumberFormat="1" applyFont="1" applyBorder="1" applyAlignment="1">
      <alignment vertical="center"/>
    </xf>
    <xf numFmtId="177" fontId="3" fillId="0" borderId="11" xfId="1" applyNumberFormat="1" applyFont="1" applyBorder="1">
      <alignment vertical="center"/>
    </xf>
    <xf numFmtId="177" fontId="3" fillId="0" borderId="3" xfId="1" applyNumberFormat="1" applyFont="1" applyBorder="1" applyAlignment="1">
      <alignment vertical="center"/>
    </xf>
    <xf numFmtId="177" fontId="3" fillId="0" borderId="0" xfId="1" applyNumberFormat="1" applyFont="1" applyBorder="1" applyAlignment="1">
      <alignment vertical="center"/>
    </xf>
    <xf numFmtId="178" fontId="3" fillId="0" borderId="1" xfId="1" applyNumberFormat="1" applyFont="1" applyBorder="1">
      <alignment vertical="center"/>
    </xf>
    <xf numFmtId="178" fontId="3" fillId="0" borderId="3" xfId="1" applyNumberFormat="1" applyFont="1" applyBorder="1">
      <alignment vertical="center"/>
    </xf>
    <xf numFmtId="178" fontId="3" fillId="0" borderId="5" xfId="1" applyNumberFormat="1" applyFont="1" applyBorder="1">
      <alignment vertical="center"/>
    </xf>
    <xf numFmtId="178" fontId="3" fillId="0" borderId="0" xfId="1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center" vertical="center" justifyLastLine="1"/>
    </xf>
    <xf numFmtId="0" fontId="3" fillId="0" borderId="10" xfId="0" applyFont="1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\\ARI-SHARE\Disk\Documents%20and%20Settings\&#29987;&#36899;\&#12487;&#12473;&#12463;&#12488;&#12483;&#12503;\&#29987;&#26989;&#36899;&#38306;&#34920;\17&#24180;&#34920;&#25512;&#35336;&#20316;&#26989;\&#23436;&#25104;\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R341"/>
  <sheetViews>
    <sheetView tabSelected="1" zoomScale="85" zoomScaleNormal="85" workbookViewId="0">
      <pane xSplit="2" ySplit="4" topLeftCell="C5" activePane="bottomRight" state="frozen"/>
      <selection activeCell="B15" sqref="B15"/>
      <selection pane="topRight" activeCell="B15" sqref="B15"/>
      <selection pane="bottomLeft" activeCell="B15" sqref="B15"/>
      <selection pane="bottomRight"/>
    </sheetView>
  </sheetViews>
  <sheetFormatPr defaultColWidth="12.625" defaultRowHeight="20.100000000000001" customHeight="1" x14ac:dyDescent="0.15"/>
  <cols>
    <col min="1" max="1" width="12.625" style="1"/>
    <col min="2" max="2" width="30.625" style="14" customWidth="1"/>
    <col min="3" max="16384" width="12.625" style="14"/>
  </cols>
  <sheetData>
    <row r="1" spans="1:132" ht="20.100000000000001" customHeight="1" x14ac:dyDescent="0.15">
      <c r="A1" s="13" t="s">
        <v>78</v>
      </c>
      <c r="B1" s="13"/>
    </row>
    <row r="3" spans="1:132" s="1" customFormat="1" ht="20.100000000000001" customHeight="1" x14ac:dyDescent="0.15">
      <c r="A3" s="2"/>
      <c r="B3" s="3"/>
      <c r="C3" s="2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19</v>
      </c>
      <c r="W3" s="4" t="s">
        <v>20</v>
      </c>
      <c r="X3" s="4" t="s">
        <v>21</v>
      </c>
      <c r="Y3" s="4" t="s">
        <v>22</v>
      </c>
      <c r="Z3" s="4" t="s">
        <v>23</v>
      </c>
      <c r="AA3" s="4" t="s">
        <v>24</v>
      </c>
      <c r="AB3" s="4" t="s">
        <v>25</v>
      </c>
      <c r="AC3" s="4" t="s">
        <v>26</v>
      </c>
      <c r="AD3" s="4" t="s">
        <v>27</v>
      </c>
      <c r="AE3" s="4" t="s">
        <v>28</v>
      </c>
      <c r="AF3" s="4" t="s">
        <v>29</v>
      </c>
      <c r="AG3" s="4" t="s">
        <v>30</v>
      </c>
      <c r="AH3" s="4" t="s">
        <v>31</v>
      </c>
      <c r="AI3" s="4" t="s">
        <v>32</v>
      </c>
      <c r="AJ3" s="4" t="s">
        <v>33</v>
      </c>
      <c r="AK3" s="4" t="s">
        <v>34</v>
      </c>
      <c r="AL3" s="4" t="s">
        <v>35</v>
      </c>
      <c r="AM3" s="4" t="s">
        <v>36</v>
      </c>
      <c r="AN3" s="33" t="s">
        <v>53</v>
      </c>
      <c r="AO3" s="35" t="s">
        <v>54</v>
      </c>
      <c r="AP3" s="37" t="s">
        <v>37</v>
      </c>
    </row>
    <row r="4" spans="1:132" s="7" customFormat="1" ht="65.099999999999994" customHeight="1" x14ac:dyDescent="0.15">
      <c r="A4" s="15"/>
      <c r="B4" s="16"/>
      <c r="C4" s="5" t="s">
        <v>57</v>
      </c>
      <c r="D4" s="6" t="s">
        <v>38</v>
      </c>
      <c r="E4" s="6" t="s">
        <v>58</v>
      </c>
      <c r="F4" s="6" t="s">
        <v>59</v>
      </c>
      <c r="G4" s="6" t="s">
        <v>39</v>
      </c>
      <c r="H4" s="6" t="s">
        <v>60</v>
      </c>
      <c r="I4" s="6" t="s">
        <v>61</v>
      </c>
      <c r="J4" s="6" t="s">
        <v>62</v>
      </c>
      <c r="K4" s="6" t="s">
        <v>63</v>
      </c>
      <c r="L4" s="6" t="s">
        <v>64</v>
      </c>
      <c r="M4" s="6" t="s">
        <v>65</v>
      </c>
      <c r="N4" s="6" t="s">
        <v>66</v>
      </c>
      <c r="O4" s="6" t="s">
        <v>40</v>
      </c>
      <c r="P4" s="6" t="s">
        <v>41</v>
      </c>
      <c r="Q4" s="6" t="s">
        <v>42</v>
      </c>
      <c r="R4" s="6" t="s">
        <v>43</v>
      </c>
      <c r="S4" s="6" t="s">
        <v>67</v>
      </c>
      <c r="T4" s="6" t="s">
        <v>68</v>
      </c>
      <c r="U4" s="6" t="s">
        <v>69</v>
      </c>
      <c r="V4" s="6" t="s">
        <v>44</v>
      </c>
      <c r="W4" s="6" t="s">
        <v>70</v>
      </c>
      <c r="X4" s="6" t="s">
        <v>79</v>
      </c>
      <c r="Y4" s="6" t="s">
        <v>45</v>
      </c>
      <c r="Z4" s="6" t="s">
        <v>46</v>
      </c>
      <c r="AA4" s="6" t="s">
        <v>71</v>
      </c>
      <c r="AB4" s="6" t="s">
        <v>72</v>
      </c>
      <c r="AC4" s="6" t="s">
        <v>73</v>
      </c>
      <c r="AD4" s="6" t="s">
        <v>74</v>
      </c>
      <c r="AE4" s="6" t="s">
        <v>47</v>
      </c>
      <c r="AF4" s="6" t="s">
        <v>75</v>
      </c>
      <c r="AG4" s="6" t="s">
        <v>76</v>
      </c>
      <c r="AH4" s="6" t="s">
        <v>48</v>
      </c>
      <c r="AI4" s="6" t="s">
        <v>77</v>
      </c>
      <c r="AJ4" s="6" t="s">
        <v>49</v>
      </c>
      <c r="AK4" s="6" t="s">
        <v>50</v>
      </c>
      <c r="AL4" s="6" t="s">
        <v>51</v>
      </c>
      <c r="AM4" s="8" t="s">
        <v>52</v>
      </c>
      <c r="AN4" s="34"/>
      <c r="AO4" s="36"/>
      <c r="AP4" s="38"/>
    </row>
    <row r="5" spans="1:132" ht="20.100000000000001" customHeight="1" x14ac:dyDescent="0.15">
      <c r="A5" s="9" t="s">
        <v>0</v>
      </c>
      <c r="B5" s="10" t="s">
        <v>57</v>
      </c>
      <c r="C5" s="26">
        <v>1.0012114339015015</v>
      </c>
      <c r="D5" s="27">
        <v>0</v>
      </c>
      <c r="E5" s="27">
        <v>4.6586628250778256E-3</v>
      </c>
      <c r="F5" s="27">
        <v>2.8887246524546091E-5</v>
      </c>
      <c r="G5" s="27">
        <v>1.5381007927263687E-4</v>
      </c>
      <c r="H5" s="27">
        <v>1.6773537705836024E-5</v>
      </c>
      <c r="I5" s="27">
        <v>6.4746965239575788E-8</v>
      </c>
      <c r="J5" s="27">
        <v>3.9446217003044618E-5</v>
      </c>
      <c r="K5" s="27">
        <v>7.8234097669878471E-7</v>
      </c>
      <c r="L5" s="27">
        <v>3.0150018606288556E-7</v>
      </c>
      <c r="M5" s="27">
        <v>1.8506438790695161E-6</v>
      </c>
      <c r="N5" s="27">
        <v>2.7054979291469763E-7</v>
      </c>
      <c r="O5" s="27">
        <v>2.5404668840187047E-7</v>
      </c>
      <c r="P5" s="27">
        <v>2.7229957174294726E-7</v>
      </c>
      <c r="Q5" s="27">
        <v>3.7043296796433254E-7</v>
      </c>
      <c r="R5" s="27">
        <v>4.4933220883328733E-7</v>
      </c>
      <c r="S5" s="27">
        <v>3.4659306973894053E-7</v>
      </c>
      <c r="T5" s="27">
        <v>4.4901082643029496E-7</v>
      </c>
      <c r="U5" s="27">
        <v>4.8135498361671222E-7</v>
      </c>
      <c r="V5" s="27">
        <v>1.1417027119061407E-4</v>
      </c>
      <c r="W5" s="27">
        <v>1.6728069251213304E-5</v>
      </c>
      <c r="X5" s="27">
        <v>8.4853158647742358E-7</v>
      </c>
      <c r="Y5" s="27">
        <v>1.6268291502413672E-6</v>
      </c>
      <c r="Z5" s="27">
        <v>6.3840872627297902E-7</v>
      </c>
      <c r="AA5" s="27">
        <v>2.7711188210732595E-6</v>
      </c>
      <c r="AB5" s="27">
        <v>6.8832766091284657E-7</v>
      </c>
      <c r="AC5" s="27">
        <v>6.0257529014349553E-7</v>
      </c>
      <c r="AD5" s="27">
        <v>8.207632830248521E-7</v>
      </c>
      <c r="AE5" s="27">
        <v>1.5321125020173641E-6</v>
      </c>
      <c r="AF5" s="27">
        <v>1.3380247292793555E-6</v>
      </c>
      <c r="AG5" s="27">
        <v>3.1912359338124498E-5</v>
      </c>
      <c r="AH5" s="27">
        <v>4.5083754397363855E-5</v>
      </c>
      <c r="AI5" s="27">
        <v>4.4151495154566029E-5</v>
      </c>
      <c r="AJ5" s="27">
        <v>9.1253682861465086E-7</v>
      </c>
      <c r="AK5" s="27">
        <v>3.7381036160872606E-4</v>
      </c>
      <c r="AL5" s="27">
        <v>5.1752655470536467E-6</v>
      </c>
      <c r="AM5" s="27">
        <v>4.255573864368957E-6</v>
      </c>
      <c r="AN5" s="20">
        <f>SUM(C5:AM5)</f>
        <v>1.0067619730381323</v>
      </c>
      <c r="AO5" s="21">
        <f>+AN5/AVERAGE($AN$5:$AN$41)</f>
        <v>0.83078548010202624</v>
      </c>
      <c r="AP5" s="3" t="s">
        <v>0</v>
      </c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</row>
    <row r="6" spans="1:132" ht="20.100000000000001" customHeight="1" x14ac:dyDescent="0.15">
      <c r="A6" s="11" t="s">
        <v>1</v>
      </c>
      <c r="B6" s="12" t="s">
        <v>38</v>
      </c>
      <c r="C6" s="28">
        <v>-1.7366681626157874E-5</v>
      </c>
      <c r="D6" s="29">
        <v>1</v>
      </c>
      <c r="E6" s="29">
        <v>-1.1295723429698478E-5</v>
      </c>
      <c r="F6" s="29">
        <v>-1.3631706746053445E-5</v>
      </c>
      <c r="G6" s="29">
        <v>-1.1339930588094657E-5</v>
      </c>
      <c r="H6" s="29">
        <v>-9.0652998520055484E-5</v>
      </c>
      <c r="I6" s="29">
        <v>-9.3434286568607004E-4</v>
      </c>
      <c r="J6" s="29">
        <v>-1.6722184811495382E-5</v>
      </c>
      <c r="K6" s="29">
        <v>-1.2687818181591503E-4</v>
      </c>
      <c r="L6" s="29">
        <v>-3.3292545820300381E-5</v>
      </c>
      <c r="M6" s="29">
        <v>-6.48194429616704E-5</v>
      </c>
      <c r="N6" s="29">
        <v>-1.4311565155599981E-5</v>
      </c>
      <c r="O6" s="29">
        <v>-7.1941624798661619E-6</v>
      </c>
      <c r="P6" s="29">
        <v>-6.926026981237075E-6</v>
      </c>
      <c r="Q6" s="29">
        <v>-8.6489042539325718E-6</v>
      </c>
      <c r="R6" s="29">
        <v>-1.9402007642732636E-5</v>
      </c>
      <c r="S6" s="29">
        <v>-7.4075047258140324E-6</v>
      </c>
      <c r="T6" s="29">
        <v>-5.3905524151689106E-6</v>
      </c>
      <c r="U6" s="29">
        <v>-1.1968183446125074E-5</v>
      </c>
      <c r="V6" s="29">
        <v>-2.1910334738969929E-5</v>
      </c>
      <c r="W6" s="29">
        <v>-1.3525499225922354E-5</v>
      </c>
      <c r="X6" s="29">
        <v>-5.6241313720620722E-4</v>
      </c>
      <c r="Y6" s="29">
        <v>-4.1573611929308579E-5</v>
      </c>
      <c r="Z6" s="29">
        <v>-6.2171656214376063E-5</v>
      </c>
      <c r="AA6" s="29">
        <v>-1.5090042147145885E-5</v>
      </c>
      <c r="AB6" s="29">
        <v>-6.2975746141350858E-6</v>
      </c>
      <c r="AC6" s="29">
        <v>-4.0308245320771106E-6</v>
      </c>
      <c r="AD6" s="29">
        <v>-4.4017353754278707E-5</v>
      </c>
      <c r="AE6" s="29">
        <v>-4.6873680809235933E-6</v>
      </c>
      <c r="AF6" s="29">
        <v>-1.3432608901337033E-5</v>
      </c>
      <c r="AG6" s="29">
        <v>-1.0623213480083288E-5</v>
      </c>
      <c r="AH6" s="29">
        <v>-1.0616666051638596E-5</v>
      </c>
      <c r="AI6" s="29">
        <v>-5.9499049130941281E-6</v>
      </c>
      <c r="AJ6" s="29">
        <v>-6.5962940905418463E-6</v>
      </c>
      <c r="AK6" s="29">
        <v>-2.1592602022149498E-5</v>
      </c>
      <c r="AL6" s="29">
        <v>-4.4929092800263474E-6</v>
      </c>
      <c r="AM6" s="29">
        <v>-1.0235709349548106E-5</v>
      </c>
      <c r="AN6" s="22">
        <f t="shared" ref="AN6:AN41" si="0">SUM(C6:AM6)</f>
        <v>0.99773915152036219</v>
      </c>
      <c r="AO6" s="23">
        <f t="shared" ref="AO6:AO41" si="1">+AN6/AVERAGE($AN$5:$AN$41)</f>
        <v>0.82333979849379613</v>
      </c>
      <c r="AP6" s="30" t="s">
        <v>1</v>
      </c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</row>
    <row r="7" spans="1:132" ht="20.100000000000001" customHeight="1" x14ac:dyDescent="0.15">
      <c r="A7" s="11" t="s">
        <v>2</v>
      </c>
      <c r="B7" s="12" t="s">
        <v>58</v>
      </c>
      <c r="C7" s="28">
        <v>7.2900653089587372E-3</v>
      </c>
      <c r="D7" s="29">
        <v>0</v>
      </c>
      <c r="E7" s="29">
        <v>1.0320979689510428</v>
      </c>
      <c r="F7" s="29">
        <v>3.5236415318512407E-4</v>
      </c>
      <c r="G7" s="29">
        <v>1.5990018702458385E-4</v>
      </c>
      <c r="H7" s="29">
        <v>1.0024354474685753E-3</v>
      </c>
      <c r="I7" s="29">
        <v>2.6428020832679309E-6</v>
      </c>
      <c r="J7" s="29">
        <v>1.339823441499891E-5</v>
      </c>
      <c r="K7" s="29">
        <v>5.3866270072989812E-5</v>
      </c>
      <c r="L7" s="29">
        <v>7.8315697185384573E-6</v>
      </c>
      <c r="M7" s="29">
        <v>1.5148403538659202E-5</v>
      </c>
      <c r="N7" s="29">
        <v>5.6969781328175559E-6</v>
      </c>
      <c r="O7" s="29">
        <v>6.7881019352072116E-6</v>
      </c>
      <c r="P7" s="29">
        <v>7.1535177165791771E-6</v>
      </c>
      <c r="Q7" s="29">
        <v>5.8661859692331163E-6</v>
      </c>
      <c r="R7" s="29">
        <v>9.2267351972765958E-6</v>
      </c>
      <c r="S7" s="29">
        <v>5.9680399633330471E-6</v>
      </c>
      <c r="T7" s="29">
        <v>9.8615920190464933E-6</v>
      </c>
      <c r="U7" s="29">
        <v>1.1573855424895885E-5</v>
      </c>
      <c r="V7" s="29">
        <v>2.9956751608410236E-4</v>
      </c>
      <c r="W7" s="29">
        <v>1.6615397468272778E-5</v>
      </c>
      <c r="X7" s="29">
        <v>7.6576142903712674E-6</v>
      </c>
      <c r="Y7" s="29">
        <v>1.7929448757539528E-5</v>
      </c>
      <c r="Z7" s="29">
        <v>1.2706020887573941E-5</v>
      </c>
      <c r="AA7" s="29">
        <v>3.0473640895910013E-5</v>
      </c>
      <c r="AB7" s="29">
        <v>1.5430915227457368E-5</v>
      </c>
      <c r="AC7" s="29">
        <v>1.4066072849270428E-5</v>
      </c>
      <c r="AD7" s="29">
        <v>2.0272959841529417E-5</v>
      </c>
      <c r="AE7" s="29">
        <v>5.9054410574678531E-5</v>
      </c>
      <c r="AF7" s="29">
        <v>1.2746955960854219E-4</v>
      </c>
      <c r="AG7" s="29">
        <v>1.0513972323296329E-3</v>
      </c>
      <c r="AH7" s="29">
        <v>1.4715183858479682E-3</v>
      </c>
      <c r="AI7" s="29">
        <v>3.4111494473911555E-4</v>
      </c>
      <c r="AJ7" s="29">
        <v>2.8116320447912519E-5</v>
      </c>
      <c r="AK7" s="29">
        <v>1.9121367235786915E-2</v>
      </c>
      <c r="AL7" s="29">
        <v>1.2850322781250859E-5</v>
      </c>
      <c r="AM7" s="29">
        <v>7.0418238815713092E-4</v>
      </c>
      <c r="AN7" s="22">
        <f t="shared" si="0"/>
        <v>1.0644095467204415</v>
      </c>
      <c r="AO7" s="23">
        <f t="shared" si="1"/>
        <v>0.87835657283395263</v>
      </c>
      <c r="AP7" s="30" t="s">
        <v>2</v>
      </c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</row>
    <row r="8" spans="1:132" ht="20.100000000000001" customHeight="1" x14ac:dyDescent="0.15">
      <c r="A8" s="11" t="s">
        <v>3</v>
      </c>
      <c r="B8" s="12" t="s">
        <v>59</v>
      </c>
      <c r="C8" s="28">
        <v>1.9096386383143421E-5</v>
      </c>
      <c r="D8" s="29">
        <v>0</v>
      </c>
      <c r="E8" s="29">
        <v>6.033381821096071E-6</v>
      </c>
      <c r="F8" s="29">
        <v>1.0008511763287404</v>
      </c>
      <c r="G8" s="29">
        <v>1.3600569997790333E-5</v>
      </c>
      <c r="H8" s="29">
        <v>4.0654842671740848E-6</v>
      </c>
      <c r="I8" s="29">
        <v>3.7034018883411772E-7</v>
      </c>
      <c r="J8" s="29">
        <v>1.1256799420964452E-5</v>
      </c>
      <c r="K8" s="29">
        <v>1.737297779728871E-5</v>
      </c>
      <c r="L8" s="29">
        <v>3.6334744789047553E-6</v>
      </c>
      <c r="M8" s="29">
        <v>5.5590295179519439E-5</v>
      </c>
      <c r="N8" s="29">
        <v>4.9190614418041073E-6</v>
      </c>
      <c r="O8" s="29">
        <v>4.0435155651311393E-6</v>
      </c>
      <c r="P8" s="29">
        <v>9.9218561565343774E-6</v>
      </c>
      <c r="Q8" s="29">
        <v>7.6288676810756992E-6</v>
      </c>
      <c r="R8" s="29">
        <v>1.6294742334087125E-5</v>
      </c>
      <c r="S8" s="29">
        <v>4.86132891812363E-6</v>
      </c>
      <c r="T8" s="29">
        <v>1.1223861728882393E-5</v>
      </c>
      <c r="U8" s="29">
        <v>1.0390325810477661E-5</v>
      </c>
      <c r="V8" s="29">
        <v>1.8241671827562488E-5</v>
      </c>
      <c r="W8" s="29">
        <v>1.8332674593853997E-5</v>
      </c>
      <c r="X8" s="29">
        <v>2.6377433065595994E-6</v>
      </c>
      <c r="Y8" s="29">
        <v>7.2528952222733031E-6</v>
      </c>
      <c r="Z8" s="29">
        <v>1.7339045348977701E-5</v>
      </c>
      <c r="AA8" s="29">
        <v>1.5909550648606827E-5</v>
      </c>
      <c r="AB8" s="29">
        <v>6.8928593385143754E-6</v>
      </c>
      <c r="AC8" s="29">
        <v>1.1470218545705854E-6</v>
      </c>
      <c r="AD8" s="29">
        <v>1.0185939187386024E-5</v>
      </c>
      <c r="AE8" s="29">
        <v>5.905089681250896E-6</v>
      </c>
      <c r="AF8" s="29">
        <v>2.0279386469226037E-5</v>
      </c>
      <c r="AG8" s="29">
        <v>4.3707352310981482E-6</v>
      </c>
      <c r="AH8" s="29">
        <v>1.651547198222844E-5</v>
      </c>
      <c r="AI8" s="29">
        <v>7.1296248644059623E-5</v>
      </c>
      <c r="AJ8" s="29">
        <v>1.2669865468962356E-5</v>
      </c>
      <c r="AK8" s="29">
        <v>1.7872359193311736E-5</v>
      </c>
      <c r="AL8" s="29">
        <v>8.6856914564767136E-5</v>
      </c>
      <c r="AM8" s="29">
        <v>4.3228070997433484E-6</v>
      </c>
      <c r="AN8" s="22">
        <f t="shared" si="0"/>
        <v>1.0013895078775741</v>
      </c>
      <c r="AO8" s="23">
        <f t="shared" si="1"/>
        <v>0.8263520925017015</v>
      </c>
      <c r="AP8" s="30" t="s">
        <v>3</v>
      </c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</row>
    <row r="9" spans="1:132" ht="20.100000000000001" customHeight="1" x14ac:dyDescent="0.15">
      <c r="A9" s="11" t="s">
        <v>4</v>
      </c>
      <c r="B9" s="12" t="s">
        <v>39</v>
      </c>
      <c r="C9" s="28">
        <v>2.5485737203082199E-3</v>
      </c>
      <c r="D9" s="29">
        <v>0</v>
      </c>
      <c r="E9" s="29">
        <v>6.2292030849657031E-4</v>
      </c>
      <c r="F9" s="29">
        <v>2.5044408234303951E-4</v>
      </c>
      <c r="G9" s="29">
        <v>1.0130822951938441</v>
      </c>
      <c r="H9" s="29">
        <v>6.9857018287340102E-4</v>
      </c>
      <c r="I9" s="29">
        <v>1.362037780276399E-5</v>
      </c>
      <c r="J9" s="29">
        <v>3.273574960710426E-4</v>
      </c>
      <c r="K9" s="29">
        <v>6.9856315474807647E-4</v>
      </c>
      <c r="L9" s="29">
        <v>8.5679209727615582E-5</v>
      </c>
      <c r="M9" s="29">
        <v>9.3778419941984879E-4</v>
      </c>
      <c r="N9" s="29">
        <v>2.1772661053692409E-4</v>
      </c>
      <c r="O9" s="29">
        <v>8.4062521716834321E-5</v>
      </c>
      <c r="P9" s="29">
        <v>9.2540906591071371E-5</v>
      </c>
      <c r="Q9" s="29">
        <v>2.8007730242191476E-4</v>
      </c>
      <c r="R9" s="29">
        <v>3.3607100220630427E-4</v>
      </c>
      <c r="S9" s="29">
        <v>2.8462622361666773E-4</v>
      </c>
      <c r="T9" s="29">
        <v>3.2383112063756896E-4</v>
      </c>
      <c r="U9" s="29">
        <v>2.5763918371725207E-4</v>
      </c>
      <c r="V9" s="29">
        <v>3.752589338108593E-3</v>
      </c>
      <c r="W9" s="29">
        <v>2.2020838217911036E-3</v>
      </c>
      <c r="X9" s="29">
        <v>3.3813375058552354E-4</v>
      </c>
      <c r="Y9" s="29">
        <v>4.1561159956947E-4</v>
      </c>
      <c r="Z9" s="29">
        <v>4.8752491789943292E-4</v>
      </c>
      <c r="AA9" s="29">
        <v>3.8844411720975839E-4</v>
      </c>
      <c r="AB9" s="29">
        <v>3.8515821849490687E-4</v>
      </c>
      <c r="AC9" s="29">
        <v>1.0237124505817247E-4</v>
      </c>
      <c r="AD9" s="29">
        <v>4.4867994244191634E-4</v>
      </c>
      <c r="AE9" s="29">
        <v>4.2223709845771112E-4</v>
      </c>
      <c r="AF9" s="29">
        <v>1.9883426568649632E-4</v>
      </c>
      <c r="AG9" s="29">
        <v>6.6328483968333826E-4</v>
      </c>
      <c r="AH9" s="29">
        <v>4.4147614702195949E-4</v>
      </c>
      <c r="AI9" s="29">
        <v>1.0781338204467836E-3</v>
      </c>
      <c r="AJ9" s="29">
        <v>3.1222895677275646E-4</v>
      </c>
      <c r="AK9" s="29">
        <v>3.8667148129288868E-4</v>
      </c>
      <c r="AL9" s="29">
        <v>2.1875130061136772E-2</v>
      </c>
      <c r="AM9" s="29">
        <v>1.3251839604223946E-4</v>
      </c>
      <c r="AN9" s="22">
        <f t="shared" si="0"/>
        <v>1.0551734948147784</v>
      </c>
      <c r="AO9" s="23">
        <f t="shared" si="1"/>
        <v>0.87073493234475341</v>
      </c>
      <c r="AP9" s="30" t="s">
        <v>4</v>
      </c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</row>
    <row r="10" spans="1:132" ht="20.100000000000001" customHeight="1" x14ac:dyDescent="0.15">
      <c r="A10" s="11" t="s">
        <v>5</v>
      </c>
      <c r="B10" s="12" t="s">
        <v>60</v>
      </c>
      <c r="C10" s="28">
        <v>2.5232610430022014E-3</v>
      </c>
      <c r="D10" s="29">
        <v>0</v>
      </c>
      <c r="E10" s="29">
        <v>4.5449163917115379E-4</v>
      </c>
      <c r="F10" s="29">
        <v>2.7878279620742884E-3</v>
      </c>
      <c r="G10" s="29">
        <v>1.5617196491041938E-3</v>
      </c>
      <c r="H10" s="29">
        <v>1.0150618051603115</v>
      </c>
      <c r="I10" s="29">
        <v>1.1501939412625488E-4</v>
      </c>
      <c r="J10" s="29">
        <v>6.7789654652959958E-3</v>
      </c>
      <c r="K10" s="29">
        <v>1.2733121060934059E-3</v>
      </c>
      <c r="L10" s="29">
        <v>2.2819037219702176E-4</v>
      </c>
      <c r="M10" s="29">
        <v>3.8020292989947545E-3</v>
      </c>
      <c r="N10" s="29">
        <v>3.9397106580159671E-4</v>
      </c>
      <c r="O10" s="29">
        <v>1.09864123785035E-4</v>
      </c>
      <c r="P10" s="29">
        <v>2.0157017888849479E-4</v>
      </c>
      <c r="Q10" s="29">
        <v>4.0256186599332198E-4</v>
      </c>
      <c r="R10" s="29">
        <v>5.4308326348810664E-4</v>
      </c>
      <c r="S10" s="29">
        <v>3.5494268787125824E-4</v>
      </c>
      <c r="T10" s="29">
        <v>5.1921294746247156E-4</v>
      </c>
      <c r="U10" s="29">
        <v>7.6616760494745107E-4</v>
      </c>
      <c r="V10" s="29">
        <v>1.7278227622467999E-3</v>
      </c>
      <c r="W10" s="29">
        <v>3.0556001952573852E-4</v>
      </c>
      <c r="X10" s="29">
        <v>1.3722946483904236E-4</v>
      </c>
      <c r="Y10" s="29">
        <v>5.2954997674128782E-4</v>
      </c>
      <c r="Z10" s="29">
        <v>1.0349909225906399E-3</v>
      </c>
      <c r="AA10" s="29">
        <v>2.5384056725320048E-5</v>
      </c>
      <c r="AB10" s="29">
        <v>4.0366971119875236E-5</v>
      </c>
      <c r="AC10" s="29">
        <v>1.5942527961756071E-5</v>
      </c>
      <c r="AD10" s="29">
        <v>8.8249294603480366E-5</v>
      </c>
      <c r="AE10" s="29">
        <v>7.655311551003216E-5</v>
      </c>
      <c r="AF10" s="29">
        <v>1.006291570499116E-4</v>
      </c>
      <c r="AG10" s="29">
        <v>8.1825334369064865E-4</v>
      </c>
      <c r="AH10" s="29">
        <v>7.9501384264738482E-3</v>
      </c>
      <c r="AI10" s="29">
        <v>1.3320132982845922E-4</v>
      </c>
      <c r="AJ10" s="29">
        <v>2.8178348574852405E-4</v>
      </c>
      <c r="AK10" s="29">
        <v>4.8654835806874317E-4</v>
      </c>
      <c r="AL10" s="29">
        <v>5.3025476035950146E-4</v>
      </c>
      <c r="AM10" s="29">
        <v>2.2202557210442518E-4</v>
      </c>
      <c r="AN10" s="22">
        <f t="shared" si="0"/>
        <v>1.0523824793737964</v>
      </c>
      <c r="AO10" s="23">
        <f t="shared" si="1"/>
        <v>0.86843177115550918</v>
      </c>
      <c r="AP10" s="30" t="s">
        <v>5</v>
      </c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</row>
    <row r="11" spans="1:132" ht="20.100000000000001" customHeight="1" x14ac:dyDescent="0.15">
      <c r="A11" s="11" t="s">
        <v>6</v>
      </c>
      <c r="B11" s="12" t="s">
        <v>61</v>
      </c>
      <c r="C11" s="28">
        <v>9.3336001026054702E-3</v>
      </c>
      <c r="D11" s="29">
        <v>0</v>
      </c>
      <c r="E11" s="29">
        <v>2.7170495781644755E-3</v>
      </c>
      <c r="F11" s="29">
        <v>2.3309021932652642E-3</v>
      </c>
      <c r="G11" s="29">
        <v>2.3614052929463382E-3</v>
      </c>
      <c r="H11" s="29">
        <v>6.2461206782132163E-2</v>
      </c>
      <c r="I11" s="29">
        <v>1.0324077326491761</v>
      </c>
      <c r="J11" s="29">
        <v>2.0243999911632267E-3</v>
      </c>
      <c r="K11" s="29">
        <v>1.199733644617079E-2</v>
      </c>
      <c r="L11" s="29">
        <v>5.8168713929931028E-3</v>
      </c>
      <c r="M11" s="29">
        <v>3.0987632063088169E-3</v>
      </c>
      <c r="N11" s="29">
        <v>3.1115542785529072E-3</v>
      </c>
      <c r="O11" s="29">
        <v>1.30007061912011E-3</v>
      </c>
      <c r="P11" s="29">
        <v>1.0069839367353021E-3</v>
      </c>
      <c r="Q11" s="29">
        <v>1.4417995613822442E-3</v>
      </c>
      <c r="R11" s="29">
        <v>1.7532686248650858E-3</v>
      </c>
      <c r="S11" s="29">
        <v>1.1408300372553332E-3</v>
      </c>
      <c r="T11" s="29">
        <v>1.1135281946033199E-3</v>
      </c>
      <c r="U11" s="29">
        <v>2.5923954049991726E-3</v>
      </c>
      <c r="V11" s="29">
        <v>6.2749235969239529E-3</v>
      </c>
      <c r="W11" s="29">
        <v>6.685720558682013E-3</v>
      </c>
      <c r="X11" s="29">
        <v>2.214503239496601E-2</v>
      </c>
      <c r="Y11" s="29">
        <v>9.0275628663860821E-3</v>
      </c>
      <c r="Z11" s="29">
        <v>1.2717501222131783E-2</v>
      </c>
      <c r="AA11" s="29">
        <v>2.1537650955985727E-3</v>
      </c>
      <c r="AB11" s="29">
        <v>1.5514444017041384E-3</v>
      </c>
      <c r="AC11" s="29">
        <v>6.5234196600922733E-4</v>
      </c>
      <c r="AD11" s="29">
        <v>3.6008192003226906E-2</v>
      </c>
      <c r="AE11" s="29">
        <v>1.2279199265629746E-3</v>
      </c>
      <c r="AF11" s="29">
        <v>5.5458663227236993E-3</v>
      </c>
      <c r="AG11" s="29">
        <v>3.1728834174033944E-3</v>
      </c>
      <c r="AH11" s="29">
        <v>2.4358510263186861E-3</v>
      </c>
      <c r="AI11" s="29">
        <v>2.7698779587303352E-3</v>
      </c>
      <c r="AJ11" s="29">
        <v>1.9673715861036282E-3</v>
      </c>
      <c r="AK11" s="29">
        <v>3.8057031231450533E-3</v>
      </c>
      <c r="AL11" s="29">
        <v>1.8369831429106021E-3</v>
      </c>
      <c r="AM11" s="29">
        <v>6.6751338219410471E-3</v>
      </c>
      <c r="AN11" s="22">
        <f t="shared" si="0"/>
        <v>1.2746637727239076</v>
      </c>
      <c r="AO11" s="23">
        <f t="shared" si="1"/>
        <v>1.0518595087530007</v>
      </c>
      <c r="AP11" s="30" t="s">
        <v>6</v>
      </c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</row>
    <row r="12" spans="1:132" ht="20.100000000000001" customHeight="1" x14ac:dyDescent="0.15">
      <c r="A12" s="11" t="s">
        <v>7</v>
      </c>
      <c r="B12" s="12" t="s">
        <v>62</v>
      </c>
      <c r="C12" s="28">
        <v>5.5727445881477281E-4</v>
      </c>
      <c r="D12" s="29">
        <v>0</v>
      </c>
      <c r="E12" s="29">
        <v>3.6044045803554256E-4</v>
      </c>
      <c r="F12" s="29">
        <v>2.2112305246174764E-4</v>
      </c>
      <c r="G12" s="29">
        <v>7.3107861441283194E-4</v>
      </c>
      <c r="H12" s="29">
        <v>4.9875760195065822E-4</v>
      </c>
      <c r="I12" s="29">
        <v>7.5149398366486476E-6</v>
      </c>
      <c r="J12" s="29">
        <v>1.0050226290188893</v>
      </c>
      <c r="K12" s="29">
        <v>3.2779160456049153E-4</v>
      </c>
      <c r="L12" s="29">
        <v>4.1672136740844407E-5</v>
      </c>
      <c r="M12" s="29">
        <v>7.8414271237751639E-4</v>
      </c>
      <c r="N12" s="29">
        <v>1.0481944327908934E-4</v>
      </c>
      <c r="O12" s="29">
        <v>2.2084922821781795E-4</v>
      </c>
      <c r="P12" s="29">
        <v>5.1896085425922787E-4</v>
      </c>
      <c r="Q12" s="29">
        <v>9.7556063869801287E-4</v>
      </c>
      <c r="R12" s="29">
        <v>3.7521475403382894E-4</v>
      </c>
      <c r="S12" s="29">
        <v>6.1110093141088196E-4</v>
      </c>
      <c r="T12" s="29">
        <v>1.3426735998097379E-3</v>
      </c>
      <c r="U12" s="29">
        <v>1.0174456790871275E-3</v>
      </c>
      <c r="V12" s="29">
        <v>1.407840972507066E-3</v>
      </c>
      <c r="W12" s="29">
        <v>4.2254156510419848E-4</v>
      </c>
      <c r="X12" s="29">
        <v>4.0385458666150945E-5</v>
      </c>
      <c r="Y12" s="29">
        <v>1.2140657505193373E-3</v>
      </c>
      <c r="Z12" s="29">
        <v>7.888889740874116E-4</v>
      </c>
      <c r="AA12" s="29">
        <v>1.6253495080900007E-4</v>
      </c>
      <c r="AB12" s="29">
        <v>1.2353778786788295E-4</v>
      </c>
      <c r="AC12" s="29">
        <v>4.0809726710573935E-5</v>
      </c>
      <c r="AD12" s="29">
        <v>1.2952274541383932E-4</v>
      </c>
      <c r="AE12" s="29">
        <v>1.8507480827858786E-4</v>
      </c>
      <c r="AF12" s="29">
        <v>9.9375867080932881E-5</v>
      </c>
      <c r="AG12" s="29">
        <v>2.3540352808613878E-4</v>
      </c>
      <c r="AH12" s="29">
        <v>9.8108581545797673E-5</v>
      </c>
      <c r="AI12" s="29">
        <v>2.1221620199748687E-4</v>
      </c>
      <c r="AJ12" s="29">
        <v>1.9286401682015286E-4</v>
      </c>
      <c r="AK12" s="29">
        <v>1.2242005371500199E-4</v>
      </c>
      <c r="AL12" s="29">
        <v>1.3490480682825693E-3</v>
      </c>
      <c r="AM12" s="29">
        <v>9.8671001676969481E-5</v>
      </c>
      <c r="AN12" s="22">
        <f t="shared" si="0"/>
        <v>1.0206423597860459</v>
      </c>
      <c r="AO12" s="23">
        <f t="shared" si="1"/>
        <v>0.84223965107509935</v>
      </c>
      <c r="AP12" s="30" t="s">
        <v>7</v>
      </c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</row>
    <row r="13" spans="1:132" ht="20.100000000000001" customHeight="1" x14ac:dyDescent="0.15">
      <c r="A13" s="11" t="s">
        <v>8</v>
      </c>
      <c r="B13" s="12" t="s">
        <v>63</v>
      </c>
      <c r="C13" s="28">
        <v>1.0467938109291119E-3</v>
      </c>
      <c r="D13" s="29">
        <v>0</v>
      </c>
      <c r="E13" s="29">
        <v>3.5332557183237928E-4</v>
      </c>
      <c r="F13" s="29">
        <v>1.4895098900781332E-4</v>
      </c>
      <c r="G13" s="29">
        <v>1.224773525358423E-3</v>
      </c>
      <c r="H13" s="29">
        <v>1.5982057723851056E-3</v>
      </c>
      <c r="I13" s="29">
        <v>1.3111949827570167E-4</v>
      </c>
      <c r="J13" s="29">
        <v>7.0079745564552887E-4</v>
      </c>
      <c r="K13" s="29">
        <v>1.0350538419327635</v>
      </c>
      <c r="L13" s="29">
        <v>8.5267256956760365E-4</v>
      </c>
      <c r="M13" s="29">
        <v>3.2663581227394559E-2</v>
      </c>
      <c r="N13" s="29">
        <v>1.1345929400652056E-3</v>
      </c>
      <c r="O13" s="29">
        <v>1.1024797826771678E-3</v>
      </c>
      <c r="P13" s="29">
        <v>1.047040980120913E-3</v>
      </c>
      <c r="Q13" s="29">
        <v>2.9080976335844116E-3</v>
      </c>
      <c r="R13" s="29">
        <v>1.1451266302432346E-2</v>
      </c>
      <c r="S13" s="29">
        <v>1.7156427633461709E-3</v>
      </c>
      <c r="T13" s="29">
        <v>1.1524512066276966E-3</v>
      </c>
      <c r="U13" s="29">
        <v>1.9863585919175667E-3</v>
      </c>
      <c r="V13" s="29">
        <v>9.3994970171223631E-4</v>
      </c>
      <c r="W13" s="29">
        <v>1.2671999235003492E-2</v>
      </c>
      <c r="X13" s="29">
        <v>3.9888657581141145E-4</v>
      </c>
      <c r="Y13" s="29">
        <v>2.0768177950463871E-3</v>
      </c>
      <c r="Z13" s="29">
        <v>3.0677431644697464E-4</v>
      </c>
      <c r="AA13" s="29">
        <v>1.2150064398174031E-4</v>
      </c>
      <c r="AB13" s="29">
        <v>9.6769833309605355E-5</v>
      </c>
      <c r="AC13" s="29">
        <v>2.1136083582689008E-4</v>
      </c>
      <c r="AD13" s="29">
        <v>2.3387132264418898E-4</v>
      </c>
      <c r="AE13" s="29">
        <v>7.3299476555542794E-5</v>
      </c>
      <c r="AF13" s="29">
        <v>2.082407978982816E-4</v>
      </c>
      <c r="AG13" s="29">
        <v>5.8623858490920375E-4</v>
      </c>
      <c r="AH13" s="29">
        <v>2.6490985915888024E-4</v>
      </c>
      <c r="AI13" s="29">
        <v>1.4637332781320609E-4</v>
      </c>
      <c r="AJ13" s="29">
        <v>1.5808637088024944E-4</v>
      </c>
      <c r="AK13" s="29">
        <v>3.5071178613576171E-4</v>
      </c>
      <c r="AL13" s="29">
        <v>1.4089084318180116E-3</v>
      </c>
      <c r="AM13" s="29">
        <v>9.1133594396381053E-4</v>
      </c>
      <c r="AN13" s="22">
        <f t="shared" si="0"/>
        <v>1.117438027392847</v>
      </c>
      <c r="AO13" s="23">
        <f t="shared" si="1"/>
        <v>0.92211596477995417</v>
      </c>
      <c r="AP13" s="30" t="s">
        <v>8</v>
      </c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</row>
    <row r="14" spans="1:132" ht="20.100000000000001" customHeight="1" x14ac:dyDescent="0.15">
      <c r="A14" s="11" t="s">
        <v>9</v>
      </c>
      <c r="B14" s="12" t="s">
        <v>64</v>
      </c>
      <c r="C14" s="28">
        <v>6.7379064373852819E-7</v>
      </c>
      <c r="D14" s="29">
        <v>0</v>
      </c>
      <c r="E14" s="29">
        <v>4.3663296167897378E-7</v>
      </c>
      <c r="F14" s="29">
        <v>5.3766009288627845E-7</v>
      </c>
      <c r="G14" s="29">
        <v>4.2844120304637297E-5</v>
      </c>
      <c r="H14" s="29">
        <v>6.3945828437206987E-7</v>
      </c>
      <c r="I14" s="29">
        <v>6.2431592479116949E-8</v>
      </c>
      <c r="J14" s="29">
        <v>3.7190621094162258E-6</v>
      </c>
      <c r="K14" s="29">
        <v>4.1362902475059518E-6</v>
      </c>
      <c r="L14" s="29">
        <v>1.0007433180540899</v>
      </c>
      <c r="M14" s="29">
        <v>8.4169643961794821E-6</v>
      </c>
      <c r="N14" s="29">
        <v>3.2194034145755678E-4</v>
      </c>
      <c r="O14" s="29">
        <v>1.8278550883923944E-4</v>
      </c>
      <c r="P14" s="29">
        <v>1.0369355981639914E-4</v>
      </c>
      <c r="Q14" s="29">
        <v>3.9493833601924206E-5</v>
      </c>
      <c r="R14" s="29">
        <v>1.6448039158195291E-5</v>
      </c>
      <c r="S14" s="29">
        <v>7.2694724034535362E-5</v>
      </c>
      <c r="T14" s="29">
        <v>1.5450518358368452E-5</v>
      </c>
      <c r="U14" s="29">
        <v>1.2947248148227088E-4</v>
      </c>
      <c r="V14" s="29">
        <v>5.6500181864081138E-6</v>
      </c>
      <c r="W14" s="29">
        <v>3.7328258618352108E-5</v>
      </c>
      <c r="X14" s="29">
        <v>1.1876858146924698E-6</v>
      </c>
      <c r="Y14" s="29">
        <v>2.4918795292729102E-6</v>
      </c>
      <c r="Z14" s="29">
        <v>4.8914781124339344E-7</v>
      </c>
      <c r="AA14" s="29">
        <v>3.3718013813263136E-7</v>
      </c>
      <c r="AB14" s="29">
        <v>3.4120758747564315E-7</v>
      </c>
      <c r="AC14" s="29">
        <v>5.9914023545352469E-7</v>
      </c>
      <c r="AD14" s="29">
        <v>1.5525190411421765E-6</v>
      </c>
      <c r="AE14" s="29">
        <v>2.7121715041173658E-7</v>
      </c>
      <c r="AF14" s="29">
        <v>7.2201641024061311E-7</v>
      </c>
      <c r="AG14" s="29">
        <v>4.9129925871708647E-7</v>
      </c>
      <c r="AH14" s="29">
        <v>2.8596490129676201E-7</v>
      </c>
      <c r="AI14" s="29">
        <v>3.3376733185029372E-7</v>
      </c>
      <c r="AJ14" s="29">
        <v>7.9787153386878622E-7</v>
      </c>
      <c r="AK14" s="29">
        <v>4.58608220937285E-7</v>
      </c>
      <c r="AL14" s="29">
        <v>1.2295240860538071E-6</v>
      </c>
      <c r="AM14" s="29">
        <v>4.850364306749227E-6</v>
      </c>
      <c r="AN14" s="22">
        <f t="shared" si="0"/>
        <v>1.0017461811416331</v>
      </c>
      <c r="AO14" s="23">
        <f t="shared" si="1"/>
        <v>0.82664642122771259</v>
      </c>
      <c r="AP14" s="30" t="s">
        <v>9</v>
      </c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</row>
    <row r="15" spans="1:132" ht="20.100000000000001" customHeight="1" x14ac:dyDescent="0.15">
      <c r="A15" s="11" t="s">
        <v>10</v>
      </c>
      <c r="B15" s="12" t="s">
        <v>65</v>
      </c>
      <c r="C15" s="28">
        <v>-4.1545257077404923E-6</v>
      </c>
      <c r="D15" s="29">
        <v>0</v>
      </c>
      <c r="E15" s="29">
        <v>-3.8820753917056318E-5</v>
      </c>
      <c r="F15" s="29">
        <v>-3.0303555274807466E-6</v>
      </c>
      <c r="G15" s="29">
        <v>-1.7100488528355853E-4</v>
      </c>
      <c r="H15" s="29">
        <v>-1.1876204631906721E-4</v>
      </c>
      <c r="I15" s="29">
        <v>-9.8659192832872814E-7</v>
      </c>
      <c r="J15" s="29">
        <v>-5.6860850314201667E-5</v>
      </c>
      <c r="K15" s="29">
        <v>-9.3048462138180609E-5</v>
      </c>
      <c r="L15" s="29">
        <v>-2.6423627636421807E-4</v>
      </c>
      <c r="M15" s="29">
        <v>0.99500256021833189</v>
      </c>
      <c r="N15" s="29">
        <v>-1.0661869786010466E-3</v>
      </c>
      <c r="O15" s="29">
        <v>-8.2714987984604423E-4</v>
      </c>
      <c r="P15" s="29">
        <v>-5.1461690526017104E-4</v>
      </c>
      <c r="Q15" s="29">
        <v>-1.0349343043382969E-3</v>
      </c>
      <c r="R15" s="29">
        <v>-1.8706271280723513E-3</v>
      </c>
      <c r="S15" s="29">
        <v>-1.617310679058549E-3</v>
      </c>
      <c r="T15" s="29">
        <v>-1.179512954432546E-3</v>
      </c>
      <c r="U15" s="29">
        <v>-1.0384769708710259E-3</v>
      </c>
      <c r="V15" s="29">
        <v>-3.0734092603407052E-4</v>
      </c>
      <c r="W15" s="29">
        <v>-2.2266221778001472E-4</v>
      </c>
      <c r="X15" s="29">
        <v>-1.7496016773308582E-5</v>
      </c>
      <c r="Y15" s="29">
        <v>-2.1992631818775394E-5</v>
      </c>
      <c r="Z15" s="29">
        <v>-5.1973331996963653E-6</v>
      </c>
      <c r="AA15" s="29">
        <v>-3.0196030993891928E-6</v>
      </c>
      <c r="AB15" s="29">
        <v>-3.5773386280125966E-6</v>
      </c>
      <c r="AC15" s="29">
        <v>-3.974069131110972E-6</v>
      </c>
      <c r="AD15" s="29">
        <v>-9.0207794317367515E-6</v>
      </c>
      <c r="AE15" s="29">
        <v>-3.318019637838069E-6</v>
      </c>
      <c r="AF15" s="29">
        <v>-9.7548230613399167E-6</v>
      </c>
      <c r="AG15" s="29">
        <v>-9.0734498711137984E-6</v>
      </c>
      <c r="AH15" s="29">
        <v>-4.664627625095378E-5</v>
      </c>
      <c r="AI15" s="29">
        <v>-8.5419372329092423E-6</v>
      </c>
      <c r="AJ15" s="29">
        <v>-1.3443071687776231E-5</v>
      </c>
      <c r="AK15" s="29">
        <v>-1.3508872044848767E-5</v>
      </c>
      <c r="AL15" s="29">
        <v>-3.7616748611296027E-5</v>
      </c>
      <c r="AM15" s="29">
        <v>-6.3350941937875729E-5</v>
      </c>
      <c r="AN15" s="22">
        <f t="shared" si="0"/>
        <v>0.98430330461412008</v>
      </c>
      <c r="AO15" s="23">
        <f t="shared" si="1"/>
        <v>0.81225246422659603</v>
      </c>
      <c r="AP15" s="30" t="s">
        <v>10</v>
      </c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</row>
    <row r="16" spans="1:132" ht="20.100000000000001" customHeight="1" x14ac:dyDescent="0.15">
      <c r="A16" s="11" t="s">
        <v>11</v>
      </c>
      <c r="B16" s="12" t="s">
        <v>66</v>
      </c>
      <c r="C16" s="28">
        <v>3.9309780575745302E-4</v>
      </c>
      <c r="D16" s="29">
        <v>0</v>
      </c>
      <c r="E16" s="29">
        <v>8.6615652399526567E-4</v>
      </c>
      <c r="F16" s="29">
        <v>2.4809712721988222E-4</v>
      </c>
      <c r="G16" s="29">
        <v>2.5110691534747979E-3</v>
      </c>
      <c r="H16" s="29">
        <v>1.0805640282744204E-3</v>
      </c>
      <c r="I16" s="29">
        <v>5.1067424829782244E-5</v>
      </c>
      <c r="J16" s="29">
        <v>7.7341744993598765E-4</v>
      </c>
      <c r="K16" s="29">
        <v>6.9504921047834525E-4</v>
      </c>
      <c r="L16" s="29">
        <v>3.9697323381391209E-4</v>
      </c>
      <c r="M16" s="29">
        <v>1.3597323642801557E-3</v>
      </c>
      <c r="N16" s="29">
        <v>1.005812703500037</v>
      </c>
      <c r="O16" s="29">
        <v>2.7124690915502608E-3</v>
      </c>
      <c r="P16" s="29">
        <v>2.6561018306495345E-3</v>
      </c>
      <c r="Q16" s="29">
        <v>3.6907663104486055E-3</v>
      </c>
      <c r="R16" s="29">
        <v>2.6943180675676011E-3</v>
      </c>
      <c r="S16" s="29">
        <v>2.7973271982655555E-3</v>
      </c>
      <c r="T16" s="29">
        <v>3.6487319087552799E-3</v>
      </c>
      <c r="U16" s="29">
        <v>2.7651199654819001E-3</v>
      </c>
      <c r="V16" s="29">
        <v>1.149223903597441E-3</v>
      </c>
      <c r="W16" s="29">
        <v>9.4968926432609999E-3</v>
      </c>
      <c r="X16" s="29">
        <v>3.5899546559563781E-4</v>
      </c>
      <c r="Y16" s="29">
        <v>6.2206826065631113E-4</v>
      </c>
      <c r="Z16" s="29">
        <v>1.3559574419895815E-4</v>
      </c>
      <c r="AA16" s="29">
        <v>2.6542352771843577E-4</v>
      </c>
      <c r="AB16" s="29">
        <v>8.5905160380583459E-5</v>
      </c>
      <c r="AC16" s="29">
        <v>1.7617723065450273E-4</v>
      </c>
      <c r="AD16" s="29">
        <v>3.1706829754596356E-4</v>
      </c>
      <c r="AE16" s="29">
        <v>8.9000045294608581E-5</v>
      </c>
      <c r="AF16" s="29">
        <v>4.2972396291068859E-4</v>
      </c>
      <c r="AG16" s="29">
        <v>1.4010564973785159E-4</v>
      </c>
      <c r="AH16" s="29">
        <v>1.1474569795260172E-4</v>
      </c>
      <c r="AI16" s="29">
        <v>2.4215480092065503E-4</v>
      </c>
      <c r="AJ16" s="29">
        <v>1.5286809379050335E-4</v>
      </c>
      <c r="AK16" s="29">
        <v>3.8339004479114405E-4</v>
      </c>
      <c r="AL16" s="29">
        <v>1.6545134813149824E-4</v>
      </c>
      <c r="AM16" s="29">
        <v>5.0354518441016822E-4</v>
      </c>
      <c r="AN16" s="22">
        <f t="shared" si="0"/>
        <v>1.0499810972563646</v>
      </c>
      <c r="AO16" s="23">
        <f t="shared" si="1"/>
        <v>0.86645013751342936</v>
      </c>
      <c r="AP16" s="30" t="s">
        <v>11</v>
      </c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</row>
    <row r="17" spans="1:132" ht="20.100000000000001" customHeight="1" x14ac:dyDescent="0.15">
      <c r="A17" s="11" t="s">
        <v>12</v>
      </c>
      <c r="B17" s="12" t="s">
        <v>40</v>
      </c>
      <c r="C17" s="28">
        <v>2.2209485656354373E-5</v>
      </c>
      <c r="D17" s="29">
        <v>0</v>
      </c>
      <c r="E17" s="29">
        <v>2.3249534050945553E-5</v>
      </c>
      <c r="F17" s="29">
        <v>3.0279909153534431E-5</v>
      </c>
      <c r="G17" s="29">
        <v>4.776807356112422E-5</v>
      </c>
      <c r="H17" s="29">
        <v>4.3287195312874259E-5</v>
      </c>
      <c r="I17" s="29">
        <v>5.5835423854362778E-6</v>
      </c>
      <c r="J17" s="29">
        <v>6.6808821346346663E-5</v>
      </c>
      <c r="K17" s="29">
        <v>4.4093599409741684E-4</v>
      </c>
      <c r="L17" s="29">
        <v>7.1463451211049376E-5</v>
      </c>
      <c r="M17" s="29">
        <v>4.5800028558870284E-5</v>
      </c>
      <c r="N17" s="29">
        <v>1.1817507133083455E-4</v>
      </c>
      <c r="O17" s="29">
        <v>1.0150944127590509</v>
      </c>
      <c r="P17" s="29">
        <v>4.3867123309054056E-3</v>
      </c>
      <c r="Q17" s="29">
        <v>1.6185792474704254E-3</v>
      </c>
      <c r="R17" s="29">
        <v>3.1640179458834207E-4</v>
      </c>
      <c r="S17" s="29">
        <v>1.313225892807385E-3</v>
      </c>
      <c r="T17" s="29">
        <v>3.4432521948392548E-4</v>
      </c>
      <c r="U17" s="29">
        <v>2.1727919810273916E-3</v>
      </c>
      <c r="V17" s="29">
        <v>5.0109721741238603E-5</v>
      </c>
      <c r="W17" s="29">
        <v>9.471108357590938E-4</v>
      </c>
      <c r="X17" s="29">
        <v>6.431776667483042E-5</v>
      </c>
      <c r="Y17" s="29">
        <v>1.635373375201374E-3</v>
      </c>
      <c r="Z17" s="29">
        <v>7.1843008272570871E-5</v>
      </c>
      <c r="AA17" s="29">
        <v>4.3298557782810362E-5</v>
      </c>
      <c r="AB17" s="29">
        <v>6.8289330550512278E-5</v>
      </c>
      <c r="AC17" s="29">
        <v>3.2832010298590214E-5</v>
      </c>
      <c r="AD17" s="29">
        <v>1.0130093368768733E-4</v>
      </c>
      <c r="AE17" s="29">
        <v>7.8878263939216145E-5</v>
      </c>
      <c r="AF17" s="29">
        <v>9.1456413560892563E-5</v>
      </c>
      <c r="AG17" s="29">
        <v>7.4784974318755431E-5</v>
      </c>
      <c r="AH17" s="29">
        <v>3.6200882854709592E-5</v>
      </c>
      <c r="AI17" s="29">
        <v>4.2889485070614286E-5</v>
      </c>
      <c r="AJ17" s="29">
        <v>7.9719177639790467E-4</v>
      </c>
      <c r="AK17" s="29">
        <v>4.3740301897684658E-5</v>
      </c>
      <c r="AL17" s="29">
        <v>1.4578164665234007E-5</v>
      </c>
      <c r="AM17" s="29">
        <v>4.5211067106640101E-5</v>
      </c>
      <c r="AN17" s="22">
        <f t="shared" si="0"/>
        <v>1.0304014172017784</v>
      </c>
      <c r="AO17" s="23">
        <f t="shared" si="1"/>
        <v>0.85029287856839231</v>
      </c>
      <c r="AP17" s="30" t="s">
        <v>12</v>
      </c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</row>
    <row r="18" spans="1:132" ht="20.100000000000001" customHeight="1" x14ac:dyDescent="0.15">
      <c r="A18" s="11" t="s">
        <v>13</v>
      </c>
      <c r="B18" s="12" t="s">
        <v>41</v>
      </c>
      <c r="C18" s="28">
        <v>1.3799598935152536E-5</v>
      </c>
      <c r="D18" s="29">
        <v>0</v>
      </c>
      <c r="E18" s="29">
        <v>1.7611334797145487E-5</v>
      </c>
      <c r="F18" s="29">
        <v>2.2821952038971554E-5</v>
      </c>
      <c r="G18" s="29">
        <v>3.2926174637002711E-5</v>
      </c>
      <c r="H18" s="29">
        <v>2.924829251093537E-5</v>
      </c>
      <c r="I18" s="29">
        <v>4.6919006070925351E-6</v>
      </c>
      <c r="J18" s="29">
        <v>2.103068564143886E-4</v>
      </c>
      <c r="K18" s="29">
        <v>6.5926647216527163E-5</v>
      </c>
      <c r="L18" s="29">
        <v>6.0520104316845164E-5</v>
      </c>
      <c r="M18" s="29">
        <v>4.8602735463228377E-5</v>
      </c>
      <c r="N18" s="29">
        <v>7.0179885385905833E-5</v>
      </c>
      <c r="O18" s="29">
        <v>3.0766024731795373E-4</v>
      </c>
      <c r="P18" s="29">
        <v>1.0086961936398975</v>
      </c>
      <c r="Q18" s="29">
        <v>1.7365134645677441E-4</v>
      </c>
      <c r="R18" s="29">
        <v>2.0946572708347778E-4</v>
      </c>
      <c r="S18" s="29">
        <v>2.4808550225930548E-4</v>
      </c>
      <c r="T18" s="29">
        <v>1.1969490688975261E-4</v>
      </c>
      <c r="U18" s="29">
        <v>1.8380345517568028E-4</v>
      </c>
      <c r="V18" s="29">
        <v>3.540926166190073E-5</v>
      </c>
      <c r="W18" s="29">
        <v>5.3998575959087254E-5</v>
      </c>
      <c r="X18" s="29">
        <v>3.5757591960662478E-5</v>
      </c>
      <c r="Y18" s="29">
        <v>1.079032714073376E-4</v>
      </c>
      <c r="Z18" s="29">
        <v>4.6430336788899213E-5</v>
      </c>
      <c r="AA18" s="29">
        <v>3.3623547193447881E-5</v>
      </c>
      <c r="AB18" s="29">
        <v>5.9191404713178982E-5</v>
      </c>
      <c r="AC18" s="29">
        <v>1.8187431537196341E-5</v>
      </c>
      <c r="AD18" s="29">
        <v>6.1787331164501485E-5</v>
      </c>
      <c r="AE18" s="29">
        <v>7.1192302762755491E-5</v>
      </c>
      <c r="AF18" s="29">
        <v>4.4405650496405255E-5</v>
      </c>
      <c r="AG18" s="29">
        <v>5.3494772892105039E-5</v>
      </c>
      <c r="AH18" s="29">
        <v>2.3982692395524289E-5</v>
      </c>
      <c r="AI18" s="29">
        <v>3.5781907283109226E-5</v>
      </c>
      <c r="AJ18" s="29">
        <v>7.7206038145862584E-4</v>
      </c>
      <c r="AK18" s="29">
        <v>2.4579187015926213E-5</v>
      </c>
      <c r="AL18" s="29">
        <v>8.8910600269495976E-6</v>
      </c>
      <c r="AM18" s="29">
        <v>2.3312850180157818E-5</v>
      </c>
      <c r="AN18" s="22">
        <f t="shared" si="0"/>
        <v>1.0120251798643016</v>
      </c>
      <c r="AO18" s="23">
        <f t="shared" si="1"/>
        <v>0.83512870712793397</v>
      </c>
      <c r="AP18" s="30" t="s">
        <v>13</v>
      </c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</row>
    <row r="19" spans="1:132" ht="20.100000000000001" customHeight="1" x14ac:dyDescent="0.15">
      <c r="A19" s="11" t="s">
        <v>14</v>
      </c>
      <c r="B19" s="12" t="s">
        <v>42</v>
      </c>
      <c r="C19" s="28">
        <v>5.9772997520777977E-6</v>
      </c>
      <c r="D19" s="29">
        <v>0</v>
      </c>
      <c r="E19" s="29">
        <v>7.1189090458151432E-6</v>
      </c>
      <c r="F19" s="29">
        <v>9.6148494244530978E-6</v>
      </c>
      <c r="G19" s="29">
        <v>7.8146079520381365E-6</v>
      </c>
      <c r="H19" s="29">
        <v>9.1145122220925606E-6</v>
      </c>
      <c r="I19" s="29">
        <v>1.1679019187876585E-6</v>
      </c>
      <c r="J19" s="29">
        <v>6.7438502092028212E-6</v>
      </c>
      <c r="K19" s="29">
        <v>1.143742196950738E-5</v>
      </c>
      <c r="L19" s="29">
        <v>4.2945572965969613E-6</v>
      </c>
      <c r="M19" s="29">
        <v>1.0040398640636952E-5</v>
      </c>
      <c r="N19" s="29">
        <v>5.5369003340121787E-6</v>
      </c>
      <c r="O19" s="29">
        <v>1.0425011033880523E-4</v>
      </c>
      <c r="P19" s="29">
        <v>3.0322981105749273E-4</v>
      </c>
      <c r="Q19" s="29">
        <v>1.0030779982719835</v>
      </c>
      <c r="R19" s="29">
        <v>1.0062222059856369E-5</v>
      </c>
      <c r="S19" s="29">
        <v>4.4998048878374735E-5</v>
      </c>
      <c r="T19" s="29">
        <v>2.7441823717946222E-5</v>
      </c>
      <c r="U19" s="29">
        <v>2.7387590279862441E-5</v>
      </c>
      <c r="V19" s="29">
        <v>1.6574121841980221E-5</v>
      </c>
      <c r="W19" s="29">
        <v>2.7167165158378069E-5</v>
      </c>
      <c r="X19" s="29">
        <v>9.7279037564953272E-6</v>
      </c>
      <c r="Y19" s="29">
        <v>3.0186838205430136E-5</v>
      </c>
      <c r="Z19" s="29">
        <v>1.9681125269204579E-5</v>
      </c>
      <c r="AA19" s="29">
        <v>4.861026533199317E-5</v>
      </c>
      <c r="AB19" s="29">
        <v>2.0552562161900353E-5</v>
      </c>
      <c r="AC19" s="29">
        <v>5.7152829215557937E-6</v>
      </c>
      <c r="AD19" s="29">
        <v>1.9958870944506762E-5</v>
      </c>
      <c r="AE19" s="29">
        <v>2.3812890652684056E-5</v>
      </c>
      <c r="AF19" s="29">
        <v>1.7711782006902548E-4</v>
      </c>
      <c r="AG19" s="29">
        <v>2.1295950839953829E-5</v>
      </c>
      <c r="AH19" s="29">
        <v>6.6765162167900993E-4</v>
      </c>
      <c r="AI19" s="29">
        <v>1.6069456459319498E-5</v>
      </c>
      <c r="AJ19" s="29">
        <v>1.9278693701949888E-4</v>
      </c>
      <c r="AK19" s="29">
        <v>5.6750119458681713E-5</v>
      </c>
      <c r="AL19" s="29">
        <v>1.3595670223330223E-3</v>
      </c>
      <c r="AM19" s="29">
        <v>2.3783708002745538E-5</v>
      </c>
      <c r="AN19" s="22">
        <f t="shared" si="0"/>
        <v>1.0064112387491866</v>
      </c>
      <c r="AO19" s="23">
        <f t="shared" si="1"/>
        <v>0.8304960522507232</v>
      </c>
      <c r="AP19" s="30" t="s">
        <v>14</v>
      </c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</row>
    <row r="20" spans="1:132" ht="20.100000000000001" customHeight="1" x14ac:dyDescent="0.15">
      <c r="A20" s="11" t="s">
        <v>15</v>
      </c>
      <c r="B20" s="12" t="s">
        <v>43</v>
      </c>
      <c r="C20" s="28">
        <v>7.1716948138460453E-6</v>
      </c>
      <c r="D20" s="29">
        <v>0</v>
      </c>
      <c r="E20" s="29">
        <v>9.1233450542746671E-6</v>
      </c>
      <c r="F20" s="29">
        <v>1.2273821422959716E-5</v>
      </c>
      <c r="G20" s="29">
        <v>9.9885116581824652E-6</v>
      </c>
      <c r="H20" s="29">
        <v>1.4070997317113162E-5</v>
      </c>
      <c r="I20" s="29">
        <v>1.7344015697989993E-6</v>
      </c>
      <c r="J20" s="29">
        <v>9.8802829957177769E-6</v>
      </c>
      <c r="K20" s="29">
        <v>1.71973945345883E-5</v>
      </c>
      <c r="L20" s="29">
        <v>5.6684029021494466E-6</v>
      </c>
      <c r="M20" s="29">
        <v>8.4877108333481421E-5</v>
      </c>
      <c r="N20" s="29">
        <v>3.4541355253360373E-5</v>
      </c>
      <c r="O20" s="29">
        <v>2.1518429067853302E-4</v>
      </c>
      <c r="P20" s="29">
        <v>3.2070241179412242E-4</v>
      </c>
      <c r="Q20" s="29">
        <v>4.2477765638521039E-3</v>
      </c>
      <c r="R20" s="29">
        <v>1.0104405964313474</v>
      </c>
      <c r="S20" s="29">
        <v>6.5945946306972276E-3</v>
      </c>
      <c r="T20" s="29">
        <v>1.0389756643339547E-2</v>
      </c>
      <c r="U20" s="29">
        <v>3.0544316946457808E-4</v>
      </c>
      <c r="V20" s="29">
        <v>3.9037859955510901E-5</v>
      </c>
      <c r="W20" s="29">
        <v>4.1436030094536984E-5</v>
      </c>
      <c r="X20" s="29">
        <v>1.69285045300216E-5</v>
      </c>
      <c r="Y20" s="29">
        <v>4.0611440024028033E-5</v>
      </c>
      <c r="Z20" s="29">
        <v>2.5654400924040778E-5</v>
      </c>
      <c r="AA20" s="29">
        <v>1.8693477151028892E-5</v>
      </c>
      <c r="AB20" s="29">
        <v>3.2676617642460407E-5</v>
      </c>
      <c r="AC20" s="29">
        <v>9.3564262165030615E-6</v>
      </c>
      <c r="AD20" s="29">
        <v>3.0230983399983397E-5</v>
      </c>
      <c r="AE20" s="29">
        <v>5.6015036114590883E-5</v>
      </c>
      <c r="AF20" s="29">
        <v>7.3088147482128901E-5</v>
      </c>
      <c r="AG20" s="29">
        <v>8.8928614569733333E-5</v>
      </c>
      <c r="AH20" s="29">
        <v>1.6838907816894304E-5</v>
      </c>
      <c r="AI20" s="29">
        <v>2.1888763067988656E-5</v>
      </c>
      <c r="AJ20" s="29">
        <v>3.498107950910222E-4</v>
      </c>
      <c r="AK20" s="29">
        <v>1.4478637478662821E-5</v>
      </c>
      <c r="AL20" s="29">
        <v>1.0892854174762222E-3</v>
      </c>
      <c r="AM20" s="29">
        <v>1.7253670358253346E-5</v>
      </c>
      <c r="AN20" s="22">
        <f t="shared" si="0"/>
        <v>1.0347027951864227</v>
      </c>
      <c r="AO20" s="23">
        <f t="shared" si="1"/>
        <v>0.85384239917979277</v>
      </c>
      <c r="AP20" s="30" t="s">
        <v>15</v>
      </c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</row>
    <row r="21" spans="1:132" ht="20.100000000000001" customHeight="1" x14ac:dyDescent="0.15">
      <c r="A21" s="11" t="s">
        <v>16</v>
      </c>
      <c r="B21" s="12" t="s">
        <v>67</v>
      </c>
      <c r="C21" s="28">
        <v>1.5692256803413564E-5</v>
      </c>
      <c r="D21" s="29">
        <v>0</v>
      </c>
      <c r="E21" s="29">
        <v>7.0136236213257351E-6</v>
      </c>
      <c r="F21" s="29">
        <v>9.1381483694255335E-6</v>
      </c>
      <c r="G21" s="29">
        <v>1.5503364481941492E-5</v>
      </c>
      <c r="H21" s="29">
        <v>1.1729341506077781E-5</v>
      </c>
      <c r="I21" s="29">
        <v>1.6705178534089363E-6</v>
      </c>
      <c r="J21" s="29">
        <v>1.0309154383077551E-5</v>
      </c>
      <c r="K21" s="29">
        <v>1.5292355769219974E-5</v>
      </c>
      <c r="L21" s="29">
        <v>6.5272113839254202E-6</v>
      </c>
      <c r="M21" s="29">
        <v>7.94804569514242E-5</v>
      </c>
      <c r="N21" s="29">
        <v>2.2543911705495202E-5</v>
      </c>
      <c r="O21" s="29">
        <v>6.1302820634007258E-4</v>
      </c>
      <c r="P21" s="29">
        <v>8.9654692773428991E-4</v>
      </c>
      <c r="Q21" s="29">
        <v>1.0751063946956643E-3</v>
      </c>
      <c r="R21" s="29">
        <v>4.2669351929865395E-4</v>
      </c>
      <c r="S21" s="29">
        <v>1.0032398218882055</v>
      </c>
      <c r="T21" s="29">
        <v>9.9853884052813536E-4</v>
      </c>
      <c r="U21" s="29">
        <v>2.2405036972753078E-3</v>
      </c>
      <c r="V21" s="29">
        <v>3.5105615171236329E-5</v>
      </c>
      <c r="W21" s="29">
        <v>4.2790599407906057E-4</v>
      </c>
      <c r="X21" s="29">
        <v>2.3073737281481829E-5</v>
      </c>
      <c r="Y21" s="29">
        <v>6.1320106339102782E-5</v>
      </c>
      <c r="Z21" s="29">
        <v>1.8698481209866784E-5</v>
      </c>
      <c r="AA21" s="29">
        <v>2.0447202787120435E-5</v>
      </c>
      <c r="AB21" s="29">
        <v>2.0711465612019794E-5</v>
      </c>
      <c r="AC21" s="29">
        <v>1.286158104159664E-5</v>
      </c>
      <c r="AD21" s="29">
        <v>4.1003224837369738E-5</v>
      </c>
      <c r="AE21" s="29">
        <v>2.829286061731343E-5</v>
      </c>
      <c r="AF21" s="29">
        <v>9.0498113739060054E-5</v>
      </c>
      <c r="AG21" s="29">
        <v>4.4775282018831422E-5</v>
      </c>
      <c r="AH21" s="29">
        <v>1.3243749242561859E-5</v>
      </c>
      <c r="AI21" s="29">
        <v>1.2704181755111569E-5</v>
      </c>
      <c r="AJ21" s="29">
        <v>2.3023368129842749E-4</v>
      </c>
      <c r="AK21" s="29">
        <v>1.6854004338806683E-5</v>
      </c>
      <c r="AL21" s="29">
        <v>7.0515670686455144E-6</v>
      </c>
      <c r="AM21" s="29">
        <v>3.3748082606449475E-5</v>
      </c>
      <c r="AN21" s="22">
        <f t="shared" si="0"/>
        <v>1.0108236687479504</v>
      </c>
      <c r="AO21" s="23">
        <f t="shared" si="1"/>
        <v>0.83413721359085335</v>
      </c>
      <c r="AP21" s="30" t="s">
        <v>16</v>
      </c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</row>
    <row r="22" spans="1:132" ht="20.100000000000001" customHeight="1" x14ac:dyDescent="0.15">
      <c r="A22" s="11" t="s">
        <v>17</v>
      </c>
      <c r="B22" s="12" t="s">
        <v>68</v>
      </c>
      <c r="C22" s="28">
        <v>5.3483540931442842E-6</v>
      </c>
      <c r="D22" s="29">
        <v>0</v>
      </c>
      <c r="E22" s="29">
        <v>6.466579276201719E-6</v>
      </c>
      <c r="F22" s="29">
        <v>6.4517419241287088E-6</v>
      </c>
      <c r="G22" s="29">
        <v>6.7672446889831788E-6</v>
      </c>
      <c r="H22" s="29">
        <v>8.5457444993169427E-6</v>
      </c>
      <c r="I22" s="29">
        <v>2.0687862336899011E-6</v>
      </c>
      <c r="J22" s="29">
        <v>5.88479993160171E-6</v>
      </c>
      <c r="K22" s="29">
        <v>1.4450278472415451E-5</v>
      </c>
      <c r="L22" s="29">
        <v>4.1532945733821459E-6</v>
      </c>
      <c r="M22" s="29">
        <v>8.9814585844883331E-6</v>
      </c>
      <c r="N22" s="29">
        <v>7.2888774326776307E-6</v>
      </c>
      <c r="O22" s="29">
        <v>1.1451187177723901E-4</v>
      </c>
      <c r="P22" s="29">
        <v>2.666673742211717E-5</v>
      </c>
      <c r="Q22" s="29">
        <v>7.277668275343654E-6</v>
      </c>
      <c r="R22" s="29">
        <v>8.6762213066220449E-6</v>
      </c>
      <c r="S22" s="29">
        <v>1.0137946451411458E-5</v>
      </c>
      <c r="T22" s="29">
        <v>1.0018079169598737</v>
      </c>
      <c r="U22" s="29">
        <v>2.5378092413639143E-4</v>
      </c>
      <c r="V22" s="29">
        <v>1.1116313106178093E-5</v>
      </c>
      <c r="W22" s="29">
        <v>1.6754963004085569E-4</v>
      </c>
      <c r="X22" s="29">
        <v>1.3922402211639796E-5</v>
      </c>
      <c r="Y22" s="29">
        <v>2.7069155626372457E-5</v>
      </c>
      <c r="Z22" s="29">
        <v>1.6168070530612799E-5</v>
      </c>
      <c r="AA22" s="29">
        <v>2.6302072375666417E-5</v>
      </c>
      <c r="AB22" s="29">
        <v>2.3634689973723193E-5</v>
      </c>
      <c r="AC22" s="29">
        <v>1.4492080532487845E-5</v>
      </c>
      <c r="AD22" s="29">
        <v>2.8911807724930081E-5</v>
      </c>
      <c r="AE22" s="29">
        <v>3.67067082566293E-5</v>
      </c>
      <c r="AF22" s="29">
        <v>1.5936066750959024E-4</v>
      </c>
      <c r="AG22" s="29">
        <v>2.8685463730145572E-5</v>
      </c>
      <c r="AH22" s="29">
        <v>8.3520942985227315E-6</v>
      </c>
      <c r="AI22" s="29">
        <v>1.4321061692159711E-5</v>
      </c>
      <c r="AJ22" s="29">
        <v>1.5445831702357994E-4</v>
      </c>
      <c r="AK22" s="29">
        <v>1.6527681116955547E-5</v>
      </c>
      <c r="AL22" s="29">
        <v>5.0119761265084998E-6</v>
      </c>
      <c r="AM22" s="29">
        <v>2.3837822776622223E-5</v>
      </c>
      <c r="AN22" s="22">
        <f t="shared" si="0"/>
        <v>1.0030818035036064</v>
      </c>
      <c r="AO22" s="23">
        <f t="shared" si="1"/>
        <v>0.82774858409733165</v>
      </c>
      <c r="AP22" s="30" t="s">
        <v>17</v>
      </c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</row>
    <row r="23" spans="1:132" ht="20.100000000000001" customHeight="1" x14ac:dyDescent="0.15">
      <c r="A23" s="11" t="s">
        <v>18</v>
      </c>
      <c r="B23" s="12" t="s">
        <v>69</v>
      </c>
      <c r="C23" s="28">
        <v>6.9512013729031488E-4</v>
      </c>
      <c r="D23" s="29">
        <v>0</v>
      </c>
      <c r="E23" s="29">
        <v>1.4404070054703413E-4</v>
      </c>
      <c r="F23" s="29">
        <v>9.9584322285925189E-5</v>
      </c>
      <c r="G23" s="29">
        <v>1.3210818469797353E-4</v>
      </c>
      <c r="H23" s="29">
        <v>1.2838345756538137E-4</v>
      </c>
      <c r="I23" s="29">
        <v>4.8235653742895486E-5</v>
      </c>
      <c r="J23" s="29">
        <v>8.4793963811010452E-5</v>
      </c>
      <c r="K23" s="29">
        <v>2.8819628405205391E-4</v>
      </c>
      <c r="L23" s="29">
        <v>1.0709432143050351E-4</v>
      </c>
      <c r="M23" s="29">
        <v>1.3440068399871012E-4</v>
      </c>
      <c r="N23" s="29">
        <v>9.2242564917301322E-5</v>
      </c>
      <c r="O23" s="29">
        <v>8.6887699473232614E-5</v>
      </c>
      <c r="P23" s="29">
        <v>9.3963879521958378E-5</v>
      </c>
      <c r="Q23" s="29">
        <v>1.0138140714481886E-4</v>
      </c>
      <c r="R23" s="29">
        <v>9.267869757772121E-5</v>
      </c>
      <c r="S23" s="29">
        <v>9.1095905896971242E-5</v>
      </c>
      <c r="T23" s="29">
        <v>9.224339937240146E-5</v>
      </c>
      <c r="U23" s="29">
        <v>1.0458177964968565</v>
      </c>
      <c r="V23" s="29">
        <v>4.4861786407115849E-4</v>
      </c>
      <c r="W23" s="29">
        <v>2.0194951384022475E-4</v>
      </c>
      <c r="X23" s="29">
        <v>1.6608641742458415E-4</v>
      </c>
      <c r="Y23" s="29">
        <v>2.4217767564684489E-4</v>
      </c>
      <c r="Z23" s="29">
        <v>3.1434159850426621E-4</v>
      </c>
      <c r="AA23" s="29">
        <v>1.5419951475631208E-4</v>
      </c>
      <c r="AB23" s="29">
        <v>2.0866846845569813E-4</v>
      </c>
      <c r="AC23" s="29">
        <v>5.1990845243671775E-5</v>
      </c>
      <c r="AD23" s="29">
        <v>3.3914909255990198E-3</v>
      </c>
      <c r="AE23" s="29">
        <v>2.0135620572643849E-4</v>
      </c>
      <c r="AF23" s="29">
        <v>1.0351951587349675E-3</v>
      </c>
      <c r="AG23" s="29">
        <v>1.9357332165658854E-4</v>
      </c>
      <c r="AH23" s="29">
        <v>9.4091511538381916E-5</v>
      </c>
      <c r="AI23" s="29">
        <v>1.6313891795138958E-4</v>
      </c>
      <c r="AJ23" s="29">
        <v>1.6778896134777175E-3</v>
      </c>
      <c r="AK23" s="29">
        <v>1.4419565989728808E-4</v>
      </c>
      <c r="AL23" s="29">
        <v>1.5864116921808941E-4</v>
      </c>
      <c r="AM23" s="29">
        <v>2.5518230332688071E-4</v>
      </c>
      <c r="AN23" s="22">
        <f t="shared" si="0"/>
        <v>1.0574330344452521</v>
      </c>
      <c r="AO23" s="23">
        <f t="shared" si="1"/>
        <v>0.87259951679170844</v>
      </c>
      <c r="AP23" s="30" t="s">
        <v>18</v>
      </c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</row>
    <row r="24" spans="1:132" ht="20.100000000000001" customHeight="1" x14ac:dyDescent="0.15">
      <c r="A24" s="11" t="s">
        <v>19</v>
      </c>
      <c r="B24" s="12" t="s">
        <v>44</v>
      </c>
      <c r="C24" s="28">
        <v>2.0957179902398687E-4</v>
      </c>
      <c r="D24" s="29">
        <v>0</v>
      </c>
      <c r="E24" s="29">
        <v>7.8928017054958818E-4</v>
      </c>
      <c r="F24" s="29">
        <v>2.2746531059960893E-3</v>
      </c>
      <c r="G24" s="29">
        <v>4.7090189483388703E-4</v>
      </c>
      <c r="H24" s="29">
        <v>4.9141098440382502E-4</v>
      </c>
      <c r="I24" s="29">
        <v>2.806516797663962E-5</v>
      </c>
      <c r="J24" s="29">
        <v>4.8136822348650136E-4</v>
      </c>
      <c r="K24" s="29">
        <v>9.6289803442544016E-4</v>
      </c>
      <c r="L24" s="29">
        <v>4.7042840124616434E-4</v>
      </c>
      <c r="M24" s="29">
        <v>7.5848299829981997E-4</v>
      </c>
      <c r="N24" s="29">
        <v>1.6124605689123072E-4</v>
      </c>
      <c r="O24" s="29">
        <v>1.3439334145441364E-4</v>
      </c>
      <c r="P24" s="29">
        <v>2.3848743804582751E-4</v>
      </c>
      <c r="Q24" s="29">
        <v>5.763182321564588E-4</v>
      </c>
      <c r="R24" s="29">
        <v>2.8370876024933232E-4</v>
      </c>
      <c r="S24" s="29">
        <v>4.9627888932327578E-4</v>
      </c>
      <c r="T24" s="29">
        <v>4.932737387552922E-4</v>
      </c>
      <c r="U24" s="29">
        <v>2.8931062831990032E-4</v>
      </c>
      <c r="V24" s="29">
        <v>1.0037666474101608</v>
      </c>
      <c r="W24" s="29">
        <v>4.0180604276775651E-4</v>
      </c>
      <c r="X24" s="29">
        <v>1.0844255073773176E-3</v>
      </c>
      <c r="Y24" s="29">
        <v>6.0112396963403242E-4</v>
      </c>
      <c r="Z24" s="29">
        <v>9.3213950467413615E-4</v>
      </c>
      <c r="AA24" s="29">
        <v>5.5997631939220789E-4</v>
      </c>
      <c r="AB24" s="29">
        <v>1.6459706375272049E-3</v>
      </c>
      <c r="AC24" s="29">
        <v>1.1026185612601944E-4</v>
      </c>
      <c r="AD24" s="29">
        <v>3.3896512742105943E-4</v>
      </c>
      <c r="AE24" s="29">
        <v>1.6139433257040682E-3</v>
      </c>
      <c r="AF24" s="29">
        <v>7.8693722912140612E-4</v>
      </c>
      <c r="AG24" s="29">
        <v>2.3694606785192836E-3</v>
      </c>
      <c r="AH24" s="29">
        <v>4.6308325494482609E-4</v>
      </c>
      <c r="AI24" s="29">
        <v>4.0798838650308381E-3</v>
      </c>
      <c r="AJ24" s="29">
        <v>6.5689440927089538E-4</v>
      </c>
      <c r="AK24" s="29">
        <v>6.6845923166438238E-4</v>
      </c>
      <c r="AL24" s="29">
        <v>1.241261349475919E-2</v>
      </c>
      <c r="AM24" s="29">
        <v>2.6582259796620702E-4</v>
      </c>
      <c r="AN24" s="22">
        <f t="shared" si="0"/>
        <v>1.042368492327499</v>
      </c>
      <c r="AO24" s="23">
        <f t="shared" si="1"/>
        <v>0.86016817433839077</v>
      </c>
      <c r="AP24" s="30" t="s">
        <v>19</v>
      </c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</row>
    <row r="25" spans="1:132" ht="20.100000000000001" customHeight="1" x14ac:dyDescent="0.15">
      <c r="A25" s="11" t="s">
        <v>20</v>
      </c>
      <c r="B25" s="12" t="s">
        <v>70</v>
      </c>
      <c r="C25" s="28">
        <v>5.3892736726367614E-3</v>
      </c>
      <c r="D25" s="29">
        <v>0</v>
      </c>
      <c r="E25" s="29">
        <v>2.0682926241413243E-3</v>
      </c>
      <c r="F25" s="29">
        <v>4.011736831600058E-3</v>
      </c>
      <c r="G25" s="29">
        <v>5.072247604478811E-3</v>
      </c>
      <c r="H25" s="29">
        <v>6.1316446306125339E-3</v>
      </c>
      <c r="I25" s="29">
        <v>8.4776017469825036E-4</v>
      </c>
      <c r="J25" s="29">
        <v>5.7068116237316523E-3</v>
      </c>
      <c r="K25" s="29">
        <v>6.290029997844125E-3</v>
      </c>
      <c r="L25" s="29">
        <v>5.9736276537431183E-3</v>
      </c>
      <c r="M25" s="29">
        <v>7.7448710257211166E-3</v>
      </c>
      <c r="N25" s="29">
        <v>6.1423058684001736E-3</v>
      </c>
      <c r="O25" s="29">
        <v>2.8923191120041034E-3</v>
      </c>
      <c r="P25" s="29">
        <v>2.7002380071300593E-3</v>
      </c>
      <c r="Q25" s="29">
        <v>3.3560856703079935E-3</v>
      </c>
      <c r="R25" s="29">
        <v>6.845224531124996E-3</v>
      </c>
      <c r="S25" s="29">
        <v>3.0753621656667493E-3</v>
      </c>
      <c r="T25" s="29">
        <v>3.7555642957245125E-3</v>
      </c>
      <c r="U25" s="29">
        <v>3.3587887836164982E-3</v>
      </c>
      <c r="V25" s="29">
        <v>4.8043630205172935E-3</v>
      </c>
      <c r="W25" s="29">
        <v>1.0021838435300583</v>
      </c>
      <c r="X25" s="29">
        <v>2.9028596908759197E-2</v>
      </c>
      <c r="Y25" s="29">
        <v>5.3914195626826665E-2</v>
      </c>
      <c r="Z25" s="29">
        <v>8.4519361819817476E-3</v>
      </c>
      <c r="AA25" s="29">
        <v>4.9720453032459522E-3</v>
      </c>
      <c r="AB25" s="29">
        <v>5.4182276090274078E-3</v>
      </c>
      <c r="AC25" s="29">
        <v>1.4834168264934298E-2</v>
      </c>
      <c r="AD25" s="29">
        <v>1.46855246626224E-2</v>
      </c>
      <c r="AE25" s="29">
        <v>3.9666119129852621E-3</v>
      </c>
      <c r="AF25" s="29">
        <v>1.0126119024834731E-2</v>
      </c>
      <c r="AG25" s="29">
        <v>9.5125271708251767E-3</v>
      </c>
      <c r="AH25" s="29">
        <v>4.5090540669886145E-3</v>
      </c>
      <c r="AI25" s="29">
        <v>2.5195242838808498E-3</v>
      </c>
      <c r="AJ25" s="29">
        <v>2.6639338048485414E-3</v>
      </c>
      <c r="AK25" s="29">
        <v>5.6006485587142786E-3</v>
      </c>
      <c r="AL25" s="29">
        <v>1.4365690507735724E-3</v>
      </c>
      <c r="AM25" s="29">
        <v>1.6888141273192603E-2</v>
      </c>
      <c r="AN25" s="22">
        <f t="shared" si="0"/>
        <v>1.2768782145281996</v>
      </c>
      <c r="AO25" s="23">
        <f t="shared" si="1"/>
        <v>1.0536868782274207</v>
      </c>
      <c r="AP25" s="30" t="s">
        <v>20</v>
      </c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</row>
    <row r="26" spans="1:132" ht="20.100000000000001" customHeight="1" x14ac:dyDescent="0.15">
      <c r="A26" s="11" t="s">
        <v>21</v>
      </c>
      <c r="B26" s="12" t="s">
        <v>79</v>
      </c>
      <c r="C26" s="28">
        <v>1.8017653084029757E-2</v>
      </c>
      <c r="D26" s="29">
        <v>0</v>
      </c>
      <c r="E26" s="29">
        <v>1.7460070287564286E-2</v>
      </c>
      <c r="F26" s="29">
        <v>2.2823333388049732E-2</v>
      </c>
      <c r="G26" s="29">
        <v>1.85080278275081E-2</v>
      </c>
      <c r="H26" s="29">
        <v>5.8616718671884144E-2</v>
      </c>
      <c r="I26" s="29">
        <v>7.6567013022678064E-3</v>
      </c>
      <c r="J26" s="29">
        <v>2.9942092609138399E-2</v>
      </c>
      <c r="K26" s="29">
        <v>5.9235104250286795E-2</v>
      </c>
      <c r="L26" s="29">
        <v>5.6374598632142191E-2</v>
      </c>
      <c r="M26" s="29">
        <v>3.4068204568554868E-2</v>
      </c>
      <c r="N26" s="29">
        <v>2.2982399464632743E-2</v>
      </c>
      <c r="O26" s="29">
        <v>1.20468527433994E-2</v>
      </c>
      <c r="P26" s="29">
        <v>1.2050449500824683E-2</v>
      </c>
      <c r="Q26" s="29">
        <v>1.4398070403679354E-2</v>
      </c>
      <c r="R26" s="29">
        <v>3.4062964408961845E-2</v>
      </c>
      <c r="S26" s="29">
        <v>1.2754918297652483E-2</v>
      </c>
      <c r="T26" s="29">
        <v>8.8150336606431078E-3</v>
      </c>
      <c r="U26" s="29">
        <v>1.9107077934456717E-2</v>
      </c>
      <c r="V26" s="29">
        <v>3.1081210028837361E-2</v>
      </c>
      <c r="W26" s="29">
        <v>6.7303441596968661E-3</v>
      </c>
      <c r="X26" s="29">
        <v>1.1065101325036573</v>
      </c>
      <c r="Y26" s="29">
        <v>6.75086729211926E-2</v>
      </c>
      <c r="Z26" s="29">
        <v>0.10333477539074033</v>
      </c>
      <c r="AA26" s="29">
        <v>2.6763857292552339E-2</v>
      </c>
      <c r="AB26" s="29">
        <v>9.9350594563548597E-3</v>
      </c>
      <c r="AC26" s="29">
        <v>6.8884083063041517E-3</v>
      </c>
      <c r="AD26" s="29">
        <v>2.3425927831955018E-2</v>
      </c>
      <c r="AE26" s="29">
        <v>7.2601632611391078E-3</v>
      </c>
      <c r="AF26" s="29">
        <v>1.7083151303011117E-2</v>
      </c>
      <c r="AG26" s="29">
        <v>1.5405084258855051E-2</v>
      </c>
      <c r="AH26" s="29">
        <v>1.6999793789066131E-2</v>
      </c>
      <c r="AI26" s="29">
        <v>6.9146918883714109E-3</v>
      </c>
      <c r="AJ26" s="29">
        <v>9.7807113558821771E-3</v>
      </c>
      <c r="AK26" s="29">
        <v>3.6945599998548344E-2</v>
      </c>
      <c r="AL26" s="29">
        <v>5.5072730948152173E-3</v>
      </c>
      <c r="AM26" s="29">
        <v>7.8308722891622835E-3</v>
      </c>
      <c r="AN26" s="22">
        <f t="shared" si="0"/>
        <v>1.964826000165818</v>
      </c>
      <c r="AO26" s="23">
        <f t="shared" si="1"/>
        <v>1.6213851492013751</v>
      </c>
      <c r="AP26" s="30" t="s">
        <v>21</v>
      </c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</row>
    <row r="27" spans="1:132" ht="20.100000000000001" customHeight="1" x14ac:dyDescent="0.15">
      <c r="A27" s="11" t="s">
        <v>22</v>
      </c>
      <c r="B27" s="12" t="s">
        <v>45</v>
      </c>
      <c r="C27" s="28">
        <v>8.482913427940356E-4</v>
      </c>
      <c r="D27" s="29">
        <v>0</v>
      </c>
      <c r="E27" s="29">
        <v>1.9397631738718288E-3</v>
      </c>
      <c r="F27" s="29">
        <v>2.1614772735060708E-3</v>
      </c>
      <c r="G27" s="29">
        <v>1.2214299461496447E-3</v>
      </c>
      <c r="H27" s="29">
        <v>2.5090390941052672E-3</v>
      </c>
      <c r="I27" s="29">
        <v>6.3782746986468491E-4</v>
      </c>
      <c r="J27" s="29">
        <v>8.4670250903807879E-4</v>
      </c>
      <c r="K27" s="29">
        <v>1.8379351265260619E-3</v>
      </c>
      <c r="L27" s="29">
        <v>1.5762222915609047E-3</v>
      </c>
      <c r="M27" s="29">
        <v>9.6782561168821718E-4</v>
      </c>
      <c r="N27" s="29">
        <v>7.2153956798710276E-4</v>
      </c>
      <c r="O27" s="29">
        <v>5.8227115544256223E-4</v>
      </c>
      <c r="P27" s="29">
        <v>5.9358533793331468E-4</v>
      </c>
      <c r="Q27" s="29">
        <v>6.2767180808330611E-4</v>
      </c>
      <c r="R27" s="29">
        <v>1.6434377832575688E-3</v>
      </c>
      <c r="S27" s="29">
        <v>5.3265919077975332E-4</v>
      </c>
      <c r="T27" s="29">
        <v>5.071157157385518E-4</v>
      </c>
      <c r="U27" s="29">
        <v>1.5286144021319763E-3</v>
      </c>
      <c r="V27" s="29">
        <v>1.4281879133138686E-3</v>
      </c>
      <c r="W27" s="29">
        <v>1.226488217890921E-3</v>
      </c>
      <c r="X27" s="29">
        <v>1.6281063511705341E-3</v>
      </c>
      <c r="Y27" s="29">
        <v>1.071667723947473</v>
      </c>
      <c r="Z27" s="29">
        <v>1.134639787256749E-2</v>
      </c>
      <c r="AA27" s="29">
        <v>2.6466252136472051E-3</v>
      </c>
      <c r="AB27" s="29">
        <v>1.6092216908745142E-3</v>
      </c>
      <c r="AC27" s="29">
        <v>6.5277535699478017E-4</v>
      </c>
      <c r="AD27" s="29">
        <v>5.8530163032273364E-3</v>
      </c>
      <c r="AE27" s="29">
        <v>1.3688623451365101E-3</v>
      </c>
      <c r="AF27" s="29">
        <v>4.2475726949095663E-3</v>
      </c>
      <c r="AG27" s="29">
        <v>7.8470641688449892E-3</v>
      </c>
      <c r="AH27" s="29">
        <v>4.5587411556339934E-3</v>
      </c>
      <c r="AI27" s="29">
        <v>2.4428876501695631E-3</v>
      </c>
      <c r="AJ27" s="29">
        <v>1.0857486032971723E-3</v>
      </c>
      <c r="AK27" s="29">
        <v>8.5080973992053381E-3</v>
      </c>
      <c r="AL27" s="29">
        <v>6.3334834029256891E-4</v>
      </c>
      <c r="AM27" s="29">
        <v>1.6736877627763309E-3</v>
      </c>
      <c r="AN27" s="22">
        <f t="shared" si="0"/>
        <v>1.1517079617878845</v>
      </c>
      <c r="AO27" s="23">
        <f t="shared" si="1"/>
        <v>0.95039570185974132</v>
      </c>
      <c r="AP27" s="30" t="s">
        <v>22</v>
      </c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</row>
    <row r="28" spans="1:132" ht="20.100000000000001" customHeight="1" x14ac:dyDescent="0.15">
      <c r="A28" s="11" t="s">
        <v>23</v>
      </c>
      <c r="B28" s="12" t="s">
        <v>46</v>
      </c>
      <c r="C28" s="28">
        <v>1.1918208407733239E-3</v>
      </c>
      <c r="D28" s="29">
        <v>0</v>
      </c>
      <c r="E28" s="29">
        <v>1.6759456155275698E-3</v>
      </c>
      <c r="F28" s="29">
        <v>1.0588881149235217E-3</v>
      </c>
      <c r="G28" s="29">
        <v>1.2524651024473981E-3</v>
      </c>
      <c r="H28" s="29">
        <v>4.9250175296779962E-3</v>
      </c>
      <c r="I28" s="29">
        <v>2.9330297937970603E-4</v>
      </c>
      <c r="J28" s="29">
        <v>7.4894336113604768E-4</v>
      </c>
      <c r="K28" s="29">
        <v>5.2050133997873626E-3</v>
      </c>
      <c r="L28" s="29">
        <v>1.2322681036026815E-3</v>
      </c>
      <c r="M28" s="29">
        <v>2.6144176947460814E-3</v>
      </c>
      <c r="N28" s="29">
        <v>7.1669279795004545E-4</v>
      </c>
      <c r="O28" s="29">
        <v>7.0288061187118091E-4</v>
      </c>
      <c r="P28" s="29">
        <v>4.6052315997747968E-4</v>
      </c>
      <c r="Q28" s="29">
        <v>7.3903406657960149E-4</v>
      </c>
      <c r="R28" s="29">
        <v>1.5108847210397137E-3</v>
      </c>
      <c r="S28" s="29">
        <v>6.7023914433828166E-4</v>
      </c>
      <c r="T28" s="29">
        <v>7.2073531732803171E-4</v>
      </c>
      <c r="U28" s="29">
        <v>4.9788363165923066E-3</v>
      </c>
      <c r="V28" s="29">
        <v>2.5027658689303952E-3</v>
      </c>
      <c r="W28" s="29">
        <v>2.5866361510997076E-3</v>
      </c>
      <c r="X28" s="29">
        <v>1.4189243561120897E-2</v>
      </c>
      <c r="Y28" s="29">
        <v>3.9184433758639838E-3</v>
      </c>
      <c r="Z28" s="29">
        <v>1.0024978822410366</v>
      </c>
      <c r="AA28" s="29">
        <v>1.8929844829525446E-3</v>
      </c>
      <c r="AB28" s="29">
        <v>4.4791061241936164E-3</v>
      </c>
      <c r="AC28" s="29">
        <v>4.3662598461359487E-4</v>
      </c>
      <c r="AD28" s="29">
        <v>1.4053401707827491E-2</v>
      </c>
      <c r="AE28" s="29">
        <v>3.1542312281202219E-3</v>
      </c>
      <c r="AF28" s="29">
        <v>2.7945862890188012E-2</v>
      </c>
      <c r="AG28" s="29">
        <v>5.8378173651632732E-3</v>
      </c>
      <c r="AH28" s="29">
        <v>4.7637684781171152E-3</v>
      </c>
      <c r="AI28" s="29">
        <v>8.5213672352250566E-4</v>
      </c>
      <c r="AJ28" s="29">
        <v>1.6131203794102883E-3</v>
      </c>
      <c r="AK28" s="29">
        <v>1.6837079422322692E-2</v>
      </c>
      <c r="AL28" s="29">
        <v>8.6463884178895065E-4</v>
      </c>
      <c r="AM28" s="29">
        <v>1.3684640993410529E-2</v>
      </c>
      <c r="AN28" s="22">
        <f t="shared" si="0"/>
        <v>1.152808294697361</v>
      </c>
      <c r="AO28" s="23">
        <f t="shared" si="1"/>
        <v>0.9513037025877713</v>
      </c>
      <c r="AP28" s="30" t="s">
        <v>23</v>
      </c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</row>
    <row r="29" spans="1:132" ht="20.100000000000001" customHeight="1" x14ac:dyDescent="0.15">
      <c r="A29" s="11" t="s">
        <v>24</v>
      </c>
      <c r="B29" s="12" t="s">
        <v>71</v>
      </c>
      <c r="C29" s="28">
        <v>4.2337536000678716E-2</v>
      </c>
      <c r="D29" s="29">
        <v>0</v>
      </c>
      <c r="E29" s="29">
        <v>3.6364438394135147E-2</v>
      </c>
      <c r="F29" s="29">
        <v>4.4583469220140698E-2</v>
      </c>
      <c r="G29" s="29">
        <v>4.4563923867966301E-2</v>
      </c>
      <c r="H29" s="29">
        <v>2.3944166997397931E-2</v>
      </c>
      <c r="I29" s="29">
        <v>4.0593493710101838E-3</v>
      </c>
      <c r="J29" s="29">
        <v>2.9342162893496476E-2</v>
      </c>
      <c r="K29" s="29">
        <v>2.4074597825613067E-2</v>
      </c>
      <c r="L29" s="29">
        <v>1.9736896450874321E-2</v>
      </c>
      <c r="M29" s="29">
        <v>3.6772972514656652E-2</v>
      </c>
      <c r="N29" s="29">
        <v>1.6457781208753863E-2</v>
      </c>
      <c r="O29" s="29">
        <v>1.9122422176222488E-2</v>
      </c>
      <c r="P29" s="29">
        <v>2.1893183192157103E-2</v>
      </c>
      <c r="Q29" s="29">
        <v>2.9715719190904148E-2</v>
      </c>
      <c r="R29" s="29">
        <v>2.4291688422728497E-2</v>
      </c>
      <c r="S29" s="29">
        <v>2.7952867673999886E-2</v>
      </c>
      <c r="T29" s="29">
        <v>2.8780090720448896E-2</v>
      </c>
      <c r="U29" s="29">
        <v>3.5955514527434486E-2</v>
      </c>
      <c r="V29" s="29">
        <v>3.40939940693714E-2</v>
      </c>
      <c r="W29" s="29">
        <v>3.0759744295191824E-2</v>
      </c>
      <c r="X29" s="29">
        <v>5.9526216580667772E-3</v>
      </c>
      <c r="Y29" s="29">
        <v>1.5671208786541789E-2</v>
      </c>
      <c r="Z29" s="29">
        <v>1.6215288713624224E-2</v>
      </c>
      <c r="AA29" s="29">
        <v>1.0059197565119871</v>
      </c>
      <c r="AB29" s="29">
        <v>5.4166586431984038E-3</v>
      </c>
      <c r="AC29" s="29">
        <v>2.07272914928735E-3</v>
      </c>
      <c r="AD29" s="29">
        <v>1.3687160206678557E-2</v>
      </c>
      <c r="AE29" s="29">
        <v>7.0358020303298938E-3</v>
      </c>
      <c r="AF29" s="29">
        <v>7.4529775165617478E-3</v>
      </c>
      <c r="AG29" s="29">
        <v>1.6196950456496526E-2</v>
      </c>
      <c r="AH29" s="29">
        <v>2.7245390085835507E-2</v>
      </c>
      <c r="AI29" s="29">
        <v>2.1192219961311275E-2</v>
      </c>
      <c r="AJ29" s="29">
        <v>1.149812573378014E-2</v>
      </c>
      <c r="AK29" s="29">
        <v>3.979373864198308E-2</v>
      </c>
      <c r="AL29" s="29">
        <v>0.13885823610042702</v>
      </c>
      <c r="AM29" s="29">
        <v>4.8226231409275082E-3</v>
      </c>
      <c r="AN29" s="22">
        <f t="shared" si="0"/>
        <v>1.9138340063502188</v>
      </c>
      <c r="AO29" s="23">
        <f t="shared" si="1"/>
        <v>1.5793062773349589</v>
      </c>
      <c r="AP29" s="30" t="s">
        <v>24</v>
      </c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</row>
    <row r="30" spans="1:132" ht="20.100000000000001" customHeight="1" x14ac:dyDescent="0.15">
      <c r="A30" s="11" t="s">
        <v>25</v>
      </c>
      <c r="B30" s="12" t="s">
        <v>72</v>
      </c>
      <c r="C30" s="28">
        <v>4.3879702250319407E-3</v>
      </c>
      <c r="D30" s="29">
        <v>0</v>
      </c>
      <c r="E30" s="29">
        <v>4.5692803919061727E-3</v>
      </c>
      <c r="F30" s="29">
        <v>1.0168854511061622E-2</v>
      </c>
      <c r="G30" s="29">
        <v>6.9605323423201646E-3</v>
      </c>
      <c r="H30" s="29">
        <v>6.4663577057808329E-3</v>
      </c>
      <c r="I30" s="29">
        <v>2.3922704053373992E-3</v>
      </c>
      <c r="J30" s="29">
        <v>3.310862271421286E-3</v>
      </c>
      <c r="K30" s="29">
        <v>7.9343756647923726E-3</v>
      </c>
      <c r="L30" s="29">
        <v>5.2368150644104402E-3</v>
      </c>
      <c r="M30" s="29">
        <v>1.1110573132203233E-2</v>
      </c>
      <c r="N30" s="29">
        <v>6.374881381545074E-3</v>
      </c>
      <c r="O30" s="29">
        <v>4.9410290020660379E-3</v>
      </c>
      <c r="P30" s="29">
        <v>4.2418950546460046E-3</v>
      </c>
      <c r="Q30" s="29">
        <v>8.2631392592607076E-3</v>
      </c>
      <c r="R30" s="29">
        <v>4.859668888260474E-3</v>
      </c>
      <c r="S30" s="29">
        <v>4.6472908452660031E-3</v>
      </c>
      <c r="T30" s="29">
        <v>7.1015601114074638E-3</v>
      </c>
      <c r="U30" s="29">
        <v>6.7309824277118433E-3</v>
      </c>
      <c r="V30" s="29">
        <v>1.2833429731133534E-2</v>
      </c>
      <c r="W30" s="29">
        <v>6.8810425544727667E-3</v>
      </c>
      <c r="X30" s="29">
        <v>1.1310940770898673E-2</v>
      </c>
      <c r="Y30" s="29">
        <v>1.2172116079524644E-2</v>
      </c>
      <c r="Z30" s="29">
        <v>1.9790149877241443E-2</v>
      </c>
      <c r="AA30" s="29">
        <v>9.6297013585775176E-3</v>
      </c>
      <c r="AB30" s="29">
        <v>1.0436906348032575</v>
      </c>
      <c r="AC30" s="29">
        <v>4.218634873231742E-2</v>
      </c>
      <c r="AD30" s="29">
        <v>1.948386877432487E-2</v>
      </c>
      <c r="AE30" s="29">
        <v>4.5402951807354194E-3</v>
      </c>
      <c r="AF30" s="29">
        <v>9.4514478699475688E-3</v>
      </c>
      <c r="AG30" s="29">
        <v>5.5248815709127179E-3</v>
      </c>
      <c r="AH30" s="29">
        <v>5.8720552945825148E-3</v>
      </c>
      <c r="AI30" s="29">
        <v>1.538943307692499E-2</v>
      </c>
      <c r="AJ30" s="29">
        <v>6.4179527293995037E-3</v>
      </c>
      <c r="AK30" s="29">
        <v>9.3169361244849428E-3</v>
      </c>
      <c r="AL30" s="29">
        <v>2.3959967500153906E-3</v>
      </c>
      <c r="AM30" s="29">
        <v>1.9910471247863118E-2</v>
      </c>
      <c r="AN30" s="22">
        <f t="shared" si="0"/>
        <v>1.3664960412110438</v>
      </c>
      <c r="AO30" s="23">
        <f t="shared" si="1"/>
        <v>1.127639998389208</v>
      </c>
      <c r="AP30" s="30" t="s">
        <v>25</v>
      </c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</row>
    <row r="31" spans="1:132" ht="20.100000000000001" customHeight="1" x14ac:dyDescent="0.15">
      <c r="A31" s="11" t="s">
        <v>26</v>
      </c>
      <c r="B31" s="12" t="s">
        <v>73</v>
      </c>
      <c r="C31" s="28">
        <v>4.2740090208291497E-3</v>
      </c>
      <c r="D31" s="29">
        <v>0</v>
      </c>
      <c r="E31" s="29">
        <v>7.1050101661520549E-3</v>
      </c>
      <c r="F31" s="29">
        <v>8.6393227352513542E-3</v>
      </c>
      <c r="G31" s="29">
        <v>7.314434043419602E-3</v>
      </c>
      <c r="H31" s="29">
        <v>5.5344191850500565E-3</v>
      </c>
      <c r="I31" s="29">
        <v>1.2969221171064047E-3</v>
      </c>
      <c r="J31" s="29">
        <v>6.5516444837837333E-3</v>
      </c>
      <c r="K31" s="29">
        <v>1.0838419743774414E-2</v>
      </c>
      <c r="L31" s="29">
        <v>4.43954769498446E-3</v>
      </c>
      <c r="M31" s="29">
        <v>8.4703590619978238E-3</v>
      </c>
      <c r="N31" s="29">
        <v>6.2489147110455822E-3</v>
      </c>
      <c r="O31" s="29">
        <v>5.1084289696187828E-3</v>
      </c>
      <c r="P31" s="29">
        <v>4.9294004843258559E-3</v>
      </c>
      <c r="Q31" s="29">
        <v>5.6742630413484591E-3</v>
      </c>
      <c r="R31" s="29">
        <v>4.564487094646557E-3</v>
      </c>
      <c r="S31" s="29">
        <v>4.502836067070316E-3</v>
      </c>
      <c r="T31" s="29">
        <v>6.01306301628268E-3</v>
      </c>
      <c r="U31" s="29">
        <v>3.5640585955304871E-3</v>
      </c>
      <c r="V31" s="29">
        <v>1.0200937534108117E-2</v>
      </c>
      <c r="W31" s="29">
        <v>9.937309872858088E-3</v>
      </c>
      <c r="X31" s="29">
        <v>1.2250970395328806E-2</v>
      </c>
      <c r="Y31" s="29">
        <v>6.0640885543051934E-3</v>
      </c>
      <c r="Z31" s="29">
        <v>7.3359233076227782E-3</v>
      </c>
      <c r="AA31" s="29">
        <v>3.4804907106030396E-2</v>
      </c>
      <c r="AB31" s="29">
        <v>2.3208004793689702E-2</v>
      </c>
      <c r="AC31" s="29">
        <v>1.0663324129488689</v>
      </c>
      <c r="AD31" s="29">
        <v>3.1984562927748594E-2</v>
      </c>
      <c r="AE31" s="29">
        <v>3.4166152036300475E-2</v>
      </c>
      <c r="AF31" s="29">
        <v>6.443314217075005E-3</v>
      </c>
      <c r="AG31" s="29">
        <v>1.923503327516465E-2</v>
      </c>
      <c r="AH31" s="29">
        <v>2.4326030850564236E-2</v>
      </c>
      <c r="AI31" s="29">
        <v>2.114003376339476E-2</v>
      </c>
      <c r="AJ31" s="29">
        <v>1.3965503832503934E-2</v>
      </c>
      <c r="AK31" s="29">
        <v>4.590667147636443E-2</v>
      </c>
      <c r="AL31" s="29">
        <v>6.2741247179824294E-3</v>
      </c>
      <c r="AM31" s="29">
        <v>2.4716779377006677E-2</v>
      </c>
      <c r="AN31" s="22">
        <f t="shared" si="0"/>
        <v>1.5033623012191353</v>
      </c>
      <c r="AO31" s="23">
        <f t="shared" si="1"/>
        <v>1.2405827838496637</v>
      </c>
      <c r="AP31" s="30" t="s">
        <v>26</v>
      </c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</row>
    <row r="32" spans="1:132" ht="20.100000000000001" customHeight="1" x14ac:dyDescent="0.15">
      <c r="A32" s="11" t="s">
        <v>27</v>
      </c>
      <c r="B32" s="12" t="s">
        <v>74</v>
      </c>
      <c r="C32" s="28">
        <v>5.2975660579275052E-2</v>
      </c>
      <c r="D32" s="29">
        <v>0</v>
      </c>
      <c r="E32" s="29">
        <v>3.5293427281227058E-2</v>
      </c>
      <c r="F32" s="29">
        <v>1.7333371293021326E-2</v>
      </c>
      <c r="G32" s="29">
        <v>3.1738866683926233E-2</v>
      </c>
      <c r="H32" s="29">
        <v>2.2672768880988924E-2</v>
      </c>
      <c r="I32" s="29">
        <v>1.3725672675093344E-2</v>
      </c>
      <c r="J32" s="29">
        <v>1.3904922591519427E-2</v>
      </c>
      <c r="K32" s="29">
        <v>7.2706561213008378E-2</v>
      </c>
      <c r="L32" s="29">
        <v>2.8172260093326296E-2</v>
      </c>
      <c r="M32" s="29">
        <v>2.8438122485512727E-2</v>
      </c>
      <c r="N32" s="29">
        <v>1.9487986115080277E-2</v>
      </c>
      <c r="O32" s="29">
        <v>1.6397308849771319E-2</v>
      </c>
      <c r="P32" s="29">
        <v>1.2983138663555013E-2</v>
      </c>
      <c r="Q32" s="29">
        <v>1.9269618119302574E-2</v>
      </c>
      <c r="R32" s="29">
        <v>1.3337594931074996E-2</v>
      </c>
      <c r="S32" s="29">
        <v>1.4653874323887343E-2</v>
      </c>
      <c r="T32" s="29">
        <v>1.606254685051416E-2</v>
      </c>
      <c r="U32" s="29">
        <v>1.6730841790396404E-2</v>
      </c>
      <c r="V32" s="29">
        <v>0.12779433484619671</v>
      </c>
      <c r="W32" s="29">
        <v>3.344964032124146E-2</v>
      </c>
      <c r="X32" s="29">
        <v>3.1205248390025503E-2</v>
      </c>
      <c r="Y32" s="29">
        <v>2.3745420960440283E-2</v>
      </c>
      <c r="Z32" s="29">
        <v>7.3122206739090131E-2</v>
      </c>
      <c r="AA32" s="29">
        <v>2.8173661267855473E-2</v>
      </c>
      <c r="AB32" s="29">
        <v>2.7920505673331285E-2</v>
      </c>
      <c r="AC32" s="29">
        <v>4.5120021224745012E-3</v>
      </c>
      <c r="AD32" s="29">
        <v>1.1016427129290625</v>
      </c>
      <c r="AE32" s="29">
        <v>1.7097654141831536E-2</v>
      </c>
      <c r="AF32" s="29">
        <v>2.5989013329655551E-2</v>
      </c>
      <c r="AG32" s="29">
        <v>2.3881516749088283E-2</v>
      </c>
      <c r="AH32" s="29">
        <v>1.4702170121389288E-2</v>
      </c>
      <c r="AI32" s="29">
        <v>2.9320884521566209E-2</v>
      </c>
      <c r="AJ32" s="29">
        <v>1.3706561215988188E-2</v>
      </c>
      <c r="AK32" s="29">
        <v>2.8910962549721739E-2</v>
      </c>
      <c r="AL32" s="29">
        <v>4.7984946614682208E-2</v>
      </c>
      <c r="AM32" s="29">
        <v>3.9986400953775814E-2</v>
      </c>
      <c r="AN32" s="22">
        <f t="shared" si="0"/>
        <v>2.1390303868678973</v>
      </c>
      <c r="AO32" s="23">
        <f t="shared" si="1"/>
        <v>1.7651395607882781</v>
      </c>
      <c r="AP32" s="30" t="s">
        <v>27</v>
      </c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</row>
    <row r="33" spans="1:162" ht="20.100000000000001" customHeight="1" x14ac:dyDescent="0.15">
      <c r="A33" s="11" t="s">
        <v>28</v>
      </c>
      <c r="B33" s="12" t="s">
        <v>47</v>
      </c>
      <c r="C33" s="28">
        <v>4.7301828849935839E-3</v>
      </c>
      <c r="D33" s="29">
        <v>0</v>
      </c>
      <c r="E33" s="29">
        <v>3.855655519497131E-3</v>
      </c>
      <c r="F33" s="29">
        <v>4.6363753289731654E-3</v>
      </c>
      <c r="G33" s="29">
        <v>4.0463962966072343E-3</v>
      </c>
      <c r="H33" s="29">
        <v>5.9608985467822914E-3</v>
      </c>
      <c r="I33" s="29">
        <v>8.4103486998129496E-4</v>
      </c>
      <c r="J33" s="29">
        <v>3.6098502321690691E-3</v>
      </c>
      <c r="K33" s="29">
        <v>5.6805675787286241E-3</v>
      </c>
      <c r="L33" s="29">
        <v>3.7800716935003755E-3</v>
      </c>
      <c r="M33" s="29">
        <v>4.1562036851749071E-3</v>
      </c>
      <c r="N33" s="29">
        <v>4.0122653587163415E-3</v>
      </c>
      <c r="O33" s="29">
        <v>4.5691266789685729E-3</v>
      </c>
      <c r="P33" s="29">
        <v>6.5581693138501629E-3</v>
      </c>
      <c r="Q33" s="29">
        <v>5.1144183717275419E-3</v>
      </c>
      <c r="R33" s="29">
        <v>5.0952444256596122E-3</v>
      </c>
      <c r="S33" s="29">
        <v>7.8282386782409733E-3</v>
      </c>
      <c r="T33" s="29">
        <v>9.1661713421984196E-3</v>
      </c>
      <c r="U33" s="29">
        <v>4.5999779698019895E-3</v>
      </c>
      <c r="V33" s="29">
        <v>6.3094514947412157E-3</v>
      </c>
      <c r="W33" s="29">
        <v>7.6932765324347306E-3</v>
      </c>
      <c r="X33" s="29">
        <v>9.2776608982405463E-3</v>
      </c>
      <c r="Y33" s="29">
        <v>2.566744623220861E-2</v>
      </c>
      <c r="Z33" s="29">
        <v>1.0941884387244426E-2</v>
      </c>
      <c r="AA33" s="29">
        <v>2.0014768941246337E-2</v>
      </c>
      <c r="AB33" s="29">
        <v>3.4040820297459466E-2</v>
      </c>
      <c r="AC33" s="29">
        <v>4.402095165633179E-3</v>
      </c>
      <c r="AD33" s="29">
        <v>9.125859988136609E-3</v>
      </c>
      <c r="AE33" s="29">
        <v>1.0629554859882111</v>
      </c>
      <c r="AF33" s="29">
        <v>1.7358749310894549E-2</v>
      </c>
      <c r="AG33" s="29">
        <v>2.6636689177780181E-2</v>
      </c>
      <c r="AH33" s="29">
        <v>9.029209887177295E-3</v>
      </c>
      <c r="AI33" s="29">
        <v>3.4266197033309485E-2</v>
      </c>
      <c r="AJ33" s="29">
        <v>2.9392600857931227E-2</v>
      </c>
      <c r="AK33" s="29">
        <v>1.4358886984468066E-2</v>
      </c>
      <c r="AL33" s="29">
        <v>3.2687637017104572E-3</v>
      </c>
      <c r="AM33" s="29">
        <v>2.6611799171907799E-2</v>
      </c>
      <c r="AN33" s="22">
        <f t="shared" si="0"/>
        <v>1.4395924948263068</v>
      </c>
      <c r="AO33" s="23">
        <f t="shared" si="1"/>
        <v>1.1879595912391969</v>
      </c>
      <c r="AP33" s="30" t="s">
        <v>28</v>
      </c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</row>
    <row r="34" spans="1:162" ht="20.100000000000001" customHeight="1" x14ac:dyDescent="0.15">
      <c r="A34" s="11" t="s">
        <v>29</v>
      </c>
      <c r="B34" s="12" t="s">
        <v>75</v>
      </c>
      <c r="C34" s="28">
        <v>5.9363109709167406E-4</v>
      </c>
      <c r="D34" s="29">
        <v>0</v>
      </c>
      <c r="E34" s="29">
        <v>3.6454929061300283E-4</v>
      </c>
      <c r="F34" s="29">
        <v>2.6121067220687231E-4</v>
      </c>
      <c r="G34" s="29">
        <v>2.9024300097524141E-4</v>
      </c>
      <c r="H34" s="29">
        <v>1.4421756509835955E-4</v>
      </c>
      <c r="I34" s="29">
        <v>5.4893132114973649E-5</v>
      </c>
      <c r="J34" s="29">
        <v>1.8158435869926326E-4</v>
      </c>
      <c r="K34" s="29">
        <v>1.0812486815741512E-3</v>
      </c>
      <c r="L34" s="29">
        <v>7.7349278993429698E-4</v>
      </c>
      <c r="M34" s="29">
        <v>3.5848092939184045E-4</v>
      </c>
      <c r="N34" s="29">
        <v>3.9666006153186328E-4</v>
      </c>
      <c r="O34" s="29">
        <v>4.8360133705191828E-4</v>
      </c>
      <c r="P34" s="29">
        <v>3.6135009319242966E-4</v>
      </c>
      <c r="Q34" s="29">
        <v>2.1382834969627744E-4</v>
      </c>
      <c r="R34" s="29">
        <v>8.9807221938348331E-5</v>
      </c>
      <c r="S34" s="29">
        <v>1.8010338472151599E-4</v>
      </c>
      <c r="T34" s="29">
        <v>4.8140431718111856E-4</v>
      </c>
      <c r="U34" s="29">
        <v>5.320850712065519E-4</v>
      </c>
      <c r="V34" s="29">
        <v>2.4991763987749479E-4</v>
      </c>
      <c r="W34" s="29">
        <v>1.1451878205524966E-3</v>
      </c>
      <c r="X34" s="29">
        <v>3.3364047937109123E-4</v>
      </c>
      <c r="Y34" s="29">
        <v>6.8531875444170548E-4</v>
      </c>
      <c r="Z34" s="29">
        <v>8.125466124407287E-4</v>
      </c>
      <c r="AA34" s="29">
        <v>2.9088764732230273E-4</v>
      </c>
      <c r="AB34" s="29">
        <v>8.7062821916045088E-4</v>
      </c>
      <c r="AC34" s="29">
        <v>3.6961736350864173E-4</v>
      </c>
      <c r="AD34" s="29">
        <v>4.2256305664794744E-4</v>
      </c>
      <c r="AE34" s="29">
        <v>2.4398016291183694E-4</v>
      </c>
      <c r="AF34" s="29">
        <v>1.000094626465708</v>
      </c>
      <c r="AG34" s="29">
        <v>3.3143073423654441E-4</v>
      </c>
      <c r="AH34" s="29">
        <v>2.6434191693988868E-4</v>
      </c>
      <c r="AI34" s="29">
        <v>9.2293478456115848E-4</v>
      </c>
      <c r="AJ34" s="29">
        <v>2.7459974749289478E-4</v>
      </c>
      <c r="AK34" s="29">
        <v>3.6963392027852864E-4</v>
      </c>
      <c r="AL34" s="29">
        <v>1.0232587681765651E-4</v>
      </c>
      <c r="AM34" s="29">
        <v>0.10157576703840823</v>
      </c>
      <c r="AN34" s="22">
        <f t="shared" si="0"/>
        <v>1.1162023395948975</v>
      </c>
      <c r="AO34" s="23">
        <f t="shared" si="1"/>
        <v>0.92109626845851111</v>
      </c>
      <c r="AP34" s="31" t="s">
        <v>29</v>
      </c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</row>
    <row r="35" spans="1:162" ht="20.100000000000001" customHeight="1" x14ac:dyDescent="0.15">
      <c r="A35" s="11" t="s">
        <v>30</v>
      </c>
      <c r="B35" s="12" t="s">
        <v>76</v>
      </c>
      <c r="C35" s="28">
        <v>1.263008886607667E-4</v>
      </c>
      <c r="D35" s="29">
        <v>0</v>
      </c>
      <c r="E35" s="29">
        <v>2.1910200955235301E-4</v>
      </c>
      <c r="F35" s="29">
        <v>8.3571660887642101E-5</v>
      </c>
      <c r="G35" s="29">
        <v>1.2318469869597248E-4</v>
      </c>
      <c r="H35" s="29">
        <v>3.8610222827743627E-4</v>
      </c>
      <c r="I35" s="29">
        <v>3.5506474734918438E-5</v>
      </c>
      <c r="J35" s="29">
        <v>1.960929653792762E-4</v>
      </c>
      <c r="K35" s="29">
        <v>3.6467664376555018E-4</v>
      </c>
      <c r="L35" s="29">
        <v>2.5190877969839153E-4</v>
      </c>
      <c r="M35" s="29">
        <v>1.2155166338513722E-4</v>
      </c>
      <c r="N35" s="29">
        <v>3.1304070022713972E-4</v>
      </c>
      <c r="O35" s="29">
        <v>4.1489026314716232E-4</v>
      </c>
      <c r="P35" s="29">
        <v>3.6310854140293898E-4</v>
      </c>
      <c r="Q35" s="29">
        <v>3.4952434640468335E-4</v>
      </c>
      <c r="R35" s="29">
        <v>1.3742607861870586E-3</v>
      </c>
      <c r="S35" s="29">
        <v>9.34517368665732E-4</v>
      </c>
      <c r="T35" s="29">
        <v>2.1166751086017766E-3</v>
      </c>
      <c r="U35" s="29">
        <v>2.9698845523966268E-4</v>
      </c>
      <c r="V35" s="29">
        <v>2.9063346210685771E-4</v>
      </c>
      <c r="W35" s="29">
        <v>2.8456776693553467E-4</v>
      </c>
      <c r="X35" s="29">
        <v>6.3266975092276688E-4</v>
      </c>
      <c r="Y35" s="29">
        <v>3.3411287473274139E-4</v>
      </c>
      <c r="Z35" s="29">
        <v>4.8788420693818437E-4</v>
      </c>
      <c r="AA35" s="29">
        <v>2.957238147012139E-4</v>
      </c>
      <c r="AB35" s="29">
        <v>3.9884742297324272E-4</v>
      </c>
      <c r="AC35" s="29">
        <v>5.8041054396266078E-5</v>
      </c>
      <c r="AD35" s="29">
        <v>1.5493682316065193E-3</v>
      </c>
      <c r="AE35" s="29">
        <v>3.7110419744583864E-3</v>
      </c>
      <c r="AF35" s="29">
        <v>2.319745582290605E-4</v>
      </c>
      <c r="AG35" s="29">
        <v>1.0001919602426794</v>
      </c>
      <c r="AH35" s="29">
        <v>1.7234507659490562E-4</v>
      </c>
      <c r="AI35" s="29">
        <v>2.1357155942706115E-4</v>
      </c>
      <c r="AJ35" s="29">
        <v>8.0944393063134366E-4</v>
      </c>
      <c r="AK35" s="29">
        <v>6.1494674159274815E-4</v>
      </c>
      <c r="AL35" s="29">
        <v>1.0867699856262088E-4</v>
      </c>
      <c r="AM35" s="29">
        <v>2.0466961793374175E-3</v>
      </c>
      <c r="AN35" s="22">
        <f t="shared" si="0"/>
        <v>1.0205035094297401</v>
      </c>
      <c r="AO35" s="23">
        <f t="shared" si="1"/>
        <v>0.84212507100253498</v>
      </c>
      <c r="AP35" s="31" t="s">
        <v>30</v>
      </c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</row>
    <row r="36" spans="1:162" ht="20.100000000000001" customHeight="1" x14ac:dyDescent="0.15">
      <c r="A36" s="11" t="s">
        <v>31</v>
      </c>
      <c r="B36" s="12" t="s">
        <v>48</v>
      </c>
      <c r="C36" s="28">
        <v>4.2759613343331983E-5</v>
      </c>
      <c r="D36" s="29">
        <v>0</v>
      </c>
      <c r="E36" s="29">
        <v>2.9376984912991735E-5</v>
      </c>
      <c r="F36" s="29">
        <v>1.7089072099225016E-5</v>
      </c>
      <c r="G36" s="29">
        <v>2.6999070787129322E-5</v>
      </c>
      <c r="H36" s="29">
        <v>2.0819466793643874E-5</v>
      </c>
      <c r="I36" s="29">
        <v>1.0929654664955425E-5</v>
      </c>
      <c r="J36" s="29">
        <v>1.3101803425113445E-5</v>
      </c>
      <c r="K36" s="29">
        <v>5.9187301444026053E-5</v>
      </c>
      <c r="L36" s="29">
        <v>2.4026004677081717E-5</v>
      </c>
      <c r="M36" s="29">
        <v>2.5298172865757557E-5</v>
      </c>
      <c r="N36" s="29">
        <v>1.7433931411294233E-5</v>
      </c>
      <c r="O36" s="29">
        <v>1.5305189226020466E-5</v>
      </c>
      <c r="P36" s="29">
        <v>1.3071714955975866E-5</v>
      </c>
      <c r="Q36" s="29">
        <v>1.7862684171171407E-5</v>
      </c>
      <c r="R36" s="29">
        <v>1.3275746337541579E-5</v>
      </c>
      <c r="S36" s="29">
        <v>1.4578564138094374E-5</v>
      </c>
      <c r="T36" s="29">
        <v>1.6438438233423885E-5</v>
      </c>
      <c r="U36" s="29">
        <v>1.6040290467387643E-5</v>
      </c>
      <c r="V36" s="29">
        <v>9.9599398525371984E-5</v>
      </c>
      <c r="W36" s="29">
        <v>3.1710166421374355E-5</v>
      </c>
      <c r="X36" s="29">
        <v>2.9410589099779369E-5</v>
      </c>
      <c r="Y36" s="29">
        <v>1.4139835450251032E-4</v>
      </c>
      <c r="Z36" s="29">
        <v>6.2797639131789731E-5</v>
      </c>
      <c r="AA36" s="29">
        <v>4.3346320212150911E-5</v>
      </c>
      <c r="AB36" s="29">
        <v>1.370544265943578E-4</v>
      </c>
      <c r="AC36" s="29">
        <v>2.1988376958614429E-5</v>
      </c>
      <c r="AD36" s="29">
        <v>8.2216979051875623E-4</v>
      </c>
      <c r="AE36" s="29">
        <v>2.1440817548058961E-4</v>
      </c>
      <c r="AF36" s="29">
        <v>4.1348901154852357E-5</v>
      </c>
      <c r="AG36" s="29">
        <v>4.3472678564498692E-5</v>
      </c>
      <c r="AH36" s="29">
        <v>1.0127888625348553</v>
      </c>
      <c r="AI36" s="29">
        <v>4.2292282545964572E-5</v>
      </c>
      <c r="AJ36" s="29">
        <v>5.2948233042502263E-5</v>
      </c>
      <c r="AK36" s="29">
        <v>3.1156933934215267E-4</v>
      </c>
      <c r="AL36" s="29">
        <v>3.903417900428834E-5</v>
      </c>
      <c r="AM36" s="29">
        <v>1.5506130035963081E-4</v>
      </c>
      <c r="AN36" s="22">
        <f t="shared" si="0"/>
        <v>1.0154720663902685</v>
      </c>
      <c r="AO36" s="23">
        <f t="shared" si="1"/>
        <v>0.83797309671953824</v>
      </c>
      <c r="AP36" s="31" t="s">
        <v>31</v>
      </c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</row>
    <row r="37" spans="1:162" ht="20.100000000000001" customHeight="1" x14ac:dyDescent="0.15">
      <c r="A37" s="11" t="s">
        <v>32</v>
      </c>
      <c r="B37" s="12" t="s">
        <v>77</v>
      </c>
      <c r="C37" s="28">
        <v>2.6270615787435574E-3</v>
      </c>
      <c r="D37" s="29">
        <v>0</v>
      </c>
      <c r="E37" s="29">
        <v>7.5355815693733876E-4</v>
      </c>
      <c r="F37" s="29">
        <v>1.1643078075689425E-3</v>
      </c>
      <c r="G37" s="29">
        <v>6.6179468847769017E-4</v>
      </c>
      <c r="H37" s="29">
        <v>8.6552652467094442E-4</v>
      </c>
      <c r="I37" s="29">
        <v>1.8658297599237516E-4</v>
      </c>
      <c r="J37" s="29">
        <v>4.6616616070014808E-4</v>
      </c>
      <c r="K37" s="29">
        <v>1.3277958303454598E-3</v>
      </c>
      <c r="L37" s="29">
        <v>5.7609430756060608E-4</v>
      </c>
      <c r="M37" s="29">
        <v>3.7502764171569655E-3</v>
      </c>
      <c r="N37" s="29">
        <v>2.7259088053553681E-4</v>
      </c>
      <c r="O37" s="29">
        <v>1.1737298287296852E-3</v>
      </c>
      <c r="P37" s="29">
        <v>4.4289675667302266E-4</v>
      </c>
      <c r="Q37" s="29">
        <v>5.3840405617889273E-4</v>
      </c>
      <c r="R37" s="29">
        <v>4.500346900678113E-4</v>
      </c>
      <c r="S37" s="29">
        <v>3.8317002694144181E-4</v>
      </c>
      <c r="T37" s="29">
        <v>2.8324391396888904E-4</v>
      </c>
      <c r="U37" s="29">
        <v>3.6901806541130857E-4</v>
      </c>
      <c r="V37" s="29">
        <v>1.145353666697248E-3</v>
      </c>
      <c r="W37" s="29">
        <v>9.3330107086737175E-4</v>
      </c>
      <c r="X37" s="29">
        <v>2.0306717899480982E-3</v>
      </c>
      <c r="Y37" s="29">
        <v>7.0765396465784754E-3</v>
      </c>
      <c r="Z37" s="29">
        <v>2.4076881531263179E-3</v>
      </c>
      <c r="AA37" s="29">
        <v>6.1886181009776714E-4</v>
      </c>
      <c r="AB37" s="29">
        <v>3.2181930205264458E-3</v>
      </c>
      <c r="AC37" s="29">
        <v>4.2494449647957546E-4</v>
      </c>
      <c r="AD37" s="29">
        <v>1.5180508620750506E-3</v>
      </c>
      <c r="AE37" s="29">
        <v>6.9869798625370953E-4</v>
      </c>
      <c r="AF37" s="29">
        <v>2.8457704306091892E-4</v>
      </c>
      <c r="AG37" s="29">
        <v>2.8963343380221432E-3</v>
      </c>
      <c r="AH37" s="29">
        <v>1.0429639271901804E-3</v>
      </c>
      <c r="AI37" s="29">
        <v>1.0002248757207639</v>
      </c>
      <c r="AJ37" s="29">
        <v>1.8781008003327636E-3</v>
      </c>
      <c r="AK37" s="29">
        <v>1.9346748928075468E-3</v>
      </c>
      <c r="AL37" s="29">
        <v>1.7398652036687277E-4</v>
      </c>
      <c r="AM37" s="29">
        <v>4.2786306060178672E-4</v>
      </c>
      <c r="AN37" s="22">
        <f t="shared" si="0"/>
        <v>1.0452279314724569</v>
      </c>
      <c r="AO37" s="23">
        <f t="shared" si="1"/>
        <v>0.86252779914195532</v>
      </c>
      <c r="AP37" s="31" t="s">
        <v>32</v>
      </c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</row>
    <row r="38" spans="1:162" ht="20.100000000000001" customHeight="1" x14ac:dyDescent="0.15">
      <c r="A38" s="11" t="s">
        <v>33</v>
      </c>
      <c r="B38" s="12" t="s">
        <v>49</v>
      </c>
      <c r="C38" s="28">
        <v>1.9448386731640954E-2</v>
      </c>
      <c r="D38" s="29">
        <v>0</v>
      </c>
      <c r="E38" s="29">
        <v>2.5392406137141482E-2</v>
      </c>
      <c r="F38" s="29">
        <v>3.3259891145273182E-2</v>
      </c>
      <c r="G38" s="29">
        <v>2.6073344762180359E-2</v>
      </c>
      <c r="H38" s="29">
        <v>4.2325106073115674E-2</v>
      </c>
      <c r="I38" s="29">
        <v>5.1613583253898509E-3</v>
      </c>
      <c r="J38" s="29">
        <v>3.0098736078130031E-2</v>
      </c>
      <c r="K38" s="29">
        <v>4.9572586079688466E-2</v>
      </c>
      <c r="L38" s="29">
        <v>1.5814384531258587E-2</v>
      </c>
      <c r="M38" s="29">
        <v>3.4487958768054376E-2</v>
      </c>
      <c r="N38" s="29">
        <v>2.3639649881403411E-2</v>
      </c>
      <c r="O38" s="29">
        <v>2.6240408602903414E-2</v>
      </c>
      <c r="P38" s="29">
        <v>2.8810709233096199E-2</v>
      </c>
      <c r="Q38" s="29">
        <v>3.0548653855844054E-2</v>
      </c>
      <c r="R38" s="29">
        <v>3.680764233155695E-2</v>
      </c>
      <c r="S38" s="29">
        <v>3.294126065574756E-2</v>
      </c>
      <c r="T38" s="29">
        <v>3.0643311812985175E-2</v>
      </c>
      <c r="U38" s="29">
        <v>2.165883322382426E-2</v>
      </c>
      <c r="V38" s="29">
        <v>4.783630554039859E-2</v>
      </c>
      <c r="W38" s="29">
        <v>7.0600288581504703E-2</v>
      </c>
      <c r="X38" s="29">
        <v>5.0806670919177441E-2</v>
      </c>
      <c r="Y38" s="29">
        <v>0.11885401583394205</v>
      </c>
      <c r="Z38" s="29">
        <v>6.7042415079994741E-2</v>
      </c>
      <c r="AA38" s="29">
        <v>4.8828401032718217E-2</v>
      </c>
      <c r="AB38" s="29">
        <v>8.6846658257443338E-2</v>
      </c>
      <c r="AC38" s="29">
        <v>2.6587151314853133E-2</v>
      </c>
      <c r="AD38" s="29">
        <v>8.320225184685906E-2</v>
      </c>
      <c r="AE38" s="29">
        <v>0.10443717680088151</v>
      </c>
      <c r="AF38" s="29">
        <v>6.2690258121683717E-2</v>
      </c>
      <c r="AG38" s="29">
        <v>7.811675067981258E-2</v>
      </c>
      <c r="AH38" s="29">
        <v>3.4785256326532142E-2</v>
      </c>
      <c r="AI38" s="29">
        <v>5.2270737277581136E-2</v>
      </c>
      <c r="AJ38" s="29">
        <v>1.1373423299539924</v>
      </c>
      <c r="AK38" s="29">
        <v>3.437864083481474E-2</v>
      </c>
      <c r="AL38" s="29">
        <v>1.1155368243132152E-2</v>
      </c>
      <c r="AM38" s="29">
        <v>3.3533506239641013E-2</v>
      </c>
      <c r="AN38" s="22">
        <f t="shared" si="0"/>
        <v>2.662238811114197</v>
      </c>
      <c r="AO38" s="23">
        <f t="shared" si="1"/>
        <v>2.1968940107692996</v>
      </c>
      <c r="AP38" s="31" t="s">
        <v>33</v>
      </c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</row>
    <row r="39" spans="1:162" ht="20.100000000000001" customHeight="1" x14ac:dyDescent="0.15">
      <c r="A39" s="11" t="s">
        <v>34</v>
      </c>
      <c r="B39" s="12" t="s">
        <v>50</v>
      </c>
      <c r="C39" s="28">
        <v>6.7993016454159425E-4</v>
      </c>
      <c r="D39" s="29">
        <v>0</v>
      </c>
      <c r="E39" s="29">
        <v>1.8937178112974845E-4</v>
      </c>
      <c r="F39" s="29">
        <v>8.4784383882418549E-5</v>
      </c>
      <c r="G39" s="29">
        <v>1.3236458556610892E-4</v>
      </c>
      <c r="H39" s="29">
        <v>2.2528940579418828E-4</v>
      </c>
      <c r="I39" s="29">
        <v>4.795357197628975E-5</v>
      </c>
      <c r="J39" s="29">
        <v>1.1693469561416485E-4</v>
      </c>
      <c r="K39" s="29">
        <v>2.5023627751720055E-4</v>
      </c>
      <c r="L39" s="29">
        <v>8.2715199141079396E-5</v>
      </c>
      <c r="M39" s="29">
        <v>2.8827360958611799E-4</v>
      </c>
      <c r="N39" s="29">
        <v>9.9128559755980462E-5</v>
      </c>
      <c r="O39" s="29">
        <v>1.2114288721501965E-4</v>
      </c>
      <c r="P39" s="29">
        <v>1.8743519294729124E-4</v>
      </c>
      <c r="Q39" s="29">
        <v>1.4026783815223272E-4</v>
      </c>
      <c r="R39" s="29">
        <v>2.9480975447326657E-4</v>
      </c>
      <c r="S39" s="29">
        <v>1.3821432234496902E-4</v>
      </c>
      <c r="T39" s="29">
        <v>1.7353583827614015E-4</v>
      </c>
      <c r="U39" s="29">
        <v>3.189694643692348E-4</v>
      </c>
      <c r="V39" s="29">
        <v>3.6603989805029637E-4</v>
      </c>
      <c r="W39" s="29">
        <v>3.4362530248947462E-4</v>
      </c>
      <c r="X39" s="29">
        <v>1.8790194497609298E-4</v>
      </c>
      <c r="Y39" s="29">
        <v>5.0888373706516944E-4</v>
      </c>
      <c r="Z39" s="29">
        <v>2.3389555854119625E-4</v>
      </c>
      <c r="AA39" s="29">
        <v>4.4941807676012184E-4</v>
      </c>
      <c r="AB39" s="29">
        <v>3.9796577545391757E-4</v>
      </c>
      <c r="AC39" s="29">
        <v>5.9745769977701554E-4</v>
      </c>
      <c r="AD39" s="29">
        <v>7.3912537361018953E-4</v>
      </c>
      <c r="AE39" s="29">
        <v>2.7773983045685001E-3</v>
      </c>
      <c r="AF39" s="29">
        <v>3.8345653957931087E-4</v>
      </c>
      <c r="AG39" s="29">
        <v>4.7129947575443587E-3</v>
      </c>
      <c r="AH39" s="29">
        <v>1.3774408952693554E-2</v>
      </c>
      <c r="AI39" s="29">
        <v>1.6108545294344092E-3</v>
      </c>
      <c r="AJ39" s="29">
        <v>1.2538386630222428E-3</v>
      </c>
      <c r="AK39" s="29">
        <v>1.0079393200538873</v>
      </c>
      <c r="AL39" s="29">
        <v>9.8299337644312048E-5</v>
      </c>
      <c r="AM39" s="29">
        <v>2.2028837668916809E-3</v>
      </c>
      <c r="AN39" s="22">
        <f t="shared" si="0"/>
        <v>1.0421491258042723</v>
      </c>
      <c r="AO39" s="23">
        <f t="shared" si="1"/>
        <v>0.85998715188502262</v>
      </c>
      <c r="AP39" s="31" t="s">
        <v>34</v>
      </c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</row>
    <row r="40" spans="1:162" ht="20.100000000000001" customHeight="1" x14ac:dyDescent="0.15">
      <c r="A40" s="11" t="s">
        <v>35</v>
      </c>
      <c r="B40" s="12" t="s">
        <v>51</v>
      </c>
      <c r="C40" s="28">
        <v>6.2139311019855268E-4</v>
      </c>
      <c r="D40" s="29">
        <v>0</v>
      </c>
      <c r="E40" s="29">
        <v>9.9696129756656491E-4</v>
      </c>
      <c r="F40" s="29">
        <v>1.6555165819231905E-3</v>
      </c>
      <c r="G40" s="29">
        <v>1.1860363908449028E-3</v>
      </c>
      <c r="H40" s="29">
        <v>7.22520468864773E-4</v>
      </c>
      <c r="I40" s="29">
        <v>7.7532063249628898E-5</v>
      </c>
      <c r="J40" s="29">
        <v>3.1448957111274259E-4</v>
      </c>
      <c r="K40" s="29">
        <v>1.3401431289023335E-3</v>
      </c>
      <c r="L40" s="29">
        <v>4.6252114984965235E-4</v>
      </c>
      <c r="M40" s="29">
        <v>1.9714871635354249E-3</v>
      </c>
      <c r="N40" s="29">
        <v>5.6265246892072589E-4</v>
      </c>
      <c r="O40" s="29">
        <v>8.1534983302201935E-4</v>
      </c>
      <c r="P40" s="29">
        <v>1.0529563520884802E-3</v>
      </c>
      <c r="Q40" s="29">
        <v>9.2349917248851234E-4</v>
      </c>
      <c r="R40" s="29">
        <v>2.0424818858808709E-3</v>
      </c>
      <c r="S40" s="29">
        <v>8.8569507550708782E-4</v>
      </c>
      <c r="T40" s="29">
        <v>1.257889480038849E-3</v>
      </c>
      <c r="U40" s="29">
        <v>1.2220497837316111E-3</v>
      </c>
      <c r="V40" s="29">
        <v>1.6034458076727455E-3</v>
      </c>
      <c r="W40" s="29">
        <v>1.0095119186164939E-3</v>
      </c>
      <c r="X40" s="29">
        <v>3.6545509511132847E-4</v>
      </c>
      <c r="Y40" s="29">
        <v>1.4903131263462083E-3</v>
      </c>
      <c r="Z40" s="29">
        <v>4.1732056816792236E-3</v>
      </c>
      <c r="AA40" s="29">
        <v>1.8613515063518708E-3</v>
      </c>
      <c r="AB40" s="29">
        <v>3.619488312650943E-3</v>
      </c>
      <c r="AC40" s="29">
        <v>6.5099536610091827E-4</v>
      </c>
      <c r="AD40" s="29">
        <v>2.6076524146521566E-3</v>
      </c>
      <c r="AE40" s="29">
        <v>1.4958612296244256E-3</v>
      </c>
      <c r="AF40" s="29">
        <v>3.1328557113013463E-3</v>
      </c>
      <c r="AG40" s="29">
        <v>5.2397503917181575E-3</v>
      </c>
      <c r="AH40" s="29">
        <v>2.7711189934556072E-3</v>
      </c>
      <c r="AI40" s="29">
        <v>4.5140704742525593E-3</v>
      </c>
      <c r="AJ40" s="29">
        <v>2.1080483195501745E-3</v>
      </c>
      <c r="AK40" s="29">
        <v>2.2761852860888033E-3</v>
      </c>
      <c r="AL40" s="29">
        <v>1.0004033060624913</v>
      </c>
      <c r="AM40" s="29">
        <v>7.3403267923723115E-4</v>
      </c>
      <c r="AN40" s="22">
        <f t="shared" si="0"/>
        <v>1.0581678233546274</v>
      </c>
      <c r="AO40" s="23">
        <f t="shared" si="1"/>
        <v>0.87320586861388427</v>
      </c>
      <c r="AP40" s="31" t="s">
        <v>35</v>
      </c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</row>
    <row r="41" spans="1:162" ht="20.100000000000001" customHeight="1" x14ac:dyDescent="0.15">
      <c r="A41" s="11" t="s">
        <v>36</v>
      </c>
      <c r="B41" s="12" t="s">
        <v>52</v>
      </c>
      <c r="C41" s="28">
        <v>5.8490513034405072E-3</v>
      </c>
      <c r="D41" s="29">
        <v>0</v>
      </c>
      <c r="E41" s="29">
        <v>3.5919066805541891E-3</v>
      </c>
      <c r="F41" s="29">
        <v>2.5737105590144566E-3</v>
      </c>
      <c r="G41" s="29">
        <v>2.8597662950708824E-3</v>
      </c>
      <c r="H41" s="29">
        <v>1.4209766658961084E-3</v>
      </c>
      <c r="I41" s="29">
        <v>5.4086241020732029E-4</v>
      </c>
      <c r="J41" s="29">
        <v>1.7891519415639972E-3</v>
      </c>
      <c r="K41" s="29">
        <v>1.0653550734266815E-2</v>
      </c>
      <c r="L41" s="29">
        <v>7.6212298064101671E-3</v>
      </c>
      <c r="M41" s="29">
        <v>3.5321150754912449E-3</v>
      </c>
      <c r="N41" s="29">
        <v>3.9082943284008036E-3</v>
      </c>
      <c r="O41" s="29">
        <v>4.764927317128527E-3</v>
      </c>
      <c r="P41" s="29">
        <v>3.5603849662530977E-3</v>
      </c>
      <c r="Q41" s="29">
        <v>2.1068522077616167E-3</v>
      </c>
      <c r="R41" s="29">
        <v>8.8487117859957303E-4</v>
      </c>
      <c r="S41" s="29">
        <v>1.7745598947232191E-3</v>
      </c>
      <c r="T41" s="29">
        <v>4.7432800651534485E-3</v>
      </c>
      <c r="U41" s="29">
        <v>5.2426378849241848E-3</v>
      </c>
      <c r="V41" s="29">
        <v>2.4624402334039019E-3</v>
      </c>
      <c r="W41" s="29">
        <v>1.1283543512634355E-2</v>
      </c>
      <c r="X41" s="29">
        <v>3.2873619497137477E-3</v>
      </c>
      <c r="Y41" s="29">
        <v>6.7524504251509215E-3</v>
      </c>
      <c r="Z41" s="29">
        <v>8.0060273895467236E-3</v>
      </c>
      <c r="AA41" s="29">
        <v>2.8661179999849447E-3</v>
      </c>
      <c r="AB41" s="29">
        <v>8.5783058620766874E-3</v>
      </c>
      <c r="AC41" s="29">
        <v>3.6418424378307159E-3</v>
      </c>
      <c r="AD41" s="29">
        <v>4.1635167183480537E-3</v>
      </c>
      <c r="AE41" s="29">
        <v>2.4039382318152519E-3</v>
      </c>
      <c r="AF41" s="29">
        <v>9.3235522077730567E-4</v>
      </c>
      <c r="AG41" s="29">
        <v>3.2655893156269987E-3</v>
      </c>
      <c r="AH41" s="29">
        <v>2.6045627350152908E-3</v>
      </c>
      <c r="AI41" s="29">
        <v>9.0936828125673021E-3</v>
      </c>
      <c r="AJ41" s="29">
        <v>2.7056332103668652E-3</v>
      </c>
      <c r="AK41" s="29">
        <v>3.6420055717988693E-3</v>
      </c>
      <c r="AL41" s="29">
        <v>1.0082175716673736E-3</v>
      </c>
      <c r="AM41" s="29">
        <v>1.0008267348269007</v>
      </c>
      <c r="AN41" s="22">
        <f t="shared" si="0"/>
        <v>1.1449424553400862</v>
      </c>
      <c r="AO41" s="23">
        <f t="shared" si="1"/>
        <v>0.94481276897898725</v>
      </c>
      <c r="AP41" s="32" t="s">
        <v>36</v>
      </c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</row>
    <row r="42" spans="1:162" ht="20.100000000000001" customHeight="1" x14ac:dyDescent="0.15">
      <c r="A42" s="39" t="s">
        <v>55</v>
      </c>
      <c r="B42" s="40"/>
      <c r="C42" s="18">
        <f>SUM(C5:C41)</f>
        <v>1.1900181518866417</v>
      </c>
      <c r="D42" s="19">
        <f t="shared" ref="D42:AM42" si="2">SUM(D5:D41)</f>
        <v>1</v>
      </c>
      <c r="E42" s="19">
        <f t="shared" si="2"/>
        <v>1.1849603893826246</v>
      </c>
      <c r="F42" s="19">
        <f t="shared" si="2"/>
        <v>1.1641853771626407</v>
      </c>
      <c r="G42" s="19">
        <f t="shared" si="2"/>
        <v>1.174415986833802</v>
      </c>
      <c r="H42" s="19">
        <f t="shared" si="2"/>
        <v>1.2658209885769427</v>
      </c>
      <c r="I42" s="19">
        <f t="shared" si="2"/>
        <v>1.0697535629926189</v>
      </c>
      <c r="J42" s="19">
        <f t="shared" si="2"/>
        <v>1.1436381502574602</v>
      </c>
      <c r="K42" s="19">
        <f t="shared" si="2"/>
        <v>1.310170489578357</v>
      </c>
      <c r="L42" s="19">
        <f t="shared" si="2"/>
        <v>1.160738444682365</v>
      </c>
      <c r="M42" s="19">
        <f t="shared" si="2"/>
        <v>1.2177144375396929</v>
      </c>
      <c r="N42" s="19">
        <f t="shared" si="2"/>
        <v>1.12289366813489</v>
      </c>
      <c r="O42" s="19">
        <f t="shared" si="2"/>
        <v>1.1219516455819887</v>
      </c>
      <c r="P42" s="19">
        <f t="shared" si="2"/>
        <v>1.1212876957296523</v>
      </c>
      <c r="Q42" s="19">
        <f t="shared" si="2"/>
        <v>1.1415836409980828</v>
      </c>
      <c r="R42" s="19">
        <f t="shared" si="2"/>
        <v>1.1652622739030836</v>
      </c>
      <c r="S42" s="19">
        <f t="shared" si="2"/>
        <v>1.1312722467281779</v>
      </c>
      <c r="T42" s="19">
        <f t="shared" si="2"/>
        <v>1.1418633619906666</v>
      </c>
      <c r="U42" s="19">
        <f t="shared" si="2"/>
        <v>1.185988732222917</v>
      </c>
      <c r="V42" s="19">
        <f t="shared" si="2"/>
        <v>1.304865756813204</v>
      </c>
      <c r="W42" s="19">
        <f t="shared" si="2"/>
        <v>1.2209866000889589</v>
      </c>
      <c r="X42" s="19">
        <f t="shared" si="2"/>
        <v>1.303292629318288</v>
      </c>
      <c r="Y42" s="19">
        <f t="shared" si="2"/>
        <v>1.432769526127051</v>
      </c>
      <c r="Z42" s="19">
        <f t="shared" si="2"/>
        <v>1.3531429412894371</v>
      </c>
      <c r="AA42" s="19">
        <f t="shared" si="2"/>
        <v>1.1941260008803138</v>
      </c>
      <c r="AB42" s="19">
        <f t="shared" si="2"/>
        <v>1.2641617363343522</v>
      </c>
      <c r="AC42" s="19">
        <f t="shared" si="2"/>
        <v>1.1761327151040379</v>
      </c>
      <c r="AD42" s="19">
        <f t="shared" si="2"/>
        <v>1.3701857604847236</v>
      </c>
      <c r="AE42" s="19">
        <f t="shared" si="2"/>
        <v>1.2617708004974069</v>
      </c>
      <c r="AF42" s="19">
        <f t="shared" si="2"/>
        <v>1.2030570118478903</v>
      </c>
      <c r="AG42" s="19">
        <f t="shared" si="2"/>
        <v>1.2344354907161981</v>
      </c>
      <c r="AH42" s="19">
        <f t="shared" si="2"/>
        <v>1.1943148892807003</v>
      </c>
      <c r="AI42" s="19">
        <f t="shared" si="2"/>
        <v>1.2123420680353558</v>
      </c>
      <c r="AJ42" s="19">
        <f t="shared" si="2"/>
        <v>1.2444681870211269</v>
      </c>
      <c r="AK42" s="19">
        <f t="shared" si="2"/>
        <v>1.2836450345571837</v>
      </c>
      <c r="AL42" s="19">
        <f t="shared" si="2"/>
        <v>1.2625985300555751</v>
      </c>
      <c r="AM42" s="19">
        <f t="shared" si="2"/>
        <v>1.3075033678060035</v>
      </c>
      <c r="AN42" s="20"/>
      <c r="AO42" s="24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</row>
    <row r="43" spans="1:162" ht="20.100000000000001" customHeight="1" x14ac:dyDescent="0.15">
      <c r="A43" s="41" t="s">
        <v>56</v>
      </c>
      <c r="B43" s="42"/>
      <c r="C43" s="18">
        <f>+C42/AVERAGE($C$42:$AM$42)</f>
        <v>0.9820094800181961</v>
      </c>
      <c r="D43" s="19">
        <f t="shared" ref="D43:AM43" si="3">+D42/AVERAGE($C$42:$AM$42)</f>
        <v>0.82520546301023145</v>
      </c>
      <c r="E43" s="19">
        <f t="shared" si="3"/>
        <v>0.97783578676927285</v>
      </c>
      <c r="F43" s="19">
        <f t="shared" si="3"/>
        <v>0.96069213319123781</v>
      </c>
      <c r="G43" s="19">
        <f t="shared" si="3"/>
        <v>0.96913448818180548</v>
      </c>
      <c r="H43" s="19">
        <f t="shared" si="3"/>
        <v>1.0445623949667049</v>
      </c>
      <c r="I43" s="19">
        <f t="shared" si="3"/>
        <v>0.88276648425616888</v>
      </c>
      <c r="J43" s="19">
        <f t="shared" si="3"/>
        <v>0.94373644929937206</v>
      </c>
      <c r="K43" s="19">
        <f t="shared" si="3"/>
        <v>1.0811598454748497</v>
      </c>
      <c r="L43" s="19">
        <f t="shared" si="3"/>
        <v>0.95784770567788691</v>
      </c>
      <c r="M43" s="19">
        <f t="shared" si="3"/>
        <v>1.0048646062441857</v>
      </c>
      <c r="N43" s="19">
        <f t="shared" si="3"/>
        <v>0.92661798932450912</v>
      </c>
      <c r="O43" s="19">
        <f t="shared" si="3"/>
        <v>0.92584062716757609</v>
      </c>
      <c r="P43" s="19">
        <f t="shared" si="3"/>
        <v>0.92529273212226315</v>
      </c>
      <c r="Q43" s="19">
        <f t="shared" si="3"/>
        <v>0.94204105703472873</v>
      </c>
      <c r="R43" s="19">
        <f t="shared" si="3"/>
        <v>0.96158079426454923</v>
      </c>
      <c r="S43" s="19">
        <f t="shared" si="3"/>
        <v>0.93353203815195085</v>
      </c>
      <c r="T43" s="19">
        <f t="shared" si="3"/>
        <v>0.94227188432592757</v>
      </c>
      <c r="U43" s="19">
        <f t="shared" si="3"/>
        <v>0.97868438089892962</v>
      </c>
      <c r="V43" s="19">
        <f t="shared" si="3"/>
        <v>1.0767823510172361</v>
      </c>
      <c r="W43" s="19">
        <f t="shared" si="3"/>
        <v>1.0075648126556975</v>
      </c>
      <c r="X43" s="19">
        <f t="shared" si="3"/>
        <v>1.0754841976144198</v>
      </c>
      <c r="Y43" s="19">
        <f t="shared" si="3"/>
        <v>1.182329240194623</v>
      </c>
      <c r="Z43" s="19">
        <f t="shared" si="3"/>
        <v>1.1166209473857764</v>
      </c>
      <c r="AA43" s="19">
        <f t="shared" si="3"/>
        <v>0.9853992994489954</v>
      </c>
      <c r="AB43" s="19">
        <f t="shared" si="3"/>
        <v>1.0431931709516074</v>
      </c>
      <c r="AC43" s="19">
        <f t="shared" si="3"/>
        <v>0.97055114172890822</v>
      </c>
      <c r="AD43" s="19">
        <f t="shared" si="3"/>
        <v>1.1306847748908224</v>
      </c>
      <c r="AE43" s="19">
        <f t="shared" si="3"/>
        <v>1.0412201576372531</v>
      </c>
      <c r="AF43" s="19">
        <f t="shared" si="3"/>
        <v>0.99276921848964372</v>
      </c>
      <c r="AG43" s="19">
        <f t="shared" si="3"/>
        <v>1.0186629106727225</v>
      </c>
      <c r="AH43" s="19">
        <f t="shared" si="3"/>
        <v>0.98555517118889358</v>
      </c>
      <c r="AI43" s="19">
        <f t="shared" si="3"/>
        <v>1.0004312975798972</v>
      </c>
      <c r="AJ43" s="19">
        <f t="shared" si="3"/>
        <v>1.0269419464722724</v>
      </c>
      <c r="AK43" s="19">
        <f t="shared" si="3"/>
        <v>1.0592708950825453</v>
      </c>
      <c r="AL43" s="19">
        <f t="shared" si="3"/>
        <v>1.0419032045905485</v>
      </c>
      <c r="AM43" s="19">
        <f t="shared" si="3"/>
        <v>1.07895892201779</v>
      </c>
      <c r="AN43" s="22"/>
      <c r="AO43" s="25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</row>
    <row r="44" spans="1:162" ht="20.100000000000001" customHeight="1" x14ac:dyDescent="0.15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</row>
    <row r="45" spans="1:162" ht="20.100000000000001" customHeight="1" x14ac:dyDescent="0.15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</row>
    <row r="46" spans="1:162" ht="20.100000000000001" customHeight="1" x14ac:dyDescent="0.15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</row>
    <row r="47" spans="1:162" ht="20.100000000000001" customHeight="1" x14ac:dyDescent="0.15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</row>
    <row r="49" spans="22:147" s="7" customFormat="1" ht="20.100000000000001" customHeight="1" x14ac:dyDescent="0.15"/>
    <row r="50" spans="22:147" ht="20.100000000000001" customHeight="1" x14ac:dyDescent="0.15"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</row>
    <row r="51" spans="22:147" ht="20.100000000000001" customHeight="1" x14ac:dyDescent="0.15"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</row>
    <row r="52" spans="22:147" ht="20.100000000000001" customHeight="1" x14ac:dyDescent="0.15"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</row>
    <row r="53" spans="22:147" ht="20.100000000000001" customHeight="1" x14ac:dyDescent="0.15"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</row>
    <row r="54" spans="22:147" ht="20.100000000000001" customHeight="1" x14ac:dyDescent="0.15"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</row>
    <row r="55" spans="22:147" ht="20.100000000000001" customHeight="1" x14ac:dyDescent="0.15"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</row>
    <row r="56" spans="22:147" ht="20.100000000000001" customHeight="1" x14ac:dyDescent="0.15"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</row>
    <row r="57" spans="22:147" ht="20.100000000000001" customHeight="1" x14ac:dyDescent="0.15"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</row>
    <row r="58" spans="22:147" ht="20.100000000000001" customHeight="1" x14ac:dyDescent="0.15"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</row>
    <row r="59" spans="22:147" ht="20.100000000000001" customHeight="1" x14ac:dyDescent="0.15"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</row>
    <row r="60" spans="22:147" ht="20.100000000000001" customHeight="1" x14ac:dyDescent="0.15"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</row>
    <row r="61" spans="22:147" ht="20.100000000000001" customHeight="1" x14ac:dyDescent="0.15"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</row>
    <row r="62" spans="22:147" ht="20.100000000000001" customHeight="1" x14ac:dyDescent="0.15"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</row>
    <row r="63" spans="22:147" ht="20.100000000000001" customHeight="1" x14ac:dyDescent="0.15"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</row>
    <row r="64" spans="22:147" ht="20.100000000000001" customHeight="1" x14ac:dyDescent="0.15"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</row>
    <row r="65" spans="22:147" ht="20.100000000000001" customHeight="1" x14ac:dyDescent="0.15"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</row>
    <row r="66" spans="22:147" ht="20.100000000000001" customHeight="1" x14ac:dyDescent="0.15"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</row>
    <row r="67" spans="22:147" ht="20.100000000000001" customHeight="1" x14ac:dyDescent="0.15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</row>
    <row r="68" spans="22:147" ht="20.100000000000001" customHeight="1" x14ac:dyDescent="0.15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</row>
    <row r="69" spans="22:147" ht="20.100000000000001" customHeight="1" x14ac:dyDescent="0.15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</row>
    <row r="70" spans="22:147" ht="20.100000000000001" customHeight="1" x14ac:dyDescent="0.15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</row>
    <row r="71" spans="22:147" ht="20.100000000000001" customHeight="1" x14ac:dyDescent="0.15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</row>
    <row r="72" spans="22:147" ht="20.100000000000001" customHeight="1" x14ac:dyDescent="0.15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</row>
    <row r="73" spans="22:147" ht="20.100000000000001" customHeight="1" x14ac:dyDescent="0.15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</row>
    <row r="74" spans="22:147" ht="20.100000000000001" customHeight="1" x14ac:dyDescent="0.15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</row>
    <row r="75" spans="22:147" ht="20.100000000000001" customHeight="1" x14ac:dyDescent="0.15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</row>
    <row r="76" spans="22:147" ht="20.100000000000001" customHeight="1" x14ac:dyDescent="0.15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</row>
    <row r="77" spans="22:147" ht="20.100000000000001" customHeight="1" x14ac:dyDescent="0.15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</row>
    <row r="78" spans="22:147" ht="20.100000000000001" customHeight="1" x14ac:dyDescent="0.15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</row>
    <row r="79" spans="22:147" ht="20.100000000000001" customHeight="1" x14ac:dyDescent="0.15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</row>
    <row r="80" spans="22:147" ht="20.100000000000001" customHeight="1" x14ac:dyDescent="0.15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</row>
    <row r="81" spans="3:162" ht="20.100000000000001" customHeight="1" x14ac:dyDescent="0.15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</row>
    <row r="82" spans="3:162" ht="20.100000000000001" customHeight="1" x14ac:dyDescent="0.15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</row>
    <row r="83" spans="3:162" ht="20.100000000000001" customHeight="1" x14ac:dyDescent="0.15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</row>
    <row r="84" spans="3:162" ht="20.100000000000001" customHeight="1" x14ac:dyDescent="0.15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</row>
    <row r="85" spans="3:162" ht="20.100000000000001" customHeight="1" x14ac:dyDescent="0.15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</row>
    <row r="86" spans="3:162" ht="20.100000000000001" customHeight="1" x14ac:dyDescent="0.1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</row>
    <row r="87" spans="3:162" ht="20.100000000000001" customHeight="1" x14ac:dyDescent="0.1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</row>
    <row r="88" spans="3:162" ht="20.100000000000001" customHeight="1" x14ac:dyDescent="0.1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</row>
    <row r="89" spans="3:162" ht="20.100000000000001" customHeight="1" x14ac:dyDescent="0.1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</row>
    <row r="90" spans="3:162" ht="20.100000000000001" customHeight="1" x14ac:dyDescent="0.1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</row>
    <row r="91" spans="3:162" ht="20.100000000000001" customHeight="1" x14ac:dyDescent="0.1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</row>
    <row r="92" spans="3:162" ht="20.100000000000001" customHeight="1" x14ac:dyDescent="0.1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</row>
    <row r="93" spans="3:162" ht="20.100000000000001" customHeight="1" x14ac:dyDescent="0.1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</row>
    <row r="94" spans="3:162" ht="20.100000000000001" customHeight="1" x14ac:dyDescent="0.1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</row>
    <row r="95" spans="3:162" ht="20.100000000000001" customHeight="1" x14ac:dyDescent="0.1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</row>
    <row r="96" spans="3:162" ht="20.100000000000001" customHeight="1" x14ac:dyDescent="0.1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</row>
    <row r="97" spans="3:162" ht="20.100000000000001" customHeight="1" x14ac:dyDescent="0.1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</row>
    <row r="98" spans="3:162" ht="20.100000000000001" customHeight="1" x14ac:dyDescent="0.1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</row>
    <row r="99" spans="3:162" ht="20.100000000000001" customHeight="1" x14ac:dyDescent="0.1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</row>
    <row r="100" spans="3:162" ht="20.100000000000001" customHeight="1" x14ac:dyDescent="0.1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</row>
    <row r="101" spans="3:162" ht="20.100000000000001" customHeight="1" x14ac:dyDescent="0.15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</row>
    <row r="102" spans="3:162" ht="20.100000000000001" customHeight="1" x14ac:dyDescent="0.1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</row>
    <row r="103" spans="3:162" ht="20.100000000000001" customHeight="1" x14ac:dyDescent="0.15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</row>
    <row r="104" spans="3:162" ht="20.100000000000001" customHeight="1" x14ac:dyDescent="0.1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</row>
    <row r="105" spans="3:162" ht="20.100000000000001" customHeight="1" x14ac:dyDescent="0.1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</row>
    <row r="106" spans="3:162" ht="20.100000000000001" customHeight="1" x14ac:dyDescent="0.1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</row>
    <row r="107" spans="3:162" ht="20.100000000000001" customHeight="1" x14ac:dyDescent="0.15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</row>
    <row r="108" spans="3:162" ht="20.100000000000001" customHeight="1" x14ac:dyDescent="0.15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</row>
    <row r="109" spans="3:162" ht="20.100000000000001" customHeight="1" x14ac:dyDescent="0.15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</row>
    <row r="110" spans="3:162" ht="20.100000000000001" customHeight="1" x14ac:dyDescent="0.15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</row>
    <row r="111" spans="3:162" ht="20.100000000000001" customHeight="1" x14ac:dyDescent="0.15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</row>
    <row r="112" spans="3:162" ht="20.100000000000001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</row>
    <row r="113" spans="3:162" ht="20.100000000000001" customHeight="1" x14ac:dyDescent="0.15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</row>
    <row r="114" spans="3:162" ht="20.100000000000001" customHeight="1" x14ac:dyDescent="0.15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</row>
    <row r="115" spans="3:162" ht="20.100000000000001" customHeight="1" x14ac:dyDescent="0.15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</row>
    <row r="116" spans="3:162" ht="20.100000000000001" customHeight="1" x14ac:dyDescent="0.15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</row>
    <row r="117" spans="3:162" ht="20.100000000000001" customHeight="1" x14ac:dyDescent="0.15"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</row>
    <row r="118" spans="3:162" ht="20.100000000000001" customHeight="1" x14ac:dyDescent="0.15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</row>
    <row r="119" spans="3:162" ht="20.100000000000001" customHeight="1" x14ac:dyDescent="0.15"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</row>
    <row r="120" spans="3:162" ht="20.100000000000001" customHeight="1" x14ac:dyDescent="0.15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</row>
    <row r="121" spans="3:162" ht="20.100000000000001" customHeight="1" x14ac:dyDescent="0.15"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</row>
    <row r="122" spans="3:162" ht="20.100000000000001" customHeight="1" x14ac:dyDescent="0.15"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</row>
    <row r="123" spans="3:162" ht="20.100000000000001" customHeight="1" x14ac:dyDescent="0.15"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</row>
    <row r="124" spans="3:162" ht="20.100000000000001" customHeight="1" x14ac:dyDescent="0.15"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</row>
    <row r="125" spans="3:162" ht="20.100000000000001" customHeight="1" x14ac:dyDescent="0.15"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</row>
    <row r="126" spans="3:162" ht="20.100000000000001" customHeight="1" x14ac:dyDescent="0.15"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</row>
    <row r="127" spans="3:162" ht="20.100000000000001" customHeight="1" x14ac:dyDescent="0.15"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</row>
    <row r="128" spans="3:162" ht="20.100000000000001" customHeight="1" x14ac:dyDescent="0.15"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</row>
    <row r="129" spans="3:226" ht="20.100000000000001" customHeight="1" x14ac:dyDescent="0.15"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</row>
    <row r="130" spans="3:226" ht="20.100000000000001" customHeight="1" x14ac:dyDescent="0.15"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</row>
    <row r="131" spans="3:226" ht="20.100000000000001" customHeight="1" x14ac:dyDescent="0.15"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</row>
    <row r="132" spans="3:226" ht="20.100000000000001" customHeight="1" x14ac:dyDescent="0.15"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</row>
    <row r="133" spans="3:226" ht="20.100000000000001" customHeight="1" x14ac:dyDescent="0.15"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</row>
    <row r="134" spans="3:226" ht="20.100000000000001" customHeight="1" x14ac:dyDescent="0.15"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</row>
    <row r="135" spans="3:226" ht="20.100000000000001" customHeight="1" x14ac:dyDescent="0.15"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</row>
    <row r="136" spans="3:226" ht="20.100000000000001" customHeight="1" x14ac:dyDescent="0.15"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</row>
    <row r="137" spans="3:226" ht="20.100000000000001" customHeight="1" x14ac:dyDescent="0.15"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</row>
    <row r="138" spans="3:226" ht="20.100000000000001" customHeight="1" x14ac:dyDescent="0.15"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</row>
    <row r="139" spans="3:226" ht="20.100000000000001" customHeight="1" x14ac:dyDescent="0.15"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</row>
    <row r="140" spans="3:226" ht="20.100000000000001" customHeight="1" x14ac:dyDescent="0.15"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</row>
    <row r="141" spans="3:226" ht="20.100000000000001" customHeight="1" x14ac:dyDescent="0.15"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</row>
    <row r="142" spans="3:226" ht="20.100000000000001" customHeight="1" x14ac:dyDescent="0.15"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</row>
    <row r="143" spans="3:226" ht="20.100000000000001" customHeight="1" x14ac:dyDescent="0.15"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</row>
    <row r="144" spans="3:226" ht="20.100000000000001" customHeight="1" x14ac:dyDescent="0.15"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</row>
    <row r="145" spans="3:226" ht="20.100000000000001" customHeight="1" x14ac:dyDescent="0.15"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</row>
    <row r="146" spans="3:226" ht="20.100000000000001" customHeight="1" x14ac:dyDescent="0.15"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</row>
    <row r="147" spans="3:226" ht="20.100000000000001" customHeight="1" x14ac:dyDescent="0.15"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</row>
    <row r="148" spans="3:226" ht="20.100000000000001" customHeight="1" x14ac:dyDescent="0.15"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</row>
    <row r="149" spans="3:226" ht="20.100000000000001" customHeight="1" x14ac:dyDescent="0.15"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</row>
    <row r="150" spans="3:226" ht="20.100000000000001" customHeight="1" x14ac:dyDescent="0.15"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</row>
    <row r="151" spans="3:226" ht="20.100000000000001" customHeight="1" x14ac:dyDescent="0.15"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</row>
    <row r="152" spans="3:226" ht="20.100000000000001" customHeight="1" x14ac:dyDescent="0.15"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</row>
    <row r="153" spans="3:226" ht="20.100000000000001" customHeight="1" x14ac:dyDescent="0.15"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</row>
    <row r="154" spans="3:226" ht="20.100000000000001" customHeight="1" x14ac:dyDescent="0.15"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</row>
    <row r="155" spans="3:226" ht="20.100000000000001" customHeight="1" x14ac:dyDescent="0.15"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</row>
    <row r="156" spans="3:226" ht="20.100000000000001" customHeight="1" x14ac:dyDescent="0.15"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</row>
    <row r="157" spans="3:226" ht="20.100000000000001" customHeight="1" x14ac:dyDescent="0.15"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</row>
    <row r="158" spans="3:226" ht="20.100000000000001" customHeight="1" x14ac:dyDescent="0.15"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</row>
    <row r="159" spans="3:226" ht="20.100000000000001" customHeight="1" x14ac:dyDescent="0.15"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</row>
    <row r="160" spans="3:226" ht="20.100000000000001" customHeight="1" x14ac:dyDescent="0.15"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</row>
    <row r="161" spans="3:226" ht="20.100000000000001" customHeight="1" x14ac:dyDescent="0.15"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</row>
    <row r="162" spans="3:226" ht="20.100000000000001" customHeight="1" x14ac:dyDescent="0.15"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</row>
    <row r="163" spans="3:226" ht="20.100000000000001" customHeight="1" x14ac:dyDescent="0.15"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</row>
    <row r="164" spans="3:226" ht="20.100000000000001" customHeight="1" x14ac:dyDescent="0.15"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</row>
    <row r="165" spans="3:226" ht="20.100000000000001" customHeight="1" x14ac:dyDescent="0.15"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</row>
    <row r="166" spans="3:226" ht="20.100000000000001" customHeight="1" x14ac:dyDescent="0.1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</row>
    <row r="167" spans="3:226" ht="20.100000000000001" customHeight="1" x14ac:dyDescent="0.1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</row>
    <row r="168" spans="3:226" ht="20.100000000000001" customHeight="1" x14ac:dyDescent="0.1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</row>
    <row r="169" spans="3:226" ht="20.100000000000001" customHeight="1" x14ac:dyDescent="0.1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</row>
    <row r="170" spans="3:226" ht="20.100000000000001" customHeight="1" x14ac:dyDescent="0.1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</row>
    <row r="171" spans="3:226" ht="20.100000000000001" customHeight="1" x14ac:dyDescent="0.1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</row>
    <row r="172" spans="3:226" ht="20.100000000000001" customHeight="1" x14ac:dyDescent="0.1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</row>
    <row r="173" spans="3:226" ht="20.100000000000001" customHeight="1" x14ac:dyDescent="0.1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</row>
    <row r="174" spans="3:226" ht="20.100000000000001" customHeight="1" x14ac:dyDescent="0.1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</row>
    <row r="175" spans="3:226" ht="20.100000000000001" customHeight="1" x14ac:dyDescent="0.1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</row>
    <row r="176" spans="3:226" ht="20.100000000000001" customHeight="1" x14ac:dyDescent="0.1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</row>
    <row r="177" spans="3:226" ht="20.100000000000001" customHeight="1" x14ac:dyDescent="0.1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</row>
    <row r="178" spans="3:226" ht="20.100000000000001" customHeight="1" x14ac:dyDescent="0.1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</row>
    <row r="179" spans="3:226" ht="20.100000000000001" customHeight="1" x14ac:dyDescent="0.1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</row>
    <row r="180" spans="3:226" ht="20.100000000000001" customHeight="1" x14ac:dyDescent="0.1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  <c r="HP180" s="17"/>
      <c r="HQ180" s="17"/>
      <c r="HR180" s="17"/>
    </row>
    <row r="181" spans="3:226" ht="20.100000000000001" customHeight="1" x14ac:dyDescent="0.1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</row>
    <row r="182" spans="3:226" ht="20.100000000000001" customHeight="1" x14ac:dyDescent="0.1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</row>
    <row r="183" spans="3:226" ht="20.100000000000001" customHeight="1" x14ac:dyDescent="0.1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</row>
    <row r="184" spans="3:226" ht="20.100000000000001" customHeight="1" x14ac:dyDescent="0.1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</row>
    <row r="185" spans="3:226" ht="20.100000000000001" customHeight="1" x14ac:dyDescent="0.1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</row>
    <row r="186" spans="3:226" ht="20.100000000000001" customHeight="1" x14ac:dyDescent="0.1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</row>
    <row r="187" spans="3:226" ht="20.100000000000001" customHeight="1" x14ac:dyDescent="0.1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</row>
    <row r="188" spans="3:226" ht="20.100000000000001" customHeight="1" x14ac:dyDescent="0.15"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</row>
    <row r="189" spans="3:226" ht="20.100000000000001" customHeight="1" x14ac:dyDescent="0.15"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</row>
    <row r="190" spans="3:226" ht="20.100000000000001" customHeight="1" x14ac:dyDescent="0.15"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</row>
    <row r="191" spans="3:226" ht="20.100000000000001" customHeight="1" x14ac:dyDescent="0.15"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</row>
    <row r="192" spans="3:226" ht="20.100000000000001" customHeight="1" x14ac:dyDescent="0.15"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</row>
    <row r="193" spans="3:226" ht="20.100000000000001" customHeight="1" x14ac:dyDescent="0.15"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</row>
    <row r="194" spans="3:226" ht="20.100000000000001" customHeight="1" x14ac:dyDescent="0.15"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  <c r="HP194" s="17"/>
      <c r="HQ194" s="17"/>
      <c r="HR194" s="17"/>
    </row>
    <row r="195" spans="3:226" ht="20.100000000000001" customHeight="1" x14ac:dyDescent="0.15"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  <c r="HP195" s="17"/>
      <c r="HQ195" s="17"/>
      <c r="HR195" s="17"/>
    </row>
    <row r="196" spans="3:226" ht="20.100000000000001" customHeight="1" x14ac:dyDescent="0.15"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  <c r="HP196" s="17"/>
      <c r="HQ196" s="17"/>
      <c r="HR196" s="17"/>
    </row>
    <row r="197" spans="3:226" ht="20.100000000000001" customHeight="1" x14ac:dyDescent="0.15"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  <c r="HP197" s="17"/>
      <c r="HQ197" s="17"/>
      <c r="HR197" s="17"/>
    </row>
    <row r="198" spans="3:226" ht="20.100000000000001" customHeight="1" x14ac:dyDescent="0.15"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  <c r="FS198" s="17"/>
      <c r="FT198" s="17"/>
      <c r="FU198" s="17"/>
      <c r="FV198" s="17"/>
      <c r="FW198" s="17"/>
      <c r="FX198" s="17"/>
      <c r="FY198" s="17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7"/>
      <c r="HD198" s="17"/>
      <c r="HE198" s="17"/>
      <c r="HF198" s="17"/>
      <c r="HG198" s="17"/>
      <c r="HH198" s="17"/>
      <c r="HI198" s="17"/>
      <c r="HJ198" s="17"/>
      <c r="HK198" s="17"/>
      <c r="HL198" s="17"/>
      <c r="HM198" s="17"/>
      <c r="HN198" s="17"/>
      <c r="HO198" s="17"/>
      <c r="HP198" s="17"/>
      <c r="HQ198" s="17"/>
      <c r="HR198" s="17"/>
    </row>
    <row r="199" spans="3:226" ht="20.100000000000001" customHeight="1" x14ac:dyDescent="0.15"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  <c r="FS199" s="17"/>
      <c r="FT199" s="17"/>
      <c r="FU199" s="17"/>
      <c r="FV199" s="17"/>
      <c r="FW199" s="17"/>
      <c r="FX199" s="17"/>
      <c r="FY199" s="17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7"/>
      <c r="HD199" s="17"/>
      <c r="HE199" s="17"/>
      <c r="HF199" s="17"/>
      <c r="HG199" s="17"/>
      <c r="HH199" s="17"/>
      <c r="HI199" s="17"/>
      <c r="HJ199" s="17"/>
      <c r="HK199" s="17"/>
      <c r="HL199" s="17"/>
      <c r="HM199" s="17"/>
      <c r="HN199" s="17"/>
      <c r="HO199" s="17"/>
      <c r="HP199" s="17"/>
      <c r="HQ199" s="17"/>
      <c r="HR199" s="17"/>
    </row>
    <row r="200" spans="3:226" ht="20.100000000000001" customHeight="1" x14ac:dyDescent="0.15"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  <c r="HP200" s="17"/>
      <c r="HQ200" s="17"/>
      <c r="HR200" s="17"/>
    </row>
    <row r="201" spans="3:226" ht="20.100000000000001" customHeight="1" x14ac:dyDescent="0.15"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  <c r="FS201" s="17"/>
      <c r="FT201" s="17"/>
      <c r="FU201" s="17"/>
      <c r="FV201" s="17"/>
      <c r="FW201" s="17"/>
      <c r="FX201" s="17"/>
      <c r="FY201" s="17"/>
      <c r="FZ201" s="17"/>
      <c r="GA201" s="17"/>
      <c r="GB201" s="17"/>
      <c r="GC201" s="17"/>
      <c r="GD201" s="17"/>
      <c r="GE201" s="17"/>
      <c r="GF201" s="17"/>
      <c r="GG201" s="17"/>
      <c r="GH201" s="17"/>
      <c r="GI201" s="17"/>
      <c r="GJ201" s="17"/>
      <c r="GK201" s="17"/>
      <c r="GL201" s="17"/>
      <c r="GM201" s="17"/>
      <c r="GN201" s="17"/>
      <c r="GO201" s="17"/>
      <c r="GP201" s="17"/>
      <c r="GQ201" s="17"/>
      <c r="GR201" s="17"/>
      <c r="GS201" s="17"/>
      <c r="GT201" s="17"/>
      <c r="GU201" s="17"/>
      <c r="GV201" s="17"/>
      <c r="GW201" s="17"/>
      <c r="GX201" s="17"/>
      <c r="GY201" s="17"/>
      <c r="GZ201" s="17"/>
      <c r="HA201" s="17"/>
      <c r="HB201" s="17"/>
      <c r="HC201" s="17"/>
      <c r="HD201" s="17"/>
      <c r="HE201" s="17"/>
      <c r="HF201" s="17"/>
      <c r="HG201" s="17"/>
      <c r="HH201" s="17"/>
      <c r="HI201" s="17"/>
      <c r="HJ201" s="17"/>
      <c r="HK201" s="17"/>
      <c r="HL201" s="17"/>
      <c r="HM201" s="17"/>
      <c r="HN201" s="17"/>
      <c r="HO201" s="17"/>
      <c r="HP201" s="17"/>
      <c r="HQ201" s="17"/>
      <c r="HR201" s="17"/>
    </row>
    <row r="202" spans="3:226" ht="20.100000000000001" customHeight="1" x14ac:dyDescent="0.15"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  <c r="HP202" s="17"/>
      <c r="HQ202" s="17"/>
      <c r="HR202" s="17"/>
    </row>
    <row r="203" spans="3:226" ht="20.100000000000001" customHeight="1" x14ac:dyDescent="0.15"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</row>
    <row r="204" spans="3:226" ht="20.100000000000001" customHeight="1" x14ac:dyDescent="0.15"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  <c r="HP204" s="17"/>
      <c r="HQ204" s="17"/>
      <c r="HR204" s="17"/>
    </row>
    <row r="205" spans="3:226" ht="20.100000000000001" customHeight="1" x14ac:dyDescent="0.15"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  <c r="FS205" s="17"/>
      <c r="FT205" s="17"/>
      <c r="FU205" s="17"/>
      <c r="FV205" s="17"/>
      <c r="FW205" s="17"/>
      <c r="FX205" s="17"/>
      <c r="FY205" s="17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7"/>
      <c r="HD205" s="17"/>
      <c r="HE205" s="17"/>
      <c r="HF205" s="17"/>
      <c r="HG205" s="17"/>
      <c r="HH205" s="17"/>
      <c r="HI205" s="17"/>
      <c r="HJ205" s="17"/>
      <c r="HK205" s="17"/>
      <c r="HL205" s="17"/>
      <c r="HM205" s="17"/>
      <c r="HN205" s="17"/>
      <c r="HO205" s="17"/>
      <c r="HP205" s="17"/>
      <c r="HQ205" s="17"/>
      <c r="HR205" s="17"/>
    </row>
    <row r="206" spans="3:226" ht="20.100000000000001" customHeight="1" x14ac:dyDescent="0.15"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  <c r="FS206" s="17"/>
      <c r="FT206" s="17"/>
      <c r="FU206" s="17"/>
      <c r="FV206" s="17"/>
      <c r="FW206" s="17"/>
      <c r="FX206" s="17"/>
      <c r="FY206" s="17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7"/>
      <c r="HD206" s="17"/>
      <c r="HE206" s="17"/>
      <c r="HF206" s="17"/>
      <c r="HG206" s="17"/>
      <c r="HH206" s="17"/>
      <c r="HI206" s="17"/>
      <c r="HJ206" s="17"/>
      <c r="HK206" s="17"/>
      <c r="HL206" s="17"/>
      <c r="HM206" s="17"/>
      <c r="HN206" s="17"/>
      <c r="HO206" s="17"/>
      <c r="HP206" s="17"/>
      <c r="HQ206" s="17"/>
      <c r="HR206" s="17"/>
    </row>
    <row r="207" spans="3:226" ht="20.100000000000001" customHeight="1" x14ac:dyDescent="0.15"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  <c r="FS207" s="17"/>
      <c r="FT207" s="17"/>
      <c r="FU207" s="17"/>
      <c r="FV207" s="17"/>
      <c r="FW207" s="17"/>
      <c r="FX207" s="17"/>
      <c r="FY207" s="17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7"/>
      <c r="HD207" s="17"/>
      <c r="HE207" s="17"/>
      <c r="HF207" s="17"/>
      <c r="HG207" s="17"/>
      <c r="HH207" s="17"/>
      <c r="HI207" s="17"/>
      <c r="HJ207" s="17"/>
      <c r="HK207" s="17"/>
      <c r="HL207" s="17"/>
      <c r="HM207" s="17"/>
      <c r="HN207" s="17"/>
      <c r="HO207" s="17"/>
      <c r="HP207" s="17"/>
      <c r="HQ207" s="17"/>
      <c r="HR207" s="17"/>
    </row>
    <row r="208" spans="3:226" ht="20.100000000000001" customHeight="1" x14ac:dyDescent="0.15"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</row>
    <row r="209" spans="3:226" ht="20.100000000000001" customHeight="1" x14ac:dyDescent="0.15"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</row>
    <row r="210" spans="3:226" ht="20.100000000000001" customHeight="1" x14ac:dyDescent="0.15"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  <c r="HP210" s="17"/>
      <c r="HQ210" s="17"/>
      <c r="HR210" s="17"/>
    </row>
    <row r="211" spans="3:226" ht="20.100000000000001" customHeight="1" x14ac:dyDescent="0.15"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  <c r="HP211" s="17"/>
      <c r="HQ211" s="17"/>
      <c r="HR211" s="17"/>
    </row>
    <row r="212" spans="3:226" ht="20.100000000000001" customHeight="1" x14ac:dyDescent="0.15"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  <c r="HP212" s="17"/>
      <c r="HQ212" s="17"/>
      <c r="HR212" s="17"/>
    </row>
    <row r="213" spans="3:226" ht="20.100000000000001" customHeight="1" x14ac:dyDescent="0.15"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</row>
    <row r="214" spans="3:226" ht="20.100000000000001" customHeight="1" x14ac:dyDescent="0.15"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  <c r="HP214" s="17"/>
      <c r="HQ214" s="17"/>
      <c r="HR214" s="17"/>
    </row>
    <row r="215" spans="3:226" ht="20.100000000000001" customHeight="1" x14ac:dyDescent="0.15"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  <c r="HP215" s="17"/>
      <c r="HQ215" s="17"/>
      <c r="HR215" s="17"/>
    </row>
    <row r="216" spans="3:226" ht="20.100000000000001" customHeight="1" x14ac:dyDescent="0.15"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  <c r="FS216" s="17"/>
      <c r="FT216" s="17"/>
      <c r="FU216" s="17"/>
      <c r="FV216" s="17"/>
      <c r="FW216" s="17"/>
      <c r="FX216" s="17"/>
      <c r="FY216" s="17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7"/>
      <c r="HD216" s="17"/>
      <c r="HE216" s="17"/>
      <c r="HF216" s="17"/>
      <c r="HG216" s="17"/>
      <c r="HH216" s="17"/>
      <c r="HI216" s="17"/>
      <c r="HJ216" s="17"/>
      <c r="HK216" s="17"/>
      <c r="HL216" s="17"/>
      <c r="HM216" s="17"/>
      <c r="HN216" s="17"/>
      <c r="HO216" s="17"/>
      <c r="HP216" s="17"/>
      <c r="HQ216" s="17"/>
      <c r="HR216" s="17"/>
    </row>
    <row r="217" spans="3:226" ht="20.100000000000001" customHeight="1" x14ac:dyDescent="0.15"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  <c r="HP217" s="17"/>
      <c r="HQ217" s="17"/>
      <c r="HR217" s="17"/>
    </row>
    <row r="218" spans="3:226" ht="20.100000000000001" customHeight="1" x14ac:dyDescent="0.15"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  <c r="FS218" s="17"/>
      <c r="FT218" s="17"/>
      <c r="FU218" s="17"/>
      <c r="FV218" s="17"/>
      <c r="FW218" s="17"/>
      <c r="FX218" s="17"/>
      <c r="FY218" s="17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7"/>
      <c r="HD218" s="17"/>
      <c r="HE218" s="17"/>
      <c r="HF218" s="17"/>
      <c r="HG218" s="17"/>
      <c r="HH218" s="17"/>
      <c r="HI218" s="17"/>
      <c r="HJ218" s="17"/>
      <c r="HK218" s="17"/>
      <c r="HL218" s="17"/>
      <c r="HM218" s="17"/>
      <c r="HN218" s="17"/>
      <c r="HO218" s="17"/>
      <c r="HP218" s="17"/>
      <c r="HQ218" s="17"/>
      <c r="HR218" s="17"/>
    </row>
    <row r="219" spans="3:226" ht="20.100000000000001" customHeight="1" x14ac:dyDescent="0.15"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  <c r="FS219" s="17"/>
      <c r="FT219" s="17"/>
      <c r="FU219" s="17"/>
      <c r="FV219" s="17"/>
      <c r="FW219" s="17"/>
      <c r="FX219" s="17"/>
      <c r="FY219" s="17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7"/>
      <c r="HD219" s="17"/>
      <c r="HE219" s="17"/>
      <c r="HF219" s="17"/>
      <c r="HG219" s="17"/>
      <c r="HH219" s="17"/>
      <c r="HI219" s="17"/>
      <c r="HJ219" s="17"/>
      <c r="HK219" s="17"/>
      <c r="HL219" s="17"/>
      <c r="HM219" s="17"/>
      <c r="HN219" s="17"/>
      <c r="HO219" s="17"/>
      <c r="HP219" s="17"/>
      <c r="HQ219" s="17"/>
      <c r="HR219" s="17"/>
    </row>
    <row r="220" spans="3:226" ht="20.100000000000001" customHeight="1" x14ac:dyDescent="0.15"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  <c r="FK220" s="17"/>
      <c r="FL220" s="17"/>
      <c r="FM220" s="17"/>
      <c r="FN220" s="17"/>
      <c r="FO220" s="17"/>
      <c r="FP220" s="17"/>
      <c r="FQ220" s="17"/>
      <c r="FR220" s="17"/>
      <c r="FS220" s="17"/>
      <c r="FT220" s="17"/>
      <c r="FU220" s="17"/>
      <c r="FV220" s="17"/>
      <c r="FW220" s="17"/>
      <c r="FX220" s="17"/>
      <c r="FY220" s="17"/>
      <c r="FZ220" s="17"/>
      <c r="GA220" s="17"/>
      <c r="GB220" s="17"/>
      <c r="GC220" s="17"/>
      <c r="GD220" s="17"/>
      <c r="GE220" s="17"/>
      <c r="GF220" s="17"/>
      <c r="GG220" s="17"/>
      <c r="GH220" s="17"/>
      <c r="GI220" s="17"/>
      <c r="GJ220" s="17"/>
      <c r="GK220" s="17"/>
      <c r="GL220" s="17"/>
      <c r="GM220" s="17"/>
      <c r="GN220" s="17"/>
      <c r="GO220" s="17"/>
      <c r="GP220" s="17"/>
      <c r="GQ220" s="17"/>
      <c r="GR220" s="17"/>
      <c r="GS220" s="17"/>
      <c r="GT220" s="17"/>
      <c r="GU220" s="17"/>
      <c r="GV220" s="17"/>
      <c r="GW220" s="17"/>
      <c r="GX220" s="17"/>
      <c r="GY220" s="17"/>
      <c r="GZ220" s="17"/>
      <c r="HA220" s="17"/>
      <c r="HB220" s="17"/>
      <c r="HC220" s="17"/>
      <c r="HD220" s="17"/>
      <c r="HE220" s="17"/>
      <c r="HF220" s="17"/>
      <c r="HG220" s="17"/>
      <c r="HH220" s="17"/>
      <c r="HI220" s="17"/>
      <c r="HJ220" s="17"/>
      <c r="HK220" s="17"/>
      <c r="HL220" s="17"/>
      <c r="HM220" s="17"/>
      <c r="HN220" s="17"/>
      <c r="HO220" s="17"/>
      <c r="HP220" s="17"/>
      <c r="HQ220" s="17"/>
      <c r="HR220" s="17"/>
    </row>
    <row r="221" spans="3:226" ht="20.100000000000001" customHeight="1" x14ac:dyDescent="0.15"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  <c r="FK221" s="17"/>
      <c r="FL221" s="17"/>
      <c r="FM221" s="17"/>
      <c r="FN221" s="17"/>
      <c r="FO221" s="17"/>
      <c r="FP221" s="17"/>
      <c r="FQ221" s="17"/>
      <c r="FR221" s="17"/>
      <c r="FS221" s="17"/>
      <c r="FT221" s="17"/>
      <c r="FU221" s="17"/>
      <c r="FV221" s="17"/>
      <c r="FW221" s="17"/>
      <c r="FX221" s="17"/>
      <c r="FY221" s="17"/>
      <c r="FZ221" s="17"/>
      <c r="GA221" s="17"/>
      <c r="GB221" s="17"/>
      <c r="GC221" s="17"/>
      <c r="GD221" s="17"/>
      <c r="GE221" s="17"/>
      <c r="GF221" s="17"/>
      <c r="GG221" s="17"/>
      <c r="GH221" s="17"/>
      <c r="GI221" s="17"/>
      <c r="GJ221" s="17"/>
      <c r="GK221" s="17"/>
      <c r="GL221" s="17"/>
      <c r="GM221" s="17"/>
      <c r="GN221" s="17"/>
      <c r="GO221" s="17"/>
      <c r="GP221" s="17"/>
      <c r="GQ221" s="17"/>
      <c r="GR221" s="17"/>
      <c r="GS221" s="17"/>
      <c r="GT221" s="17"/>
      <c r="GU221" s="17"/>
      <c r="GV221" s="17"/>
      <c r="GW221" s="17"/>
      <c r="GX221" s="17"/>
      <c r="GY221" s="17"/>
      <c r="GZ221" s="17"/>
      <c r="HA221" s="17"/>
      <c r="HB221" s="17"/>
      <c r="HC221" s="17"/>
      <c r="HD221" s="17"/>
      <c r="HE221" s="17"/>
      <c r="HF221" s="17"/>
      <c r="HG221" s="17"/>
      <c r="HH221" s="17"/>
      <c r="HI221" s="17"/>
      <c r="HJ221" s="17"/>
      <c r="HK221" s="17"/>
      <c r="HL221" s="17"/>
      <c r="HM221" s="17"/>
      <c r="HN221" s="17"/>
      <c r="HO221" s="17"/>
      <c r="HP221" s="17"/>
      <c r="HQ221" s="17"/>
      <c r="HR221" s="17"/>
    </row>
    <row r="222" spans="3:226" ht="20.100000000000001" customHeight="1" x14ac:dyDescent="0.15"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  <c r="FK222" s="17"/>
      <c r="FL222" s="17"/>
      <c r="FM222" s="17"/>
      <c r="FN222" s="17"/>
      <c r="FO222" s="17"/>
      <c r="FP222" s="17"/>
      <c r="FQ222" s="17"/>
      <c r="FR222" s="17"/>
      <c r="FS222" s="17"/>
      <c r="FT222" s="17"/>
      <c r="FU222" s="17"/>
      <c r="FV222" s="17"/>
      <c r="FW222" s="17"/>
      <c r="FX222" s="17"/>
      <c r="FY222" s="17"/>
      <c r="FZ222" s="17"/>
      <c r="GA222" s="17"/>
      <c r="GB222" s="17"/>
      <c r="GC222" s="17"/>
      <c r="GD222" s="17"/>
      <c r="GE222" s="17"/>
      <c r="GF222" s="17"/>
      <c r="GG222" s="17"/>
      <c r="GH222" s="17"/>
      <c r="GI222" s="17"/>
      <c r="GJ222" s="17"/>
      <c r="GK222" s="17"/>
      <c r="GL222" s="17"/>
      <c r="GM222" s="17"/>
      <c r="GN222" s="17"/>
      <c r="GO222" s="17"/>
      <c r="GP222" s="17"/>
      <c r="GQ222" s="17"/>
      <c r="GR222" s="17"/>
      <c r="GS222" s="17"/>
      <c r="GT222" s="17"/>
      <c r="GU222" s="17"/>
      <c r="GV222" s="17"/>
      <c r="GW222" s="17"/>
      <c r="GX222" s="17"/>
      <c r="GY222" s="17"/>
      <c r="GZ222" s="17"/>
      <c r="HA222" s="17"/>
      <c r="HB222" s="17"/>
      <c r="HC222" s="17"/>
      <c r="HD222" s="17"/>
      <c r="HE222" s="17"/>
      <c r="HF222" s="17"/>
      <c r="HG222" s="17"/>
      <c r="HH222" s="17"/>
      <c r="HI222" s="17"/>
      <c r="HJ222" s="17"/>
      <c r="HK222" s="17"/>
      <c r="HL222" s="17"/>
      <c r="HM222" s="17"/>
      <c r="HN222" s="17"/>
      <c r="HO222" s="17"/>
      <c r="HP222" s="17"/>
      <c r="HQ222" s="17"/>
      <c r="HR222" s="17"/>
    </row>
    <row r="223" spans="3:226" ht="20.100000000000001" customHeight="1" x14ac:dyDescent="0.15"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  <c r="FK223" s="17"/>
      <c r="FL223" s="17"/>
      <c r="FM223" s="17"/>
      <c r="FN223" s="17"/>
      <c r="FO223" s="17"/>
      <c r="FP223" s="17"/>
      <c r="FQ223" s="17"/>
      <c r="FR223" s="17"/>
      <c r="FS223" s="17"/>
      <c r="FT223" s="17"/>
      <c r="FU223" s="17"/>
      <c r="FV223" s="17"/>
      <c r="FW223" s="17"/>
      <c r="FX223" s="17"/>
      <c r="FY223" s="17"/>
      <c r="FZ223" s="17"/>
      <c r="GA223" s="17"/>
      <c r="GB223" s="17"/>
      <c r="GC223" s="17"/>
      <c r="GD223" s="17"/>
      <c r="GE223" s="17"/>
      <c r="GF223" s="17"/>
      <c r="GG223" s="17"/>
      <c r="GH223" s="17"/>
      <c r="GI223" s="17"/>
      <c r="GJ223" s="17"/>
      <c r="GK223" s="17"/>
      <c r="GL223" s="17"/>
      <c r="GM223" s="17"/>
      <c r="GN223" s="17"/>
      <c r="GO223" s="17"/>
      <c r="GP223" s="17"/>
      <c r="GQ223" s="17"/>
      <c r="GR223" s="17"/>
      <c r="GS223" s="17"/>
      <c r="GT223" s="17"/>
      <c r="GU223" s="17"/>
      <c r="GV223" s="17"/>
      <c r="GW223" s="17"/>
      <c r="GX223" s="17"/>
      <c r="GY223" s="17"/>
      <c r="GZ223" s="17"/>
      <c r="HA223" s="17"/>
      <c r="HB223" s="17"/>
      <c r="HC223" s="17"/>
      <c r="HD223" s="17"/>
      <c r="HE223" s="17"/>
      <c r="HF223" s="17"/>
      <c r="HG223" s="17"/>
      <c r="HH223" s="17"/>
      <c r="HI223" s="17"/>
      <c r="HJ223" s="17"/>
      <c r="HK223" s="17"/>
      <c r="HL223" s="17"/>
      <c r="HM223" s="17"/>
      <c r="HN223" s="17"/>
      <c r="HO223" s="17"/>
      <c r="HP223" s="17"/>
      <c r="HQ223" s="17"/>
      <c r="HR223" s="17"/>
    </row>
    <row r="224" spans="3:226" ht="20.100000000000001" customHeight="1" x14ac:dyDescent="0.15"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  <c r="FK224" s="17"/>
      <c r="FL224" s="17"/>
      <c r="FM224" s="17"/>
      <c r="FN224" s="17"/>
      <c r="FO224" s="17"/>
      <c r="FP224" s="17"/>
      <c r="FQ224" s="17"/>
      <c r="FR224" s="17"/>
      <c r="FS224" s="17"/>
      <c r="FT224" s="17"/>
      <c r="FU224" s="17"/>
      <c r="FV224" s="17"/>
      <c r="FW224" s="17"/>
      <c r="FX224" s="17"/>
      <c r="FY224" s="17"/>
      <c r="FZ224" s="17"/>
      <c r="GA224" s="17"/>
      <c r="GB224" s="17"/>
      <c r="GC224" s="17"/>
      <c r="GD224" s="17"/>
      <c r="GE224" s="17"/>
      <c r="GF224" s="17"/>
      <c r="GG224" s="17"/>
      <c r="GH224" s="17"/>
      <c r="GI224" s="17"/>
      <c r="GJ224" s="17"/>
      <c r="GK224" s="17"/>
      <c r="GL224" s="17"/>
      <c r="GM224" s="17"/>
      <c r="GN224" s="17"/>
      <c r="GO224" s="17"/>
      <c r="GP224" s="17"/>
      <c r="GQ224" s="17"/>
      <c r="GR224" s="17"/>
      <c r="GS224" s="17"/>
      <c r="GT224" s="17"/>
      <c r="GU224" s="17"/>
      <c r="GV224" s="17"/>
      <c r="GW224" s="17"/>
      <c r="GX224" s="17"/>
      <c r="GY224" s="17"/>
      <c r="GZ224" s="17"/>
      <c r="HA224" s="17"/>
      <c r="HB224" s="17"/>
      <c r="HC224" s="17"/>
      <c r="HD224" s="17"/>
      <c r="HE224" s="17"/>
      <c r="HF224" s="17"/>
      <c r="HG224" s="17"/>
      <c r="HH224" s="17"/>
      <c r="HI224" s="17"/>
      <c r="HJ224" s="17"/>
      <c r="HK224" s="17"/>
      <c r="HL224" s="17"/>
      <c r="HM224" s="17"/>
      <c r="HN224" s="17"/>
      <c r="HO224" s="17"/>
      <c r="HP224" s="17"/>
      <c r="HQ224" s="17"/>
      <c r="HR224" s="17"/>
    </row>
    <row r="225" spans="3:226" ht="20.100000000000001" customHeight="1" x14ac:dyDescent="0.15"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  <c r="FK225" s="17"/>
      <c r="FL225" s="17"/>
      <c r="FM225" s="17"/>
      <c r="FN225" s="17"/>
      <c r="FO225" s="17"/>
      <c r="FP225" s="17"/>
      <c r="FQ225" s="17"/>
      <c r="FR225" s="17"/>
      <c r="FS225" s="17"/>
      <c r="FT225" s="17"/>
      <c r="FU225" s="17"/>
      <c r="FV225" s="17"/>
      <c r="FW225" s="17"/>
      <c r="FX225" s="17"/>
      <c r="FY225" s="17"/>
      <c r="FZ225" s="17"/>
      <c r="GA225" s="17"/>
      <c r="GB225" s="17"/>
      <c r="GC225" s="17"/>
      <c r="GD225" s="17"/>
      <c r="GE225" s="17"/>
      <c r="GF225" s="17"/>
      <c r="GG225" s="17"/>
      <c r="GH225" s="17"/>
      <c r="GI225" s="17"/>
      <c r="GJ225" s="17"/>
      <c r="GK225" s="17"/>
      <c r="GL225" s="17"/>
      <c r="GM225" s="17"/>
      <c r="GN225" s="17"/>
      <c r="GO225" s="17"/>
      <c r="GP225" s="17"/>
      <c r="GQ225" s="17"/>
      <c r="GR225" s="17"/>
      <c r="GS225" s="17"/>
      <c r="GT225" s="17"/>
      <c r="GU225" s="17"/>
      <c r="GV225" s="17"/>
      <c r="GW225" s="17"/>
      <c r="GX225" s="17"/>
      <c r="GY225" s="17"/>
      <c r="GZ225" s="17"/>
      <c r="HA225" s="17"/>
      <c r="HB225" s="17"/>
      <c r="HC225" s="17"/>
      <c r="HD225" s="17"/>
      <c r="HE225" s="17"/>
      <c r="HF225" s="17"/>
      <c r="HG225" s="17"/>
      <c r="HH225" s="17"/>
      <c r="HI225" s="17"/>
      <c r="HJ225" s="17"/>
      <c r="HK225" s="17"/>
      <c r="HL225" s="17"/>
      <c r="HM225" s="17"/>
      <c r="HN225" s="17"/>
      <c r="HO225" s="17"/>
      <c r="HP225" s="17"/>
      <c r="HQ225" s="17"/>
      <c r="HR225" s="17"/>
    </row>
    <row r="226" spans="3:226" ht="20.100000000000001" customHeight="1" x14ac:dyDescent="0.15"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  <c r="FK226" s="17"/>
      <c r="FL226" s="17"/>
      <c r="FM226" s="17"/>
      <c r="FN226" s="17"/>
      <c r="FO226" s="17"/>
      <c r="FP226" s="17"/>
      <c r="FQ226" s="17"/>
      <c r="FR226" s="17"/>
      <c r="FS226" s="17"/>
      <c r="FT226" s="17"/>
      <c r="FU226" s="17"/>
      <c r="FV226" s="17"/>
      <c r="FW226" s="17"/>
      <c r="FX226" s="17"/>
      <c r="FY226" s="17"/>
      <c r="FZ226" s="17"/>
      <c r="GA226" s="17"/>
      <c r="GB226" s="17"/>
      <c r="GC226" s="17"/>
      <c r="GD226" s="17"/>
      <c r="GE226" s="17"/>
      <c r="GF226" s="17"/>
      <c r="GG226" s="17"/>
      <c r="GH226" s="17"/>
      <c r="GI226" s="17"/>
      <c r="GJ226" s="17"/>
      <c r="GK226" s="17"/>
      <c r="GL226" s="17"/>
      <c r="GM226" s="17"/>
      <c r="GN226" s="17"/>
      <c r="GO226" s="17"/>
      <c r="GP226" s="17"/>
      <c r="GQ226" s="17"/>
      <c r="GR226" s="17"/>
      <c r="GS226" s="17"/>
      <c r="GT226" s="17"/>
      <c r="GU226" s="17"/>
      <c r="GV226" s="17"/>
      <c r="GW226" s="17"/>
      <c r="GX226" s="17"/>
      <c r="GY226" s="17"/>
      <c r="GZ226" s="17"/>
      <c r="HA226" s="17"/>
      <c r="HB226" s="17"/>
      <c r="HC226" s="17"/>
      <c r="HD226" s="17"/>
      <c r="HE226" s="17"/>
      <c r="HF226" s="17"/>
      <c r="HG226" s="17"/>
      <c r="HH226" s="17"/>
      <c r="HI226" s="17"/>
      <c r="HJ226" s="17"/>
      <c r="HK226" s="17"/>
      <c r="HL226" s="17"/>
      <c r="HM226" s="17"/>
      <c r="HN226" s="17"/>
      <c r="HO226" s="17"/>
      <c r="HP226" s="17"/>
      <c r="HQ226" s="17"/>
      <c r="HR226" s="17"/>
    </row>
    <row r="227" spans="3:226" ht="20.100000000000001" customHeight="1" x14ac:dyDescent="0.15"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  <c r="FK227" s="17"/>
      <c r="FL227" s="17"/>
      <c r="FM227" s="17"/>
      <c r="FN227" s="17"/>
      <c r="FO227" s="17"/>
      <c r="FP227" s="17"/>
      <c r="FQ227" s="17"/>
      <c r="FR227" s="17"/>
      <c r="FS227" s="17"/>
      <c r="FT227" s="17"/>
      <c r="FU227" s="17"/>
      <c r="FV227" s="17"/>
      <c r="FW227" s="17"/>
      <c r="FX227" s="17"/>
      <c r="FY227" s="17"/>
      <c r="FZ227" s="17"/>
      <c r="GA227" s="17"/>
      <c r="GB227" s="17"/>
      <c r="GC227" s="17"/>
      <c r="GD227" s="17"/>
      <c r="GE227" s="17"/>
      <c r="GF227" s="17"/>
      <c r="GG227" s="17"/>
      <c r="GH227" s="17"/>
      <c r="GI227" s="17"/>
      <c r="GJ227" s="17"/>
      <c r="GK227" s="17"/>
      <c r="GL227" s="17"/>
      <c r="GM227" s="17"/>
      <c r="GN227" s="17"/>
      <c r="GO227" s="17"/>
      <c r="GP227" s="17"/>
      <c r="GQ227" s="17"/>
      <c r="GR227" s="17"/>
      <c r="GS227" s="17"/>
      <c r="GT227" s="17"/>
      <c r="GU227" s="17"/>
      <c r="GV227" s="17"/>
      <c r="GW227" s="17"/>
      <c r="GX227" s="17"/>
      <c r="GY227" s="17"/>
      <c r="GZ227" s="17"/>
      <c r="HA227" s="17"/>
      <c r="HB227" s="17"/>
      <c r="HC227" s="17"/>
      <c r="HD227" s="17"/>
      <c r="HE227" s="17"/>
      <c r="HF227" s="17"/>
      <c r="HG227" s="17"/>
      <c r="HH227" s="17"/>
      <c r="HI227" s="17"/>
      <c r="HJ227" s="17"/>
      <c r="HK227" s="17"/>
      <c r="HL227" s="17"/>
      <c r="HM227" s="17"/>
      <c r="HN227" s="17"/>
      <c r="HO227" s="17"/>
      <c r="HP227" s="17"/>
      <c r="HQ227" s="17"/>
      <c r="HR227" s="17"/>
    </row>
    <row r="228" spans="3:226" ht="20.100000000000001" customHeight="1" x14ac:dyDescent="0.15"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  <c r="FK228" s="17"/>
      <c r="FL228" s="17"/>
      <c r="FM228" s="17"/>
      <c r="FN228" s="17"/>
      <c r="FO228" s="17"/>
      <c r="FP228" s="17"/>
      <c r="FQ228" s="17"/>
      <c r="FR228" s="17"/>
      <c r="FS228" s="17"/>
      <c r="FT228" s="17"/>
      <c r="FU228" s="17"/>
      <c r="FV228" s="17"/>
      <c r="FW228" s="17"/>
      <c r="FX228" s="17"/>
      <c r="FY228" s="17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7"/>
      <c r="HD228" s="17"/>
      <c r="HE228" s="17"/>
      <c r="HF228" s="17"/>
      <c r="HG228" s="17"/>
      <c r="HH228" s="17"/>
      <c r="HI228" s="17"/>
      <c r="HJ228" s="17"/>
      <c r="HK228" s="17"/>
      <c r="HL228" s="17"/>
      <c r="HM228" s="17"/>
      <c r="HN228" s="17"/>
      <c r="HO228" s="17"/>
      <c r="HP228" s="17"/>
      <c r="HQ228" s="17"/>
      <c r="HR228" s="17"/>
    </row>
    <row r="229" spans="3:226" ht="20.100000000000001" customHeight="1" x14ac:dyDescent="0.15"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  <c r="HP229" s="17"/>
      <c r="HQ229" s="17"/>
      <c r="HR229" s="17"/>
    </row>
    <row r="230" spans="3:226" ht="20.100000000000001" customHeight="1" x14ac:dyDescent="0.15"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  <c r="HP230" s="17"/>
      <c r="HQ230" s="17"/>
      <c r="HR230" s="17"/>
    </row>
    <row r="231" spans="3:226" ht="20.100000000000001" customHeight="1" x14ac:dyDescent="0.15"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</row>
    <row r="232" spans="3:226" ht="20.100000000000001" customHeight="1" x14ac:dyDescent="0.15"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  <c r="HP232" s="17"/>
      <c r="HQ232" s="17"/>
      <c r="HR232" s="17"/>
    </row>
    <row r="233" spans="3:226" ht="20.100000000000001" customHeight="1" x14ac:dyDescent="0.15"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  <c r="HP233" s="17"/>
      <c r="HQ233" s="17"/>
      <c r="HR233" s="17"/>
    </row>
    <row r="234" spans="3:226" ht="20.100000000000001" customHeight="1" x14ac:dyDescent="0.15"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</row>
    <row r="235" spans="3:226" ht="20.100000000000001" customHeight="1" x14ac:dyDescent="0.15"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  <c r="HP235" s="17"/>
      <c r="HQ235" s="17"/>
      <c r="HR235" s="17"/>
    </row>
    <row r="236" spans="3:226" ht="20.100000000000001" customHeight="1" x14ac:dyDescent="0.15"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  <c r="HP236" s="17"/>
      <c r="HQ236" s="17"/>
      <c r="HR236" s="17"/>
    </row>
    <row r="237" spans="3:226" ht="20.100000000000001" customHeight="1" x14ac:dyDescent="0.15"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  <c r="HP237" s="17"/>
      <c r="HQ237" s="17"/>
      <c r="HR237" s="17"/>
    </row>
    <row r="238" spans="3:226" ht="20.100000000000001" customHeight="1" x14ac:dyDescent="0.15"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  <c r="FK238" s="17"/>
      <c r="FL238" s="17"/>
      <c r="FM238" s="17"/>
      <c r="FN238" s="17"/>
      <c r="FO238" s="17"/>
      <c r="FP238" s="17"/>
      <c r="FQ238" s="17"/>
      <c r="FR238" s="17"/>
      <c r="FS238" s="17"/>
      <c r="FT238" s="17"/>
      <c r="FU238" s="17"/>
      <c r="FV238" s="17"/>
      <c r="FW238" s="17"/>
      <c r="FX238" s="17"/>
      <c r="FY238" s="17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7"/>
      <c r="HD238" s="17"/>
      <c r="HE238" s="17"/>
      <c r="HF238" s="17"/>
      <c r="HG238" s="17"/>
      <c r="HH238" s="17"/>
      <c r="HI238" s="17"/>
      <c r="HJ238" s="17"/>
      <c r="HK238" s="17"/>
      <c r="HL238" s="17"/>
      <c r="HM238" s="17"/>
      <c r="HN238" s="17"/>
      <c r="HO238" s="17"/>
      <c r="HP238" s="17"/>
      <c r="HQ238" s="17"/>
      <c r="HR238" s="17"/>
    </row>
    <row r="239" spans="3:226" ht="20.100000000000001" customHeight="1" x14ac:dyDescent="0.15"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  <c r="FK239" s="17"/>
      <c r="FL239" s="17"/>
      <c r="FM239" s="17"/>
      <c r="FN239" s="17"/>
      <c r="FO239" s="17"/>
      <c r="FP239" s="17"/>
      <c r="FQ239" s="17"/>
      <c r="FR239" s="17"/>
      <c r="FS239" s="17"/>
      <c r="FT239" s="17"/>
      <c r="FU239" s="17"/>
      <c r="FV239" s="17"/>
      <c r="FW239" s="17"/>
      <c r="FX239" s="17"/>
      <c r="FY239" s="17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7"/>
      <c r="HD239" s="17"/>
      <c r="HE239" s="17"/>
      <c r="HF239" s="17"/>
      <c r="HG239" s="17"/>
      <c r="HH239" s="17"/>
      <c r="HI239" s="17"/>
      <c r="HJ239" s="17"/>
      <c r="HK239" s="17"/>
      <c r="HL239" s="17"/>
      <c r="HM239" s="17"/>
      <c r="HN239" s="17"/>
      <c r="HO239" s="17"/>
      <c r="HP239" s="17"/>
      <c r="HQ239" s="17"/>
      <c r="HR239" s="17"/>
    </row>
    <row r="240" spans="3:226" ht="20.100000000000001" customHeight="1" x14ac:dyDescent="0.15"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  <c r="FK240" s="17"/>
      <c r="FL240" s="17"/>
      <c r="FM240" s="17"/>
      <c r="FN240" s="17"/>
      <c r="FO240" s="17"/>
      <c r="FP240" s="17"/>
      <c r="FQ240" s="17"/>
      <c r="FR240" s="17"/>
      <c r="FS240" s="17"/>
      <c r="FT240" s="17"/>
      <c r="FU240" s="17"/>
      <c r="FV240" s="17"/>
      <c r="FW240" s="17"/>
      <c r="FX240" s="17"/>
      <c r="FY240" s="17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7"/>
      <c r="HD240" s="17"/>
      <c r="HE240" s="17"/>
      <c r="HF240" s="17"/>
      <c r="HG240" s="17"/>
      <c r="HH240" s="17"/>
      <c r="HI240" s="17"/>
      <c r="HJ240" s="17"/>
      <c r="HK240" s="17"/>
      <c r="HL240" s="17"/>
      <c r="HM240" s="17"/>
      <c r="HN240" s="17"/>
      <c r="HO240" s="17"/>
      <c r="HP240" s="17"/>
      <c r="HQ240" s="17"/>
      <c r="HR240" s="17"/>
    </row>
    <row r="241" spans="3:226" ht="20.100000000000001" customHeight="1" x14ac:dyDescent="0.15"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  <c r="FK241" s="17"/>
      <c r="FL241" s="17"/>
      <c r="FM241" s="17"/>
      <c r="FN241" s="17"/>
      <c r="FO241" s="17"/>
      <c r="FP241" s="17"/>
      <c r="FQ241" s="17"/>
      <c r="FR241" s="17"/>
      <c r="FS241" s="17"/>
      <c r="FT241" s="17"/>
      <c r="FU241" s="17"/>
      <c r="FV241" s="17"/>
      <c r="FW241" s="17"/>
      <c r="FX241" s="17"/>
      <c r="FY241" s="17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7"/>
      <c r="HD241" s="17"/>
      <c r="HE241" s="17"/>
      <c r="HF241" s="17"/>
      <c r="HG241" s="17"/>
      <c r="HH241" s="17"/>
      <c r="HI241" s="17"/>
      <c r="HJ241" s="17"/>
      <c r="HK241" s="17"/>
      <c r="HL241" s="17"/>
      <c r="HM241" s="17"/>
      <c r="HN241" s="17"/>
      <c r="HO241" s="17"/>
      <c r="HP241" s="17"/>
      <c r="HQ241" s="17"/>
      <c r="HR241" s="17"/>
    </row>
    <row r="242" spans="3:226" ht="20.100000000000001" customHeight="1" x14ac:dyDescent="0.15"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  <c r="FK242" s="17"/>
      <c r="FL242" s="17"/>
      <c r="FM242" s="17"/>
      <c r="FN242" s="17"/>
      <c r="FO242" s="17"/>
      <c r="FP242" s="17"/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  <c r="HP242" s="17"/>
      <c r="HQ242" s="17"/>
      <c r="HR242" s="17"/>
    </row>
    <row r="243" spans="3:226" ht="20.100000000000001" customHeight="1" x14ac:dyDescent="0.15"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  <c r="FK243" s="17"/>
      <c r="FL243" s="17"/>
      <c r="FM243" s="17"/>
      <c r="FN243" s="17"/>
      <c r="FO243" s="17"/>
      <c r="FP243" s="17"/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  <c r="HP243" s="17"/>
      <c r="HQ243" s="17"/>
      <c r="HR243" s="17"/>
    </row>
    <row r="244" spans="3:226" ht="20.100000000000001" customHeight="1" x14ac:dyDescent="0.15"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</row>
    <row r="245" spans="3:226" ht="20.100000000000001" customHeight="1" x14ac:dyDescent="0.15"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  <c r="FD245" s="17"/>
      <c r="FE245" s="17"/>
      <c r="FF245" s="17"/>
      <c r="FG245" s="17"/>
      <c r="FH245" s="17"/>
      <c r="FI245" s="17"/>
      <c r="FJ245" s="17"/>
      <c r="FK245" s="17"/>
      <c r="FL245" s="17"/>
      <c r="FM245" s="17"/>
      <c r="FN245" s="17"/>
      <c r="FO245" s="17"/>
      <c r="FP245" s="17"/>
      <c r="FQ245" s="17"/>
      <c r="FR245" s="17"/>
      <c r="FS245" s="17"/>
      <c r="FT245" s="17"/>
      <c r="FU245" s="17"/>
      <c r="FV245" s="17"/>
      <c r="FW245" s="17"/>
      <c r="FX245" s="17"/>
      <c r="FY245" s="17"/>
      <c r="FZ245" s="17"/>
      <c r="GA245" s="17"/>
      <c r="GB245" s="17"/>
      <c r="GC245" s="17"/>
      <c r="GD245" s="17"/>
      <c r="GE245" s="17"/>
      <c r="GF245" s="17"/>
      <c r="GG245" s="17"/>
      <c r="GH245" s="17"/>
      <c r="GI245" s="17"/>
      <c r="GJ245" s="17"/>
      <c r="GK245" s="17"/>
      <c r="GL245" s="17"/>
      <c r="GM245" s="17"/>
      <c r="GN245" s="17"/>
      <c r="GO245" s="17"/>
      <c r="GP245" s="17"/>
      <c r="GQ245" s="17"/>
      <c r="GR245" s="17"/>
      <c r="GS245" s="17"/>
      <c r="GT245" s="17"/>
      <c r="GU245" s="17"/>
      <c r="GV245" s="17"/>
      <c r="GW245" s="17"/>
      <c r="GX245" s="17"/>
      <c r="GY245" s="17"/>
      <c r="GZ245" s="17"/>
      <c r="HA245" s="17"/>
      <c r="HB245" s="17"/>
      <c r="HC245" s="17"/>
      <c r="HD245" s="17"/>
      <c r="HE245" s="17"/>
      <c r="HF245" s="17"/>
      <c r="HG245" s="17"/>
      <c r="HH245" s="17"/>
      <c r="HI245" s="17"/>
      <c r="HJ245" s="17"/>
      <c r="HK245" s="17"/>
      <c r="HL245" s="17"/>
      <c r="HM245" s="17"/>
      <c r="HN245" s="17"/>
      <c r="HO245" s="17"/>
      <c r="HP245" s="17"/>
      <c r="HQ245" s="17"/>
      <c r="HR245" s="17"/>
    </row>
    <row r="246" spans="3:226" ht="20.100000000000001" customHeight="1" x14ac:dyDescent="0.15"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  <c r="FD246" s="17"/>
      <c r="FE246" s="17"/>
      <c r="FF246" s="17"/>
      <c r="FG246" s="17"/>
      <c r="FH246" s="17"/>
      <c r="FI246" s="17"/>
      <c r="FJ246" s="17"/>
      <c r="FK246" s="17"/>
      <c r="FL246" s="17"/>
      <c r="FM246" s="17"/>
      <c r="FN246" s="17"/>
      <c r="FO246" s="17"/>
      <c r="FP246" s="17"/>
      <c r="FQ246" s="17"/>
      <c r="FR246" s="17"/>
      <c r="FS246" s="17"/>
      <c r="FT246" s="17"/>
      <c r="FU246" s="17"/>
      <c r="FV246" s="17"/>
      <c r="FW246" s="17"/>
      <c r="FX246" s="17"/>
      <c r="FY246" s="17"/>
      <c r="FZ246" s="17"/>
      <c r="GA246" s="17"/>
      <c r="GB246" s="17"/>
      <c r="GC246" s="17"/>
      <c r="GD246" s="17"/>
      <c r="GE246" s="17"/>
      <c r="GF246" s="17"/>
      <c r="GG246" s="17"/>
      <c r="GH246" s="17"/>
      <c r="GI246" s="17"/>
      <c r="GJ246" s="17"/>
      <c r="GK246" s="17"/>
      <c r="GL246" s="17"/>
      <c r="GM246" s="17"/>
      <c r="GN246" s="17"/>
      <c r="GO246" s="17"/>
      <c r="GP246" s="17"/>
      <c r="GQ246" s="17"/>
      <c r="GR246" s="17"/>
      <c r="GS246" s="17"/>
      <c r="GT246" s="17"/>
      <c r="GU246" s="17"/>
      <c r="GV246" s="17"/>
      <c r="GW246" s="17"/>
      <c r="GX246" s="17"/>
      <c r="GY246" s="17"/>
      <c r="GZ246" s="17"/>
      <c r="HA246" s="17"/>
      <c r="HB246" s="17"/>
      <c r="HC246" s="17"/>
      <c r="HD246" s="17"/>
      <c r="HE246" s="17"/>
      <c r="HF246" s="17"/>
      <c r="HG246" s="17"/>
      <c r="HH246" s="17"/>
      <c r="HI246" s="17"/>
      <c r="HJ246" s="17"/>
      <c r="HK246" s="17"/>
      <c r="HL246" s="17"/>
      <c r="HM246" s="17"/>
      <c r="HN246" s="17"/>
      <c r="HO246" s="17"/>
      <c r="HP246" s="17"/>
      <c r="HQ246" s="17"/>
      <c r="HR246" s="17"/>
    </row>
    <row r="247" spans="3:226" ht="20.100000000000001" customHeight="1" x14ac:dyDescent="0.15"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</row>
    <row r="248" spans="3:226" ht="20.100000000000001" customHeight="1" x14ac:dyDescent="0.15"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</row>
    <row r="249" spans="3:226" ht="20.100000000000001" customHeight="1" x14ac:dyDescent="0.15"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</row>
    <row r="250" spans="3:226" ht="20.100000000000001" customHeight="1" x14ac:dyDescent="0.15"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</row>
    <row r="251" spans="3:226" ht="20.100000000000001" customHeight="1" x14ac:dyDescent="0.15"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  <c r="FD251" s="17"/>
      <c r="FE251" s="17"/>
      <c r="FF251" s="17"/>
    </row>
    <row r="252" spans="3:226" ht="20.100000000000001" customHeight="1" x14ac:dyDescent="0.15"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  <c r="FD252" s="17"/>
      <c r="FE252" s="17"/>
      <c r="FF252" s="17"/>
    </row>
    <row r="253" spans="3:226" ht="20.100000000000001" customHeight="1" x14ac:dyDescent="0.15"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  <c r="FD253" s="17"/>
      <c r="FE253" s="17"/>
      <c r="FF253" s="17"/>
    </row>
    <row r="254" spans="3:226" ht="20.100000000000001" customHeight="1" x14ac:dyDescent="0.15"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  <c r="FD254" s="17"/>
      <c r="FE254" s="17"/>
      <c r="FF254" s="17"/>
    </row>
    <row r="255" spans="3:226" ht="20.100000000000001" customHeight="1" x14ac:dyDescent="0.15"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  <c r="FD255" s="17"/>
      <c r="FE255" s="17"/>
      <c r="FF255" s="17"/>
    </row>
    <row r="256" spans="3:226" ht="20.100000000000001" customHeight="1" x14ac:dyDescent="0.15"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  <c r="FD256" s="17"/>
      <c r="FE256" s="17"/>
      <c r="FF256" s="17"/>
    </row>
    <row r="257" spans="3:162" ht="20.100000000000001" customHeight="1" x14ac:dyDescent="0.15"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C257" s="17"/>
      <c r="ED257" s="17"/>
      <c r="EE257" s="17"/>
      <c r="EF257" s="17"/>
      <c r="EG257" s="17"/>
      <c r="EH257" s="17"/>
      <c r="EI257" s="17"/>
      <c r="EJ257" s="17"/>
      <c r="EK257" s="17"/>
      <c r="EL257" s="17"/>
      <c r="EM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17"/>
      <c r="FC257" s="17"/>
      <c r="FD257" s="17"/>
      <c r="FE257" s="17"/>
      <c r="FF257" s="17"/>
    </row>
    <row r="258" spans="3:162" ht="20.100000000000001" customHeight="1" x14ac:dyDescent="0.15"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  <c r="EC258" s="17"/>
      <c r="ED258" s="17"/>
      <c r="EE258" s="17"/>
      <c r="EF258" s="17"/>
      <c r="EG258" s="17"/>
      <c r="EH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ET258" s="17"/>
      <c r="EU258" s="17"/>
      <c r="EV258" s="17"/>
      <c r="EW258" s="17"/>
      <c r="EX258" s="17"/>
      <c r="EY258" s="17"/>
      <c r="EZ258" s="17"/>
      <c r="FA258" s="17"/>
      <c r="FB258" s="17"/>
      <c r="FC258" s="17"/>
      <c r="FD258" s="17"/>
      <c r="FE258" s="17"/>
      <c r="FF258" s="17"/>
    </row>
    <row r="259" spans="3:162" ht="20.100000000000001" customHeight="1" x14ac:dyDescent="0.15"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  <c r="FD259" s="17"/>
      <c r="FE259" s="17"/>
      <c r="FF259" s="17"/>
    </row>
    <row r="260" spans="3:162" ht="20.100000000000001" customHeight="1" x14ac:dyDescent="0.15"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  <c r="FD260" s="17"/>
      <c r="FE260" s="17"/>
      <c r="FF260" s="17"/>
    </row>
    <row r="261" spans="3:162" ht="20.100000000000001" customHeight="1" x14ac:dyDescent="0.15"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  <c r="EC261" s="17"/>
      <c r="ED261" s="17"/>
      <c r="EE261" s="17"/>
      <c r="EF261" s="17"/>
      <c r="EG261" s="17"/>
      <c r="EH261" s="17"/>
      <c r="EI261" s="17"/>
      <c r="EJ261" s="17"/>
      <c r="EK261" s="17"/>
      <c r="EL261" s="17"/>
      <c r="EM261" s="17"/>
      <c r="EN261" s="17"/>
      <c r="EO261" s="17"/>
      <c r="EP261" s="17"/>
      <c r="EQ261" s="17"/>
      <c r="ER261" s="17"/>
      <c r="ES261" s="17"/>
      <c r="ET261" s="17"/>
      <c r="EU261" s="17"/>
      <c r="EV261" s="17"/>
      <c r="EW261" s="17"/>
      <c r="EX261" s="17"/>
      <c r="EY261" s="17"/>
      <c r="EZ261" s="17"/>
      <c r="FA261" s="17"/>
      <c r="FB261" s="17"/>
      <c r="FC261" s="17"/>
      <c r="FD261" s="17"/>
      <c r="FE261" s="17"/>
      <c r="FF261" s="17"/>
    </row>
    <row r="262" spans="3:162" ht="20.100000000000001" customHeight="1" x14ac:dyDescent="0.15"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  <c r="EY262" s="17"/>
      <c r="EZ262" s="17"/>
      <c r="FA262" s="17"/>
      <c r="FB262" s="17"/>
      <c r="FC262" s="17"/>
      <c r="FD262" s="17"/>
      <c r="FE262" s="17"/>
      <c r="FF262" s="17"/>
    </row>
    <row r="263" spans="3:162" ht="20.100000000000001" customHeight="1" x14ac:dyDescent="0.15"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  <c r="EY263" s="17"/>
      <c r="EZ263" s="17"/>
      <c r="FA263" s="17"/>
      <c r="FB263" s="17"/>
      <c r="FC263" s="17"/>
      <c r="FD263" s="17"/>
      <c r="FE263" s="17"/>
      <c r="FF263" s="17"/>
    </row>
    <row r="264" spans="3:162" ht="20.100000000000001" customHeight="1" x14ac:dyDescent="0.15"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  <c r="FD264" s="17"/>
      <c r="FE264" s="17"/>
      <c r="FF264" s="17"/>
    </row>
    <row r="265" spans="3:162" ht="20.100000000000001" customHeight="1" x14ac:dyDescent="0.15"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  <c r="FD265" s="17"/>
      <c r="FE265" s="17"/>
      <c r="FF265" s="17"/>
    </row>
    <row r="266" spans="3:162" ht="20.100000000000001" customHeight="1" x14ac:dyDescent="0.15"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  <c r="EC266" s="17"/>
      <c r="ED266" s="17"/>
      <c r="EE266" s="17"/>
      <c r="EF266" s="17"/>
      <c r="EG266" s="17"/>
      <c r="EH266" s="17"/>
      <c r="EI266" s="17"/>
      <c r="EJ266" s="17"/>
      <c r="EK266" s="17"/>
      <c r="EL266" s="17"/>
      <c r="EM266" s="17"/>
      <c r="EN266" s="17"/>
      <c r="EO266" s="17"/>
      <c r="EP266" s="17"/>
      <c r="EQ266" s="17"/>
      <c r="ER266" s="17"/>
      <c r="ES266" s="17"/>
      <c r="ET266" s="17"/>
      <c r="EU266" s="17"/>
      <c r="EV266" s="17"/>
      <c r="EW266" s="17"/>
      <c r="EX266" s="17"/>
      <c r="EY266" s="17"/>
      <c r="EZ266" s="17"/>
      <c r="FA266" s="17"/>
      <c r="FB266" s="17"/>
      <c r="FC266" s="17"/>
      <c r="FD266" s="17"/>
      <c r="FE266" s="17"/>
      <c r="FF266" s="17"/>
    </row>
    <row r="267" spans="3:162" ht="20.100000000000001" customHeight="1" x14ac:dyDescent="0.15"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  <c r="EC267" s="17"/>
      <c r="ED267" s="17"/>
      <c r="EE267" s="17"/>
      <c r="EF267" s="17"/>
      <c r="EG267" s="17"/>
      <c r="EH267" s="17"/>
      <c r="EI267" s="17"/>
      <c r="EJ267" s="17"/>
      <c r="EK267" s="17"/>
      <c r="EL267" s="17"/>
      <c r="EM267" s="17"/>
      <c r="EN267" s="17"/>
      <c r="EO267" s="17"/>
      <c r="EP267" s="17"/>
      <c r="EQ267" s="17"/>
      <c r="ER267" s="17"/>
      <c r="ES267" s="17"/>
      <c r="ET267" s="17"/>
      <c r="EU267" s="17"/>
      <c r="EV267" s="17"/>
      <c r="EW267" s="17"/>
      <c r="EX267" s="17"/>
      <c r="EY267" s="17"/>
      <c r="EZ267" s="17"/>
      <c r="FA267" s="17"/>
      <c r="FB267" s="17"/>
      <c r="FC267" s="17"/>
      <c r="FD267" s="17"/>
      <c r="FE267" s="17"/>
      <c r="FF267" s="17"/>
    </row>
    <row r="268" spans="3:162" ht="20.100000000000001" customHeight="1" x14ac:dyDescent="0.15"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  <c r="EC268" s="17"/>
      <c r="ED268" s="17"/>
      <c r="EE268" s="17"/>
      <c r="EF268" s="17"/>
      <c r="EG268" s="17"/>
      <c r="EH268" s="17"/>
      <c r="EI268" s="17"/>
      <c r="EJ268" s="17"/>
      <c r="EK268" s="17"/>
      <c r="EL268" s="17"/>
      <c r="EM268" s="17"/>
      <c r="EN268" s="17"/>
      <c r="EO268" s="17"/>
      <c r="EP268" s="17"/>
      <c r="EQ268" s="17"/>
      <c r="ER268" s="17"/>
      <c r="ES268" s="17"/>
      <c r="ET268" s="17"/>
      <c r="EU268" s="17"/>
      <c r="EV268" s="17"/>
      <c r="EW268" s="17"/>
      <c r="EX268" s="17"/>
      <c r="EY268" s="17"/>
      <c r="EZ268" s="17"/>
      <c r="FA268" s="17"/>
      <c r="FB268" s="17"/>
      <c r="FC268" s="17"/>
      <c r="FD268" s="17"/>
      <c r="FE268" s="17"/>
      <c r="FF268" s="17"/>
    </row>
    <row r="269" spans="3:162" ht="20.100000000000001" customHeight="1" x14ac:dyDescent="0.15"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  <c r="EC269" s="17"/>
      <c r="ED269" s="17"/>
      <c r="EE269" s="17"/>
      <c r="EF269" s="17"/>
      <c r="EG269" s="17"/>
      <c r="EH269" s="17"/>
      <c r="EI269" s="17"/>
      <c r="EJ269" s="17"/>
      <c r="EK269" s="17"/>
      <c r="EL269" s="17"/>
      <c r="EM269" s="17"/>
      <c r="EN269" s="17"/>
      <c r="EO269" s="17"/>
      <c r="EP269" s="17"/>
      <c r="EQ269" s="17"/>
      <c r="ER269" s="17"/>
      <c r="ES269" s="17"/>
      <c r="ET269" s="17"/>
      <c r="EU269" s="17"/>
      <c r="EV269" s="17"/>
      <c r="EW269" s="17"/>
      <c r="EX269" s="17"/>
      <c r="EY269" s="17"/>
      <c r="EZ269" s="17"/>
      <c r="FA269" s="17"/>
      <c r="FB269" s="17"/>
      <c r="FC269" s="17"/>
      <c r="FD269" s="17"/>
      <c r="FE269" s="17"/>
      <c r="FF269" s="17"/>
    </row>
    <row r="270" spans="3:162" ht="20.100000000000001" customHeight="1" x14ac:dyDescent="0.15"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  <c r="FD270" s="17"/>
      <c r="FE270" s="17"/>
      <c r="FF270" s="17"/>
    </row>
    <row r="271" spans="3:162" ht="20.100000000000001" customHeight="1" x14ac:dyDescent="0.15"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  <c r="FD271" s="17"/>
      <c r="FE271" s="17"/>
      <c r="FF271" s="17"/>
    </row>
    <row r="272" spans="3:162" ht="20.100000000000001" customHeight="1" x14ac:dyDescent="0.15"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  <c r="EC272" s="17"/>
      <c r="ED272" s="17"/>
      <c r="EE272" s="17"/>
      <c r="EF272" s="17"/>
      <c r="EG272" s="17"/>
      <c r="EH272" s="17"/>
      <c r="EI272" s="17"/>
      <c r="EJ272" s="17"/>
      <c r="EK272" s="17"/>
      <c r="EL272" s="17"/>
      <c r="EM272" s="17"/>
      <c r="EN272" s="17"/>
      <c r="EO272" s="17"/>
      <c r="EP272" s="17"/>
      <c r="EQ272" s="17"/>
      <c r="ER272" s="17"/>
      <c r="ES272" s="17"/>
      <c r="ET272" s="17"/>
      <c r="EU272" s="17"/>
      <c r="EV272" s="17"/>
      <c r="EW272" s="17"/>
      <c r="EX272" s="17"/>
      <c r="EY272" s="17"/>
      <c r="EZ272" s="17"/>
      <c r="FA272" s="17"/>
      <c r="FB272" s="17"/>
      <c r="FC272" s="17"/>
      <c r="FD272" s="17"/>
      <c r="FE272" s="17"/>
      <c r="FF272" s="17"/>
    </row>
    <row r="273" spans="3:226" ht="20.100000000000001" customHeight="1" x14ac:dyDescent="0.15"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  <c r="EC273" s="17"/>
      <c r="ED273" s="17"/>
      <c r="EE273" s="17"/>
      <c r="EF273" s="17"/>
      <c r="EG273" s="17"/>
      <c r="EH273" s="17"/>
      <c r="EI273" s="17"/>
      <c r="EJ273" s="17"/>
      <c r="EK273" s="17"/>
      <c r="EL273" s="17"/>
      <c r="EM273" s="17"/>
      <c r="EN273" s="17"/>
      <c r="EO273" s="17"/>
      <c r="EP273" s="17"/>
      <c r="EQ273" s="17"/>
      <c r="ER273" s="17"/>
      <c r="ES273" s="17"/>
      <c r="ET273" s="17"/>
      <c r="EU273" s="17"/>
      <c r="EV273" s="17"/>
      <c r="EW273" s="17"/>
      <c r="EX273" s="17"/>
      <c r="EY273" s="17"/>
      <c r="EZ273" s="17"/>
      <c r="FA273" s="17"/>
      <c r="FB273" s="17"/>
      <c r="FC273" s="17"/>
      <c r="FD273" s="17"/>
      <c r="FE273" s="17"/>
      <c r="FF273" s="17"/>
    </row>
    <row r="274" spans="3:226" ht="20.100000000000001" customHeight="1" x14ac:dyDescent="0.15"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  <c r="EC274" s="17"/>
      <c r="ED274" s="17"/>
      <c r="EE274" s="17"/>
      <c r="EF274" s="17"/>
      <c r="EG274" s="17"/>
      <c r="EH274" s="17"/>
      <c r="EI274" s="17"/>
      <c r="EJ274" s="17"/>
      <c r="EK274" s="17"/>
      <c r="EL274" s="17"/>
      <c r="EM274" s="17"/>
      <c r="EN274" s="17"/>
      <c r="EO274" s="17"/>
      <c r="EP274" s="17"/>
      <c r="EQ274" s="17"/>
      <c r="ER274" s="17"/>
      <c r="ES274" s="17"/>
      <c r="ET274" s="17"/>
      <c r="EU274" s="17"/>
      <c r="EV274" s="17"/>
      <c r="EW274" s="17"/>
      <c r="EX274" s="17"/>
      <c r="EY274" s="17"/>
      <c r="EZ274" s="17"/>
      <c r="FA274" s="17"/>
      <c r="FB274" s="17"/>
      <c r="FC274" s="17"/>
      <c r="FD274" s="17"/>
      <c r="FE274" s="17"/>
      <c r="FF274" s="17"/>
    </row>
    <row r="275" spans="3:226" ht="20.100000000000001" customHeight="1" x14ac:dyDescent="0.15"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  <c r="EC275" s="17"/>
      <c r="ED275" s="17"/>
      <c r="EE275" s="17"/>
      <c r="EF275" s="17"/>
      <c r="EG275" s="17"/>
      <c r="EH275" s="17"/>
      <c r="EI275" s="17"/>
      <c r="EJ275" s="17"/>
      <c r="EK275" s="17"/>
      <c r="EL275" s="17"/>
      <c r="EM275" s="17"/>
      <c r="EN275" s="17"/>
      <c r="EO275" s="17"/>
      <c r="EP275" s="17"/>
      <c r="EQ275" s="17"/>
      <c r="ER275" s="17"/>
      <c r="ES275" s="17"/>
      <c r="ET275" s="17"/>
      <c r="EU275" s="17"/>
      <c r="EV275" s="17"/>
      <c r="EW275" s="17"/>
      <c r="EX275" s="17"/>
      <c r="EY275" s="17"/>
      <c r="EZ275" s="17"/>
      <c r="FA275" s="17"/>
      <c r="FB275" s="17"/>
      <c r="FC275" s="17"/>
      <c r="FD275" s="17"/>
      <c r="FE275" s="17"/>
      <c r="FF275" s="17"/>
    </row>
    <row r="276" spans="3:226" ht="20.100000000000001" customHeight="1" x14ac:dyDescent="0.15"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  <c r="EC276" s="17"/>
      <c r="ED276" s="17"/>
      <c r="EE276" s="17"/>
      <c r="EF276" s="17"/>
      <c r="EG276" s="17"/>
      <c r="EH276" s="17"/>
      <c r="EI276" s="17"/>
      <c r="EJ276" s="17"/>
      <c r="EK276" s="17"/>
      <c r="EL276" s="17"/>
      <c r="EM276" s="17"/>
      <c r="EN276" s="17"/>
      <c r="EO276" s="17"/>
      <c r="EP276" s="17"/>
      <c r="EQ276" s="17"/>
      <c r="ER276" s="17"/>
      <c r="ES276" s="17"/>
      <c r="ET276" s="17"/>
      <c r="EU276" s="17"/>
      <c r="EV276" s="17"/>
      <c r="EW276" s="17"/>
      <c r="EX276" s="17"/>
      <c r="EY276" s="17"/>
      <c r="EZ276" s="17"/>
      <c r="FA276" s="17"/>
      <c r="FB276" s="17"/>
      <c r="FC276" s="17"/>
      <c r="FD276" s="17"/>
      <c r="FE276" s="17"/>
      <c r="FF276" s="17"/>
    </row>
    <row r="277" spans="3:226" ht="20.100000000000001" customHeight="1" x14ac:dyDescent="0.15"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  <c r="FD277" s="17"/>
      <c r="FE277" s="17"/>
      <c r="FF277" s="17"/>
    </row>
    <row r="278" spans="3:226" ht="20.100000000000001" customHeight="1" x14ac:dyDescent="0.15"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  <c r="EC278" s="17"/>
      <c r="ED278" s="17"/>
      <c r="EE278" s="17"/>
      <c r="EF278" s="17"/>
      <c r="EG278" s="17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7"/>
      <c r="FC278" s="17"/>
      <c r="FD278" s="17"/>
      <c r="FE278" s="17"/>
      <c r="FF278" s="17"/>
    </row>
    <row r="279" spans="3:226" ht="20.100000000000001" customHeight="1" x14ac:dyDescent="0.15"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  <c r="EC279" s="17"/>
      <c r="ED279" s="17"/>
      <c r="EE279" s="17"/>
      <c r="EF279" s="17"/>
      <c r="EG279" s="17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7"/>
      <c r="FC279" s="17"/>
      <c r="FD279" s="17"/>
      <c r="FE279" s="17"/>
      <c r="FF279" s="17"/>
    </row>
    <row r="280" spans="3:226" ht="20.100000000000001" customHeight="1" x14ac:dyDescent="0.15"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  <c r="EC280" s="17"/>
      <c r="ED280" s="17"/>
      <c r="EE280" s="17"/>
      <c r="EF280" s="17"/>
      <c r="EG280" s="17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7"/>
      <c r="FC280" s="17"/>
      <c r="FD280" s="17"/>
      <c r="FE280" s="17"/>
      <c r="FF280" s="17"/>
    </row>
    <row r="281" spans="3:226" ht="20.100000000000001" customHeight="1" x14ac:dyDescent="0.15"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  <c r="EC281" s="17"/>
      <c r="ED281" s="17"/>
      <c r="EE281" s="17"/>
      <c r="EF281" s="17"/>
      <c r="EG281" s="17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7"/>
      <c r="FC281" s="17"/>
      <c r="FD281" s="17"/>
      <c r="FE281" s="17"/>
      <c r="FF281" s="17"/>
    </row>
    <row r="282" spans="3:226" ht="20.100000000000001" customHeight="1" x14ac:dyDescent="0.15"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  <c r="EC282" s="17"/>
      <c r="ED282" s="17"/>
      <c r="EE282" s="17"/>
      <c r="EF282" s="17"/>
      <c r="EG282" s="17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7"/>
      <c r="FC282" s="17"/>
      <c r="FD282" s="17"/>
      <c r="FE282" s="17"/>
      <c r="FF282" s="17"/>
      <c r="FG282" s="17"/>
      <c r="FH282" s="17"/>
      <c r="FI282" s="17"/>
      <c r="FJ282" s="17"/>
      <c r="FK282" s="17"/>
      <c r="FL282" s="17"/>
      <c r="FM282" s="17"/>
      <c r="FN282" s="17"/>
      <c r="FO282" s="17"/>
      <c r="FP282" s="17"/>
      <c r="FQ282" s="17"/>
      <c r="FR282" s="17"/>
      <c r="FS282" s="17"/>
      <c r="FT282" s="17"/>
      <c r="FU282" s="17"/>
      <c r="FV282" s="17"/>
      <c r="FW282" s="17"/>
      <c r="FX282" s="17"/>
      <c r="FY282" s="17"/>
      <c r="FZ282" s="17"/>
      <c r="GA282" s="17"/>
      <c r="GB282" s="17"/>
      <c r="GC282" s="17"/>
      <c r="GD282" s="17"/>
      <c r="GE282" s="17"/>
      <c r="GF282" s="17"/>
      <c r="GG282" s="17"/>
      <c r="GH282" s="17"/>
      <c r="GI282" s="17"/>
      <c r="GJ282" s="17"/>
      <c r="GK282" s="17"/>
      <c r="GL282" s="17"/>
      <c r="GM282" s="17"/>
      <c r="GN282" s="17"/>
      <c r="GO282" s="17"/>
      <c r="GP282" s="17"/>
      <c r="GQ282" s="17"/>
      <c r="GR282" s="17"/>
      <c r="GS282" s="17"/>
      <c r="GT282" s="17"/>
      <c r="GU282" s="17"/>
      <c r="GV282" s="17"/>
      <c r="GW282" s="17"/>
      <c r="GX282" s="17"/>
      <c r="GY282" s="17"/>
      <c r="GZ282" s="17"/>
      <c r="HA282" s="17"/>
      <c r="HB282" s="17"/>
      <c r="HC282" s="17"/>
      <c r="HD282" s="17"/>
      <c r="HE282" s="17"/>
      <c r="HF282" s="17"/>
      <c r="HG282" s="17"/>
      <c r="HH282" s="17"/>
      <c r="HI282" s="17"/>
      <c r="HJ282" s="17"/>
      <c r="HK282" s="17"/>
      <c r="HL282" s="17"/>
      <c r="HM282" s="17"/>
      <c r="HN282" s="17"/>
      <c r="HO282" s="17"/>
      <c r="HP282" s="17"/>
      <c r="HQ282" s="17"/>
      <c r="HR282" s="17"/>
    </row>
    <row r="283" spans="3:226" ht="20.100000000000001" customHeight="1" x14ac:dyDescent="0.15"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  <c r="EC283" s="17"/>
      <c r="ED283" s="17"/>
      <c r="EE283" s="17"/>
      <c r="EF283" s="17"/>
      <c r="EG283" s="17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7"/>
      <c r="FC283" s="17"/>
      <c r="FD283" s="17"/>
      <c r="FE283" s="17"/>
      <c r="FF283" s="17"/>
      <c r="FG283" s="17"/>
      <c r="FH283" s="17"/>
      <c r="FI283" s="17"/>
      <c r="FJ283" s="17"/>
      <c r="FK283" s="17"/>
      <c r="FL283" s="17"/>
      <c r="FM283" s="17"/>
      <c r="FN283" s="17"/>
      <c r="FO283" s="17"/>
      <c r="FP283" s="17"/>
      <c r="FQ283" s="17"/>
      <c r="FR283" s="17"/>
      <c r="FS283" s="17"/>
      <c r="FT283" s="17"/>
      <c r="FU283" s="17"/>
      <c r="FV283" s="17"/>
      <c r="FW283" s="17"/>
      <c r="FX283" s="17"/>
      <c r="FY283" s="17"/>
      <c r="FZ283" s="17"/>
      <c r="GA283" s="17"/>
      <c r="GB283" s="17"/>
      <c r="GC283" s="17"/>
      <c r="GD283" s="17"/>
      <c r="GE283" s="17"/>
      <c r="GF283" s="17"/>
      <c r="GG283" s="17"/>
      <c r="GH283" s="17"/>
      <c r="GI283" s="17"/>
      <c r="GJ283" s="17"/>
      <c r="GK283" s="17"/>
      <c r="GL283" s="17"/>
      <c r="GM283" s="17"/>
      <c r="GN283" s="17"/>
      <c r="GO283" s="17"/>
      <c r="GP283" s="17"/>
      <c r="GQ283" s="17"/>
      <c r="GR283" s="17"/>
      <c r="GS283" s="17"/>
      <c r="GT283" s="17"/>
      <c r="GU283" s="17"/>
      <c r="GV283" s="17"/>
      <c r="GW283" s="17"/>
      <c r="GX283" s="17"/>
      <c r="GY283" s="17"/>
      <c r="GZ283" s="17"/>
      <c r="HA283" s="17"/>
      <c r="HB283" s="17"/>
      <c r="HC283" s="17"/>
      <c r="HD283" s="17"/>
      <c r="HE283" s="17"/>
      <c r="HF283" s="17"/>
      <c r="HG283" s="17"/>
      <c r="HH283" s="17"/>
      <c r="HI283" s="17"/>
      <c r="HJ283" s="17"/>
      <c r="HK283" s="17"/>
      <c r="HL283" s="17"/>
      <c r="HM283" s="17"/>
      <c r="HN283" s="17"/>
      <c r="HO283" s="17"/>
      <c r="HP283" s="17"/>
      <c r="HQ283" s="17"/>
      <c r="HR283" s="17"/>
    </row>
    <row r="284" spans="3:226" ht="20.100000000000001" customHeight="1" x14ac:dyDescent="0.15"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  <c r="EC284" s="17"/>
      <c r="ED284" s="17"/>
      <c r="EE284" s="17"/>
      <c r="EF284" s="17"/>
      <c r="EG284" s="17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7"/>
      <c r="FC284" s="17"/>
      <c r="FD284" s="17"/>
      <c r="FE284" s="17"/>
      <c r="FF284" s="17"/>
      <c r="FG284" s="17"/>
      <c r="FH284" s="17"/>
      <c r="FI284" s="17"/>
      <c r="FJ284" s="17"/>
      <c r="FK284" s="17"/>
      <c r="FL284" s="17"/>
      <c r="FM284" s="17"/>
      <c r="FN284" s="17"/>
      <c r="FO284" s="17"/>
      <c r="FP284" s="17"/>
      <c r="FQ284" s="17"/>
      <c r="FR284" s="17"/>
      <c r="FS284" s="17"/>
      <c r="FT284" s="17"/>
      <c r="FU284" s="17"/>
      <c r="FV284" s="17"/>
      <c r="FW284" s="17"/>
      <c r="FX284" s="17"/>
      <c r="FY284" s="17"/>
      <c r="FZ284" s="17"/>
      <c r="GA284" s="17"/>
      <c r="GB284" s="17"/>
      <c r="GC284" s="17"/>
      <c r="GD284" s="17"/>
      <c r="GE284" s="17"/>
      <c r="GF284" s="17"/>
      <c r="GG284" s="17"/>
      <c r="GH284" s="17"/>
      <c r="GI284" s="17"/>
      <c r="GJ284" s="17"/>
      <c r="GK284" s="17"/>
      <c r="GL284" s="17"/>
      <c r="GM284" s="17"/>
      <c r="GN284" s="17"/>
      <c r="GO284" s="17"/>
      <c r="GP284" s="17"/>
      <c r="GQ284" s="17"/>
      <c r="GR284" s="17"/>
      <c r="GS284" s="17"/>
      <c r="GT284" s="17"/>
      <c r="GU284" s="17"/>
      <c r="GV284" s="17"/>
      <c r="GW284" s="17"/>
      <c r="GX284" s="17"/>
      <c r="GY284" s="17"/>
      <c r="GZ284" s="17"/>
      <c r="HA284" s="17"/>
      <c r="HB284" s="17"/>
      <c r="HC284" s="17"/>
      <c r="HD284" s="17"/>
      <c r="HE284" s="17"/>
      <c r="HF284" s="17"/>
      <c r="HG284" s="17"/>
      <c r="HH284" s="17"/>
      <c r="HI284" s="17"/>
      <c r="HJ284" s="17"/>
      <c r="HK284" s="17"/>
      <c r="HL284" s="17"/>
      <c r="HM284" s="17"/>
      <c r="HN284" s="17"/>
      <c r="HO284" s="17"/>
      <c r="HP284" s="17"/>
      <c r="HQ284" s="17"/>
      <c r="HR284" s="17"/>
    </row>
    <row r="285" spans="3:226" ht="20.100000000000001" customHeight="1" x14ac:dyDescent="0.15"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  <c r="EC285" s="17"/>
      <c r="ED285" s="17"/>
      <c r="EE285" s="17"/>
      <c r="EF285" s="17"/>
      <c r="EG285" s="17"/>
      <c r="EH285" s="17"/>
      <c r="EI285" s="17"/>
      <c r="EJ285" s="17"/>
      <c r="EK285" s="17"/>
      <c r="EL285" s="17"/>
      <c r="EM285" s="17"/>
      <c r="EN285" s="17"/>
      <c r="EO285" s="17"/>
      <c r="EP285" s="17"/>
      <c r="EQ285" s="17"/>
      <c r="ER285" s="17"/>
      <c r="ES285" s="17"/>
      <c r="ET285" s="17"/>
      <c r="EU285" s="17"/>
      <c r="EV285" s="17"/>
      <c r="EW285" s="17"/>
      <c r="EX285" s="17"/>
      <c r="EY285" s="17"/>
      <c r="EZ285" s="17"/>
      <c r="FA285" s="17"/>
      <c r="FB285" s="17"/>
      <c r="FC285" s="17"/>
      <c r="FD285" s="17"/>
      <c r="FE285" s="17"/>
      <c r="FF285" s="17"/>
      <c r="FG285" s="17"/>
      <c r="FH285" s="17"/>
      <c r="FI285" s="17"/>
      <c r="FJ285" s="17"/>
      <c r="FK285" s="17"/>
      <c r="FL285" s="17"/>
      <c r="FM285" s="17"/>
      <c r="FN285" s="17"/>
      <c r="FO285" s="17"/>
      <c r="FP285" s="17"/>
      <c r="FQ285" s="17"/>
      <c r="FR285" s="17"/>
      <c r="FS285" s="17"/>
      <c r="FT285" s="17"/>
      <c r="FU285" s="17"/>
      <c r="FV285" s="17"/>
      <c r="FW285" s="17"/>
      <c r="FX285" s="17"/>
      <c r="FY285" s="17"/>
      <c r="FZ285" s="17"/>
      <c r="GA285" s="17"/>
      <c r="GB285" s="17"/>
      <c r="GC285" s="17"/>
      <c r="GD285" s="17"/>
      <c r="GE285" s="17"/>
      <c r="GF285" s="17"/>
      <c r="GG285" s="17"/>
      <c r="GH285" s="17"/>
      <c r="GI285" s="17"/>
      <c r="GJ285" s="17"/>
      <c r="GK285" s="17"/>
      <c r="GL285" s="17"/>
      <c r="GM285" s="17"/>
      <c r="GN285" s="17"/>
      <c r="GO285" s="17"/>
      <c r="GP285" s="17"/>
      <c r="GQ285" s="17"/>
      <c r="GR285" s="17"/>
      <c r="GS285" s="17"/>
      <c r="GT285" s="17"/>
      <c r="GU285" s="17"/>
      <c r="GV285" s="17"/>
      <c r="GW285" s="17"/>
      <c r="GX285" s="17"/>
      <c r="GY285" s="17"/>
      <c r="GZ285" s="17"/>
      <c r="HA285" s="17"/>
      <c r="HB285" s="17"/>
      <c r="HC285" s="17"/>
      <c r="HD285" s="17"/>
      <c r="HE285" s="17"/>
      <c r="HF285" s="17"/>
      <c r="HG285" s="17"/>
      <c r="HH285" s="17"/>
      <c r="HI285" s="17"/>
      <c r="HJ285" s="17"/>
      <c r="HK285" s="17"/>
      <c r="HL285" s="17"/>
      <c r="HM285" s="17"/>
      <c r="HN285" s="17"/>
      <c r="HO285" s="17"/>
      <c r="HP285" s="17"/>
      <c r="HQ285" s="17"/>
      <c r="HR285" s="17"/>
    </row>
    <row r="286" spans="3:226" ht="20.100000000000001" customHeight="1" x14ac:dyDescent="0.15"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  <c r="EC286" s="17"/>
      <c r="ED286" s="17"/>
      <c r="EE286" s="17"/>
      <c r="EF286" s="17"/>
      <c r="EG286" s="17"/>
      <c r="EH286" s="17"/>
      <c r="EI286" s="17"/>
      <c r="EJ286" s="17"/>
      <c r="EK286" s="17"/>
      <c r="EL286" s="17"/>
      <c r="EM286" s="17"/>
      <c r="EN286" s="17"/>
      <c r="EO286" s="17"/>
      <c r="EP286" s="17"/>
      <c r="EQ286" s="17"/>
      <c r="ER286" s="17"/>
      <c r="ES286" s="17"/>
      <c r="ET286" s="17"/>
      <c r="EU286" s="17"/>
      <c r="EV286" s="17"/>
      <c r="EW286" s="17"/>
      <c r="EX286" s="17"/>
      <c r="EY286" s="17"/>
      <c r="EZ286" s="17"/>
      <c r="FA286" s="17"/>
      <c r="FB286" s="17"/>
      <c r="FC286" s="17"/>
      <c r="FD286" s="17"/>
      <c r="FE286" s="17"/>
      <c r="FF286" s="17"/>
      <c r="FG286" s="17"/>
      <c r="FH286" s="17"/>
      <c r="FI286" s="17"/>
      <c r="FJ286" s="17"/>
      <c r="FK286" s="17"/>
      <c r="FL286" s="17"/>
      <c r="FM286" s="17"/>
      <c r="FN286" s="17"/>
      <c r="FO286" s="17"/>
      <c r="FP286" s="17"/>
      <c r="FQ286" s="17"/>
      <c r="FR286" s="17"/>
      <c r="FS286" s="17"/>
      <c r="FT286" s="17"/>
      <c r="FU286" s="17"/>
      <c r="FV286" s="17"/>
      <c r="FW286" s="17"/>
      <c r="FX286" s="17"/>
      <c r="FY286" s="17"/>
      <c r="FZ286" s="17"/>
      <c r="GA286" s="17"/>
      <c r="GB286" s="17"/>
      <c r="GC286" s="17"/>
      <c r="GD286" s="17"/>
      <c r="GE286" s="17"/>
      <c r="GF286" s="17"/>
      <c r="GG286" s="17"/>
      <c r="GH286" s="17"/>
      <c r="GI286" s="17"/>
      <c r="GJ286" s="17"/>
      <c r="GK286" s="17"/>
      <c r="GL286" s="17"/>
      <c r="GM286" s="17"/>
      <c r="GN286" s="17"/>
      <c r="GO286" s="17"/>
      <c r="GP286" s="17"/>
      <c r="GQ286" s="17"/>
      <c r="GR286" s="17"/>
      <c r="GS286" s="17"/>
      <c r="GT286" s="17"/>
      <c r="GU286" s="17"/>
      <c r="GV286" s="17"/>
      <c r="GW286" s="17"/>
      <c r="GX286" s="17"/>
      <c r="GY286" s="17"/>
      <c r="GZ286" s="17"/>
      <c r="HA286" s="17"/>
      <c r="HB286" s="17"/>
      <c r="HC286" s="17"/>
      <c r="HD286" s="17"/>
      <c r="HE286" s="17"/>
      <c r="HF286" s="17"/>
      <c r="HG286" s="17"/>
      <c r="HH286" s="17"/>
      <c r="HI286" s="17"/>
      <c r="HJ286" s="17"/>
      <c r="HK286" s="17"/>
      <c r="HL286" s="17"/>
      <c r="HM286" s="17"/>
      <c r="HN286" s="17"/>
      <c r="HO286" s="17"/>
      <c r="HP286" s="17"/>
      <c r="HQ286" s="17"/>
      <c r="HR286" s="17"/>
    </row>
    <row r="287" spans="3:226" ht="20.100000000000001" customHeight="1" x14ac:dyDescent="0.15"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  <c r="DV287" s="17"/>
      <c r="DW287" s="17"/>
      <c r="DX287" s="17"/>
      <c r="DY287" s="17"/>
      <c r="DZ287" s="17"/>
      <c r="EA287" s="17"/>
      <c r="EB287" s="17"/>
      <c r="EC287" s="17"/>
      <c r="ED287" s="17"/>
      <c r="EE287" s="17"/>
      <c r="EF287" s="17"/>
      <c r="EG287" s="17"/>
      <c r="EH287" s="17"/>
      <c r="EI287" s="17"/>
      <c r="EJ287" s="17"/>
      <c r="EK287" s="17"/>
      <c r="EL287" s="17"/>
      <c r="EM287" s="17"/>
      <c r="EN287" s="17"/>
      <c r="EO287" s="17"/>
      <c r="EP287" s="17"/>
      <c r="EQ287" s="17"/>
      <c r="ER287" s="17"/>
      <c r="ES287" s="17"/>
      <c r="ET287" s="17"/>
      <c r="EU287" s="17"/>
      <c r="EV287" s="17"/>
      <c r="EW287" s="17"/>
      <c r="EX287" s="17"/>
      <c r="EY287" s="17"/>
      <c r="EZ287" s="17"/>
      <c r="FA287" s="17"/>
      <c r="FB287" s="17"/>
      <c r="FC287" s="17"/>
      <c r="FD287" s="17"/>
      <c r="FE287" s="17"/>
      <c r="FF287" s="17"/>
      <c r="FG287" s="17"/>
      <c r="FH287" s="17"/>
      <c r="FI287" s="17"/>
      <c r="FJ287" s="17"/>
      <c r="FK287" s="17"/>
      <c r="FL287" s="17"/>
      <c r="FM287" s="17"/>
      <c r="FN287" s="17"/>
      <c r="FO287" s="17"/>
      <c r="FP287" s="17"/>
      <c r="FQ287" s="17"/>
      <c r="FR287" s="17"/>
      <c r="FS287" s="17"/>
      <c r="FT287" s="17"/>
      <c r="FU287" s="17"/>
      <c r="FV287" s="17"/>
      <c r="FW287" s="17"/>
      <c r="FX287" s="17"/>
      <c r="FY287" s="17"/>
      <c r="FZ287" s="17"/>
      <c r="GA287" s="17"/>
      <c r="GB287" s="17"/>
      <c r="GC287" s="17"/>
      <c r="GD287" s="17"/>
      <c r="GE287" s="17"/>
      <c r="GF287" s="17"/>
      <c r="GG287" s="17"/>
      <c r="GH287" s="17"/>
      <c r="GI287" s="17"/>
      <c r="GJ287" s="17"/>
      <c r="GK287" s="17"/>
      <c r="GL287" s="17"/>
      <c r="GM287" s="17"/>
      <c r="GN287" s="17"/>
      <c r="GO287" s="17"/>
      <c r="GP287" s="17"/>
      <c r="GQ287" s="17"/>
      <c r="GR287" s="17"/>
      <c r="GS287" s="17"/>
      <c r="GT287" s="17"/>
      <c r="GU287" s="17"/>
      <c r="GV287" s="17"/>
      <c r="GW287" s="17"/>
      <c r="GX287" s="17"/>
      <c r="GY287" s="17"/>
      <c r="GZ287" s="17"/>
      <c r="HA287" s="17"/>
      <c r="HB287" s="17"/>
      <c r="HC287" s="17"/>
      <c r="HD287" s="17"/>
      <c r="HE287" s="17"/>
      <c r="HF287" s="17"/>
      <c r="HG287" s="17"/>
      <c r="HH287" s="17"/>
      <c r="HI287" s="17"/>
      <c r="HJ287" s="17"/>
      <c r="HK287" s="17"/>
      <c r="HL287" s="17"/>
      <c r="HM287" s="17"/>
      <c r="HN287" s="17"/>
      <c r="HO287" s="17"/>
      <c r="HP287" s="17"/>
      <c r="HQ287" s="17"/>
      <c r="HR287" s="17"/>
    </row>
    <row r="288" spans="3:226" ht="20.100000000000001" customHeight="1" x14ac:dyDescent="0.15"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  <c r="EC288" s="17"/>
      <c r="ED288" s="17"/>
      <c r="EE288" s="17"/>
      <c r="EF288" s="17"/>
      <c r="EG288" s="17"/>
      <c r="EH288" s="17"/>
      <c r="EI288" s="17"/>
      <c r="EJ288" s="17"/>
      <c r="EK288" s="17"/>
      <c r="EL288" s="17"/>
      <c r="EM288" s="17"/>
      <c r="EN288" s="17"/>
      <c r="EO288" s="17"/>
      <c r="EP288" s="17"/>
      <c r="EQ288" s="17"/>
      <c r="ER288" s="17"/>
      <c r="ES288" s="17"/>
      <c r="ET288" s="17"/>
      <c r="EU288" s="17"/>
      <c r="EV288" s="17"/>
      <c r="EW288" s="17"/>
      <c r="EX288" s="17"/>
      <c r="EY288" s="17"/>
      <c r="EZ288" s="17"/>
      <c r="FA288" s="17"/>
      <c r="FB288" s="17"/>
      <c r="FC288" s="17"/>
      <c r="FD288" s="17"/>
      <c r="FE288" s="17"/>
      <c r="FF288" s="17"/>
      <c r="FG288" s="17"/>
      <c r="FH288" s="17"/>
      <c r="FI288" s="17"/>
      <c r="FJ288" s="17"/>
      <c r="FK288" s="17"/>
      <c r="FL288" s="17"/>
      <c r="FM288" s="17"/>
      <c r="FN288" s="17"/>
      <c r="FO288" s="17"/>
      <c r="FP288" s="17"/>
      <c r="FQ288" s="17"/>
      <c r="FR288" s="17"/>
      <c r="FS288" s="17"/>
      <c r="FT288" s="17"/>
      <c r="FU288" s="17"/>
      <c r="FV288" s="17"/>
      <c r="FW288" s="17"/>
      <c r="FX288" s="17"/>
      <c r="FY288" s="17"/>
      <c r="FZ288" s="17"/>
      <c r="GA288" s="17"/>
      <c r="GB288" s="17"/>
      <c r="GC288" s="17"/>
      <c r="GD288" s="17"/>
      <c r="GE288" s="17"/>
      <c r="GF288" s="17"/>
      <c r="GG288" s="17"/>
      <c r="GH288" s="17"/>
      <c r="GI288" s="17"/>
      <c r="GJ288" s="17"/>
      <c r="GK288" s="17"/>
      <c r="GL288" s="17"/>
      <c r="GM288" s="17"/>
      <c r="GN288" s="17"/>
      <c r="GO288" s="17"/>
      <c r="GP288" s="17"/>
      <c r="GQ288" s="17"/>
      <c r="GR288" s="17"/>
      <c r="GS288" s="17"/>
      <c r="GT288" s="17"/>
      <c r="GU288" s="17"/>
      <c r="GV288" s="17"/>
      <c r="GW288" s="17"/>
      <c r="GX288" s="17"/>
      <c r="GY288" s="17"/>
      <c r="GZ288" s="17"/>
      <c r="HA288" s="17"/>
      <c r="HB288" s="17"/>
      <c r="HC288" s="17"/>
      <c r="HD288" s="17"/>
      <c r="HE288" s="17"/>
      <c r="HF288" s="17"/>
      <c r="HG288" s="17"/>
      <c r="HH288" s="17"/>
      <c r="HI288" s="17"/>
      <c r="HJ288" s="17"/>
      <c r="HK288" s="17"/>
      <c r="HL288" s="17"/>
      <c r="HM288" s="17"/>
      <c r="HN288" s="17"/>
      <c r="HO288" s="17"/>
      <c r="HP288" s="17"/>
      <c r="HQ288" s="17"/>
      <c r="HR288" s="17"/>
    </row>
    <row r="289" spans="3:226" ht="20.100000000000001" customHeight="1" x14ac:dyDescent="0.15"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  <c r="EY289" s="17"/>
      <c r="EZ289" s="17"/>
      <c r="FA289" s="17"/>
      <c r="FB289" s="17"/>
      <c r="FC289" s="17"/>
      <c r="FD289" s="17"/>
      <c r="FE289" s="17"/>
      <c r="FF289" s="17"/>
      <c r="FG289" s="17"/>
      <c r="FH289" s="17"/>
      <c r="FI289" s="17"/>
      <c r="FJ289" s="17"/>
      <c r="FK289" s="17"/>
      <c r="FL289" s="17"/>
      <c r="FM289" s="17"/>
      <c r="FN289" s="17"/>
      <c r="FO289" s="17"/>
      <c r="FP289" s="17"/>
      <c r="FQ289" s="17"/>
      <c r="FR289" s="17"/>
      <c r="FS289" s="17"/>
      <c r="FT289" s="17"/>
      <c r="FU289" s="17"/>
      <c r="FV289" s="17"/>
      <c r="FW289" s="17"/>
      <c r="FX289" s="17"/>
      <c r="FY289" s="17"/>
      <c r="FZ289" s="17"/>
      <c r="GA289" s="17"/>
      <c r="GB289" s="17"/>
      <c r="GC289" s="17"/>
      <c r="GD289" s="17"/>
      <c r="GE289" s="17"/>
      <c r="GF289" s="17"/>
      <c r="GG289" s="17"/>
      <c r="GH289" s="17"/>
      <c r="GI289" s="17"/>
      <c r="GJ289" s="17"/>
      <c r="GK289" s="17"/>
      <c r="GL289" s="17"/>
      <c r="GM289" s="17"/>
      <c r="GN289" s="17"/>
      <c r="GO289" s="17"/>
      <c r="GP289" s="17"/>
      <c r="GQ289" s="17"/>
      <c r="GR289" s="17"/>
      <c r="GS289" s="17"/>
      <c r="GT289" s="17"/>
      <c r="GU289" s="17"/>
      <c r="GV289" s="17"/>
      <c r="GW289" s="17"/>
      <c r="GX289" s="17"/>
      <c r="GY289" s="17"/>
      <c r="GZ289" s="17"/>
      <c r="HA289" s="17"/>
      <c r="HB289" s="17"/>
      <c r="HC289" s="17"/>
      <c r="HD289" s="17"/>
      <c r="HE289" s="17"/>
      <c r="HF289" s="17"/>
      <c r="HG289" s="17"/>
      <c r="HH289" s="17"/>
      <c r="HI289" s="17"/>
      <c r="HJ289" s="17"/>
      <c r="HK289" s="17"/>
      <c r="HL289" s="17"/>
      <c r="HM289" s="17"/>
      <c r="HN289" s="17"/>
      <c r="HO289" s="17"/>
      <c r="HP289" s="17"/>
      <c r="HQ289" s="17"/>
      <c r="HR289" s="17"/>
    </row>
    <row r="290" spans="3:226" ht="20.100000000000001" customHeight="1" x14ac:dyDescent="0.15"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  <c r="DE290" s="17"/>
      <c r="DF290" s="17"/>
      <c r="DG290" s="17"/>
      <c r="DH290" s="17"/>
      <c r="DI290" s="17"/>
      <c r="DJ290" s="17"/>
      <c r="DK290" s="17"/>
      <c r="DL290" s="17"/>
      <c r="DM290" s="17"/>
      <c r="DN290" s="17"/>
      <c r="DO290" s="17"/>
      <c r="DP290" s="17"/>
      <c r="DQ290" s="17"/>
      <c r="DR290" s="17"/>
      <c r="DS290" s="17"/>
      <c r="DT290" s="17"/>
      <c r="DU290" s="17"/>
      <c r="DV290" s="17"/>
      <c r="DW290" s="17"/>
      <c r="DX290" s="17"/>
      <c r="DY290" s="17"/>
      <c r="DZ290" s="17"/>
      <c r="EA290" s="17"/>
      <c r="EB290" s="17"/>
      <c r="EC290" s="17"/>
      <c r="ED290" s="17"/>
      <c r="EE290" s="17"/>
      <c r="EF290" s="17"/>
      <c r="EG290" s="17"/>
      <c r="EH290" s="17"/>
      <c r="EI290" s="17"/>
      <c r="EJ290" s="17"/>
      <c r="EK290" s="17"/>
      <c r="EL290" s="17"/>
      <c r="EM290" s="17"/>
      <c r="EN290" s="17"/>
      <c r="EO290" s="17"/>
      <c r="EP290" s="17"/>
      <c r="EQ290" s="17"/>
      <c r="ER290" s="17"/>
      <c r="ES290" s="17"/>
      <c r="ET290" s="17"/>
      <c r="EU290" s="17"/>
      <c r="EV290" s="17"/>
      <c r="EW290" s="17"/>
      <c r="EX290" s="17"/>
      <c r="EY290" s="17"/>
      <c r="EZ290" s="17"/>
      <c r="FA290" s="17"/>
      <c r="FB290" s="17"/>
      <c r="FC290" s="17"/>
      <c r="FD290" s="17"/>
      <c r="FE290" s="17"/>
      <c r="FF290" s="17"/>
      <c r="FG290" s="17"/>
      <c r="FH290" s="17"/>
      <c r="FI290" s="17"/>
      <c r="FJ290" s="17"/>
      <c r="FK290" s="17"/>
      <c r="FL290" s="17"/>
      <c r="FM290" s="17"/>
      <c r="FN290" s="17"/>
      <c r="FO290" s="17"/>
      <c r="FP290" s="17"/>
      <c r="FQ290" s="17"/>
      <c r="FR290" s="17"/>
      <c r="FS290" s="17"/>
      <c r="FT290" s="17"/>
      <c r="FU290" s="17"/>
      <c r="FV290" s="17"/>
      <c r="FW290" s="17"/>
      <c r="FX290" s="17"/>
      <c r="FY290" s="17"/>
      <c r="FZ290" s="17"/>
      <c r="GA290" s="17"/>
      <c r="GB290" s="17"/>
      <c r="GC290" s="17"/>
      <c r="GD290" s="17"/>
      <c r="GE290" s="17"/>
      <c r="GF290" s="17"/>
      <c r="GG290" s="17"/>
      <c r="GH290" s="17"/>
      <c r="GI290" s="17"/>
      <c r="GJ290" s="17"/>
      <c r="GK290" s="17"/>
      <c r="GL290" s="17"/>
      <c r="GM290" s="17"/>
      <c r="GN290" s="17"/>
      <c r="GO290" s="17"/>
      <c r="GP290" s="17"/>
      <c r="GQ290" s="17"/>
      <c r="GR290" s="17"/>
      <c r="GS290" s="17"/>
      <c r="GT290" s="17"/>
      <c r="GU290" s="17"/>
      <c r="GV290" s="17"/>
      <c r="GW290" s="17"/>
      <c r="GX290" s="17"/>
      <c r="GY290" s="17"/>
      <c r="GZ290" s="17"/>
      <c r="HA290" s="17"/>
      <c r="HB290" s="17"/>
      <c r="HC290" s="17"/>
      <c r="HD290" s="17"/>
      <c r="HE290" s="17"/>
      <c r="HF290" s="17"/>
      <c r="HG290" s="17"/>
      <c r="HH290" s="17"/>
      <c r="HI290" s="17"/>
      <c r="HJ290" s="17"/>
      <c r="HK290" s="17"/>
      <c r="HL290" s="17"/>
      <c r="HM290" s="17"/>
      <c r="HN290" s="17"/>
      <c r="HO290" s="17"/>
      <c r="HP290" s="17"/>
      <c r="HQ290" s="17"/>
      <c r="HR290" s="17"/>
    </row>
    <row r="291" spans="3:226" ht="20.100000000000001" customHeight="1" x14ac:dyDescent="0.15"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7"/>
      <c r="DP291" s="17"/>
      <c r="DQ291" s="17"/>
      <c r="DR291" s="17"/>
      <c r="DS291" s="17"/>
      <c r="DT291" s="17"/>
      <c r="DU291" s="17"/>
      <c r="DV291" s="17"/>
      <c r="DW291" s="17"/>
      <c r="DX291" s="17"/>
      <c r="DY291" s="17"/>
      <c r="DZ291" s="17"/>
      <c r="EA291" s="17"/>
      <c r="EB291" s="17"/>
      <c r="EC291" s="17"/>
      <c r="ED291" s="17"/>
      <c r="EE291" s="17"/>
      <c r="EF291" s="17"/>
      <c r="EG291" s="17"/>
      <c r="EH291" s="17"/>
      <c r="EI291" s="17"/>
      <c r="EJ291" s="17"/>
      <c r="EK291" s="17"/>
      <c r="EL291" s="17"/>
      <c r="EM291" s="17"/>
      <c r="EN291" s="17"/>
      <c r="EO291" s="17"/>
      <c r="EP291" s="17"/>
      <c r="EQ291" s="17"/>
      <c r="ER291" s="17"/>
      <c r="ES291" s="17"/>
      <c r="ET291" s="17"/>
      <c r="EU291" s="17"/>
      <c r="EV291" s="17"/>
      <c r="EW291" s="17"/>
      <c r="EX291" s="17"/>
      <c r="EY291" s="17"/>
      <c r="EZ291" s="17"/>
      <c r="FA291" s="17"/>
      <c r="FB291" s="17"/>
      <c r="FC291" s="17"/>
      <c r="FD291" s="17"/>
      <c r="FE291" s="17"/>
      <c r="FF291" s="17"/>
    </row>
    <row r="292" spans="3:226" ht="20.100000000000001" customHeight="1" x14ac:dyDescent="0.15"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  <c r="EC292" s="17"/>
      <c r="ED292" s="17"/>
      <c r="EE292" s="17"/>
      <c r="EF292" s="17"/>
      <c r="EG292" s="17"/>
      <c r="EH292" s="17"/>
      <c r="EI292" s="17"/>
      <c r="EJ292" s="17"/>
      <c r="EK292" s="17"/>
      <c r="EL292" s="17"/>
      <c r="EM292" s="17"/>
      <c r="EN292" s="17"/>
      <c r="EO292" s="17"/>
      <c r="EP292" s="17"/>
      <c r="EQ292" s="17"/>
      <c r="ER292" s="17"/>
      <c r="ES292" s="17"/>
      <c r="ET292" s="17"/>
      <c r="EU292" s="17"/>
      <c r="EV292" s="17"/>
      <c r="EW292" s="17"/>
      <c r="EX292" s="17"/>
      <c r="EY292" s="17"/>
      <c r="EZ292" s="17"/>
      <c r="FA292" s="17"/>
      <c r="FB292" s="17"/>
      <c r="FC292" s="17"/>
      <c r="FD292" s="17"/>
      <c r="FE292" s="17"/>
      <c r="FF292" s="17"/>
    </row>
    <row r="293" spans="3:226" ht="20.100000000000001" customHeight="1" x14ac:dyDescent="0.15"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7"/>
      <c r="DP293" s="17"/>
      <c r="DQ293" s="17"/>
      <c r="DR293" s="17"/>
      <c r="DS293" s="17"/>
      <c r="DT293" s="17"/>
      <c r="DU293" s="17"/>
      <c r="DV293" s="17"/>
      <c r="DW293" s="17"/>
      <c r="DX293" s="17"/>
      <c r="DY293" s="17"/>
      <c r="DZ293" s="17"/>
      <c r="EA293" s="17"/>
      <c r="EB293" s="17"/>
      <c r="EC293" s="17"/>
      <c r="ED293" s="17"/>
      <c r="EE293" s="17"/>
      <c r="EF293" s="17"/>
      <c r="EG293" s="17"/>
      <c r="EH293" s="17"/>
      <c r="EI293" s="17"/>
      <c r="EJ293" s="17"/>
      <c r="EK293" s="17"/>
      <c r="EL293" s="17"/>
      <c r="EM293" s="17"/>
      <c r="EN293" s="17"/>
      <c r="EO293" s="17"/>
      <c r="EP293" s="17"/>
      <c r="EQ293" s="17"/>
      <c r="ER293" s="17"/>
      <c r="ES293" s="17"/>
      <c r="ET293" s="17"/>
      <c r="EU293" s="17"/>
      <c r="EV293" s="17"/>
      <c r="EW293" s="17"/>
      <c r="EX293" s="17"/>
      <c r="EY293" s="17"/>
      <c r="EZ293" s="17"/>
      <c r="FA293" s="17"/>
      <c r="FB293" s="17"/>
      <c r="FC293" s="17"/>
      <c r="FD293" s="17"/>
      <c r="FE293" s="17"/>
      <c r="FF293" s="17"/>
    </row>
    <row r="294" spans="3:226" ht="20.100000000000001" customHeight="1" x14ac:dyDescent="0.15"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7"/>
      <c r="DR294" s="17"/>
      <c r="DS294" s="17"/>
      <c r="DT294" s="17"/>
      <c r="DU294" s="17"/>
      <c r="DV294" s="17"/>
      <c r="DW294" s="17"/>
      <c r="DX294" s="17"/>
      <c r="DY294" s="17"/>
      <c r="DZ294" s="17"/>
      <c r="EA294" s="17"/>
      <c r="EB294" s="17"/>
      <c r="EC294" s="17"/>
      <c r="ED294" s="17"/>
      <c r="EE294" s="17"/>
      <c r="EF294" s="17"/>
      <c r="EG294" s="17"/>
      <c r="EH294" s="17"/>
      <c r="EI294" s="17"/>
      <c r="EJ294" s="17"/>
      <c r="EK294" s="17"/>
      <c r="EL294" s="17"/>
      <c r="EM294" s="17"/>
      <c r="EN294" s="17"/>
      <c r="EO294" s="17"/>
      <c r="EP294" s="17"/>
      <c r="EQ294" s="17"/>
      <c r="ER294" s="17"/>
      <c r="ES294" s="17"/>
      <c r="ET294" s="17"/>
      <c r="EU294" s="17"/>
      <c r="EV294" s="17"/>
      <c r="EW294" s="17"/>
      <c r="EX294" s="17"/>
      <c r="EY294" s="17"/>
      <c r="EZ294" s="17"/>
      <c r="FA294" s="17"/>
      <c r="FB294" s="17"/>
      <c r="FC294" s="17"/>
      <c r="FD294" s="17"/>
      <c r="FE294" s="17"/>
      <c r="FF294" s="17"/>
    </row>
    <row r="295" spans="3:226" ht="20.100000000000001" customHeight="1" x14ac:dyDescent="0.15"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7"/>
      <c r="DR295" s="17"/>
      <c r="DS295" s="17"/>
      <c r="DT295" s="17"/>
      <c r="DU295" s="17"/>
      <c r="DV295" s="17"/>
      <c r="DW295" s="17"/>
      <c r="DX295" s="17"/>
      <c r="DY295" s="17"/>
      <c r="DZ295" s="17"/>
      <c r="EA295" s="17"/>
      <c r="EB295" s="17"/>
      <c r="EC295" s="17"/>
      <c r="ED295" s="17"/>
      <c r="EE295" s="17"/>
      <c r="EF295" s="17"/>
      <c r="EG295" s="17"/>
      <c r="EH295" s="17"/>
      <c r="EI295" s="17"/>
      <c r="EJ295" s="17"/>
      <c r="EK295" s="17"/>
      <c r="EL295" s="17"/>
      <c r="EM295" s="17"/>
      <c r="EN295" s="17"/>
      <c r="EO295" s="17"/>
      <c r="EP295" s="17"/>
      <c r="EQ295" s="17"/>
      <c r="ER295" s="17"/>
      <c r="ES295" s="17"/>
      <c r="ET295" s="17"/>
      <c r="EU295" s="17"/>
      <c r="EV295" s="17"/>
      <c r="EW295" s="17"/>
      <c r="EX295" s="17"/>
      <c r="EY295" s="17"/>
      <c r="EZ295" s="17"/>
      <c r="FA295" s="17"/>
      <c r="FB295" s="17"/>
      <c r="FC295" s="17"/>
      <c r="FD295" s="17"/>
      <c r="FE295" s="17"/>
      <c r="FF295" s="17"/>
    </row>
    <row r="296" spans="3:226" ht="20.100000000000001" customHeight="1" x14ac:dyDescent="0.15"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  <c r="EY296" s="17"/>
      <c r="EZ296" s="17"/>
      <c r="FA296" s="17"/>
      <c r="FB296" s="17"/>
      <c r="FC296" s="17"/>
      <c r="FD296" s="17"/>
      <c r="FE296" s="17"/>
      <c r="FF296" s="17"/>
    </row>
    <row r="297" spans="3:226" ht="20.100000000000001" customHeight="1" x14ac:dyDescent="0.15"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  <c r="EY297" s="17"/>
      <c r="EZ297" s="17"/>
      <c r="FA297" s="17"/>
      <c r="FB297" s="17"/>
      <c r="FC297" s="17"/>
      <c r="FD297" s="17"/>
      <c r="FE297" s="17"/>
      <c r="FF297" s="17"/>
    </row>
    <row r="298" spans="3:226" ht="20.100000000000001" customHeight="1" x14ac:dyDescent="0.15"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7"/>
      <c r="DR298" s="17"/>
      <c r="DS298" s="17"/>
      <c r="DT298" s="17"/>
      <c r="DU298" s="17"/>
      <c r="DV298" s="17"/>
      <c r="DW298" s="17"/>
      <c r="DX298" s="17"/>
      <c r="DY298" s="17"/>
      <c r="DZ298" s="17"/>
      <c r="EA298" s="17"/>
      <c r="EB298" s="17"/>
      <c r="EC298" s="17"/>
      <c r="ED298" s="17"/>
      <c r="EE298" s="17"/>
      <c r="EF298" s="17"/>
      <c r="EG298" s="17"/>
      <c r="EH298" s="17"/>
      <c r="EI298" s="17"/>
      <c r="EJ298" s="17"/>
      <c r="EK298" s="17"/>
      <c r="EL298" s="17"/>
      <c r="EM298" s="17"/>
      <c r="EN298" s="17"/>
      <c r="EO298" s="17"/>
      <c r="EP298" s="17"/>
      <c r="EQ298" s="17"/>
      <c r="ER298" s="17"/>
      <c r="ES298" s="17"/>
      <c r="ET298" s="17"/>
      <c r="EU298" s="17"/>
      <c r="EV298" s="17"/>
      <c r="EW298" s="17"/>
      <c r="EX298" s="17"/>
      <c r="EY298" s="17"/>
      <c r="EZ298" s="17"/>
      <c r="FA298" s="17"/>
      <c r="FB298" s="17"/>
      <c r="FC298" s="17"/>
      <c r="FD298" s="17"/>
      <c r="FE298" s="17"/>
      <c r="FF298" s="17"/>
    </row>
    <row r="299" spans="3:226" ht="20.100000000000001" customHeight="1" x14ac:dyDescent="0.15"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7"/>
      <c r="DP299" s="17"/>
      <c r="DQ299" s="17"/>
      <c r="DR299" s="17"/>
      <c r="DS299" s="17"/>
      <c r="DT299" s="17"/>
      <c r="DU299" s="17"/>
      <c r="DV299" s="17"/>
      <c r="DW299" s="17"/>
      <c r="DX299" s="17"/>
      <c r="DY299" s="17"/>
      <c r="DZ299" s="17"/>
      <c r="EA299" s="17"/>
      <c r="EB299" s="17"/>
      <c r="EC299" s="17"/>
      <c r="ED299" s="17"/>
      <c r="EE299" s="17"/>
      <c r="EF299" s="17"/>
      <c r="EG299" s="17"/>
      <c r="EH299" s="17"/>
      <c r="EI299" s="17"/>
      <c r="EJ299" s="17"/>
      <c r="EK299" s="17"/>
      <c r="EL299" s="17"/>
      <c r="EM299" s="17"/>
      <c r="EN299" s="17"/>
      <c r="EO299" s="17"/>
      <c r="EP299" s="17"/>
      <c r="EQ299" s="17"/>
      <c r="ER299" s="17"/>
      <c r="ES299" s="17"/>
      <c r="ET299" s="17"/>
      <c r="EU299" s="17"/>
      <c r="EV299" s="17"/>
      <c r="EW299" s="17"/>
      <c r="EX299" s="17"/>
      <c r="EY299" s="17"/>
      <c r="EZ299" s="17"/>
      <c r="FA299" s="17"/>
      <c r="FB299" s="17"/>
      <c r="FC299" s="17"/>
      <c r="FD299" s="17"/>
      <c r="FE299" s="17"/>
      <c r="FF299" s="17"/>
    </row>
    <row r="300" spans="3:226" ht="20.100000000000001" customHeight="1" x14ac:dyDescent="0.15"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7"/>
      <c r="DP300" s="17"/>
      <c r="DQ300" s="17"/>
      <c r="DR300" s="17"/>
      <c r="DS300" s="17"/>
      <c r="DT300" s="17"/>
      <c r="DU300" s="17"/>
      <c r="DV300" s="17"/>
      <c r="DW300" s="17"/>
      <c r="DX300" s="17"/>
      <c r="DY300" s="17"/>
      <c r="DZ300" s="17"/>
      <c r="EA300" s="17"/>
      <c r="EB300" s="17"/>
      <c r="EC300" s="17"/>
      <c r="ED300" s="17"/>
      <c r="EE300" s="17"/>
      <c r="EF300" s="17"/>
      <c r="EG300" s="17"/>
      <c r="EH300" s="17"/>
      <c r="EI300" s="17"/>
      <c r="EJ300" s="17"/>
      <c r="EK300" s="17"/>
      <c r="EL300" s="17"/>
      <c r="EM300" s="17"/>
      <c r="EN300" s="17"/>
      <c r="EO300" s="17"/>
      <c r="EP300" s="17"/>
      <c r="EQ300" s="17"/>
      <c r="ER300" s="17"/>
      <c r="ES300" s="17"/>
      <c r="ET300" s="17"/>
      <c r="EU300" s="17"/>
      <c r="EV300" s="17"/>
      <c r="EW300" s="17"/>
      <c r="EX300" s="17"/>
      <c r="EY300" s="17"/>
      <c r="EZ300" s="17"/>
      <c r="FA300" s="17"/>
      <c r="FB300" s="17"/>
      <c r="FC300" s="17"/>
      <c r="FD300" s="17"/>
      <c r="FE300" s="17"/>
      <c r="FF300" s="17"/>
    </row>
    <row r="301" spans="3:226" ht="20.100000000000001" customHeight="1" x14ac:dyDescent="0.15"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7"/>
      <c r="DR301" s="17"/>
      <c r="DS301" s="17"/>
      <c r="DT301" s="17"/>
      <c r="DU301" s="17"/>
      <c r="DV301" s="17"/>
      <c r="DW301" s="17"/>
      <c r="DX301" s="17"/>
      <c r="DY301" s="17"/>
      <c r="DZ301" s="17"/>
      <c r="EA301" s="17"/>
      <c r="EB301" s="17"/>
      <c r="EC301" s="17"/>
      <c r="ED301" s="17"/>
      <c r="EE301" s="17"/>
      <c r="EF301" s="17"/>
      <c r="EG301" s="17"/>
      <c r="EH301" s="17"/>
      <c r="EI301" s="17"/>
      <c r="EJ301" s="17"/>
      <c r="EK301" s="17"/>
      <c r="EL301" s="17"/>
      <c r="EM301" s="17"/>
      <c r="EN301" s="17"/>
      <c r="EO301" s="17"/>
      <c r="EP301" s="17"/>
      <c r="EQ301" s="17"/>
      <c r="ER301" s="17"/>
      <c r="ES301" s="17"/>
      <c r="ET301" s="17"/>
      <c r="EU301" s="17"/>
      <c r="EV301" s="17"/>
      <c r="EW301" s="17"/>
      <c r="EX301" s="17"/>
      <c r="EY301" s="17"/>
      <c r="EZ301" s="17"/>
      <c r="FA301" s="17"/>
      <c r="FB301" s="17"/>
      <c r="FC301" s="17"/>
      <c r="FD301" s="17"/>
      <c r="FE301" s="17"/>
      <c r="FF301" s="17"/>
    </row>
    <row r="302" spans="3:226" ht="20.100000000000001" customHeight="1" x14ac:dyDescent="0.15"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7"/>
      <c r="DP302" s="17"/>
      <c r="DQ302" s="17"/>
      <c r="DR302" s="17"/>
      <c r="DS302" s="17"/>
      <c r="DT302" s="17"/>
      <c r="DU302" s="17"/>
      <c r="DV302" s="17"/>
      <c r="DW302" s="17"/>
      <c r="DX302" s="17"/>
      <c r="DY302" s="17"/>
      <c r="DZ302" s="17"/>
      <c r="EA302" s="17"/>
      <c r="EB302" s="17"/>
      <c r="EC302" s="17"/>
      <c r="ED302" s="17"/>
      <c r="EE302" s="17"/>
      <c r="EF302" s="17"/>
      <c r="EG302" s="17"/>
      <c r="EH302" s="17"/>
      <c r="EI302" s="17"/>
      <c r="EJ302" s="17"/>
      <c r="EK302" s="17"/>
      <c r="EL302" s="17"/>
      <c r="EM302" s="17"/>
      <c r="EN302" s="17"/>
      <c r="EO302" s="17"/>
      <c r="EP302" s="17"/>
      <c r="EQ302" s="17"/>
      <c r="ER302" s="17"/>
      <c r="ES302" s="17"/>
      <c r="ET302" s="17"/>
      <c r="EU302" s="17"/>
      <c r="EV302" s="17"/>
      <c r="EW302" s="17"/>
      <c r="EX302" s="17"/>
      <c r="EY302" s="17"/>
      <c r="EZ302" s="17"/>
      <c r="FA302" s="17"/>
      <c r="FB302" s="17"/>
      <c r="FC302" s="17"/>
      <c r="FD302" s="17"/>
      <c r="FE302" s="17"/>
      <c r="FF302" s="17"/>
    </row>
    <row r="303" spans="3:226" ht="20.100000000000001" customHeight="1" x14ac:dyDescent="0.15"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7"/>
      <c r="DR303" s="17"/>
      <c r="DS303" s="17"/>
      <c r="DT303" s="17"/>
      <c r="DU303" s="17"/>
      <c r="DV303" s="17"/>
      <c r="DW303" s="17"/>
      <c r="DX303" s="17"/>
      <c r="DY303" s="17"/>
      <c r="DZ303" s="17"/>
      <c r="EA303" s="17"/>
      <c r="EB303" s="17"/>
      <c r="EC303" s="17"/>
      <c r="ED303" s="17"/>
      <c r="EE303" s="17"/>
      <c r="EF303" s="17"/>
      <c r="EG303" s="17"/>
      <c r="EH303" s="17"/>
      <c r="EI303" s="17"/>
      <c r="EJ303" s="17"/>
      <c r="EK303" s="17"/>
      <c r="EL303" s="17"/>
      <c r="EM303" s="17"/>
      <c r="EN303" s="17"/>
      <c r="EO303" s="17"/>
      <c r="EP303" s="17"/>
      <c r="EQ303" s="17"/>
      <c r="ER303" s="17"/>
      <c r="ES303" s="17"/>
      <c r="ET303" s="17"/>
      <c r="EU303" s="17"/>
      <c r="EV303" s="17"/>
      <c r="EW303" s="17"/>
      <c r="EX303" s="17"/>
      <c r="EY303" s="17"/>
      <c r="EZ303" s="17"/>
      <c r="FA303" s="17"/>
      <c r="FB303" s="17"/>
      <c r="FC303" s="17"/>
      <c r="FD303" s="17"/>
      <c r="FE303" s="17"/>
      <c r="FF303" s="17"/>
    </row>
    <row r="304" spans="3:226" ht="20.100000000000001" customHeight="1" x14ac:dyDescent="0.15"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7"/>
      <c r="DP304" s="17"/>
      <c r="DQ304" s="17"/>
      <c r="DR304" s="17"/>
      <c r="DS304" s="17"/>
      <c r="DT304" s="17"/>
      <c r="DU304" s="17"/>
      <c r="DV304" s="17"/>
      <c r="DW304" s="17"/>
      <c r="DX304" s="17"/>
      <c r="DY304" s="17"/>
      <c r="DZ304" s="17"/>
      <c r="EA304" s="17"/>
      <c r="EB304" s="17"/>
      <c r="EC304" s="17"/>
      <c r="ED304" s="17"/>
      <c r="EE304" s="17"/>
      <c r="EF304" s="17"/>
      <c r="EG304" s="17"/>
      <c r="EH304" s="17"/>
      <c r="EI304" s="17"/>
      <c r="EJ304" s="17"/>
      <c r="EK304" s="17"/>
      <c r="EL304" s="17"/>
      <c r="EM304" s="17"/>
      <c r="EN304" s="17"/>
      <c r="EO304" s="17"/>
      <c r="EP304" s="17"/>
      <c r="EQ304" s="17"/>
      <c r="ER304" s="17"/>
      <c r="ES304" s="17"/>
      <c r="ET304" s="17"/>
      <c r="EU304" s="17"/>
      <c r="EV304" s="17"/>
      <c r="EW304" s="17"/>
      <c r="EX304" s="17"/>
      <c r="EY304" s="17"/>
      <c r="EZ304" s="17"/>
      <c r="FA304" s="17"/>
      <c r="FB304" s="17"/>
      <c r="FC304" s="17"/>
      <c r="FD304" s="17"/>
      <c r="FE304" s="17"/>
      <c r="FF304" s="17"/>
    </row>
    <row r="305" spans="3:162" ht="20.100000000000001" customHeight="1" x14ac:dyDescent="0.15"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7"/>
      <c r="DP305" s="17"/>
      <c r="DQ305" s="17"/>
      <c r="DR305" s="17"/>
      <c r="DS305" s="17"/>
      <c r="DT305" s="17"/>
      <c r="DU305" s="17"/>
      <c r="DV305" s="17"/>
      <c r="DW305" s="17"/>
      <c r="DX305" s="17"/>
      <c r="DY305" s="17"/>
      <c r="DZ305" s="17"/>
      <c r="EA305" s="17"/>
      <c r="EB305" s="17"/>
      <c r="EC305" s="17"/>
      <c r="ED305" s="17"/>
      <c r="EE305" s="17"/>
      <c r="EF305" s="17"/>
      <c r="EG305" s="17"/>
      <c r="EH305" s="17"/>
      <c r="EI305" s="17"/>
      <c r="EJ305" s="17"/>
      <c r="EK305" s="17"/>
      <c r="EL305" s="17"/>
      <c r="EM305" s="17"/>
      <c r="EN305" s="17"/>
      <c r="EO305" s="17"/>
      <c r="EP305" s="17"/>
      <c r="EQ305" s="17"/>
      <c r="ER305" s="17"/>
      <c r="ES305" s="17"/>
      <c r="ET305" s="17"/>
      <c r="EU305" s="17"/>
      <c r="EV305" s="17"/>
      <c r="EW305" s="17"/>
      <c r="EX305" s="17"/>
      <c r="EY305" s="17"/>
      <c r="EZ305" s="17"/>
      <c r="FA305" s="17"/>
      <c r="FB305" s="17"/>
      <c r="FC305" s="17"/>
      <c r="FD305" s="17"/>
      <c r="FE305" s="17"/>
      <c r="FF305" s="17"/>
    </row>
    <row r="306" spans="3:162" ht="20.100000000000001" customHeight="1" x14ac:dyDescent="0.15"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7"/>
      <c r="DR306" s="17"/>
      <c r="DS306" s="17"/>
      <c r="DT306" s="17"/>
      <c r="DU306" s="17"/>
      <c r="DV306" s="17"/>
      <c r="DW306" s="17"/>
      <c r="DX306" s="17"/>
      <c r="DY306" s="17"/>
      <c r="DZ306" s="17"/>
      <c r="EA306" s="17"/>
      <c r="EB306" s="17"/>
      <c r="EC306" s="17"/>
      <c r="ED306" s="17"/>
      <c r="EE306" s="17"/>
      <c r="EF306" s="17"/>
      <c r="EG306" s="17"/>
      <c r="EH306" s="17"/>
      <c r="EI306" s="17"/>
      <c r="EJ306" s="17"/>
      <c r="EK306" s="17"/>
      <c r="EL306" s="17"/>
      <c r="EM306" s="17"/>
      <c r="EN306" s="17"/>
      <c r="EO306" s="17"/>
      <c r="EP306" s="17"/>
      <c r="EQ306" s="17"/>
      <c r="ER306" s="17"/>
      <c r="ES306" s="17"/>
      <c r="ET306" s="17"/>
      <c r="EU306" s="17"/>
      <c r="EV306" s="17"/>
      <c r="EW306" s="17"/>
      <c r="EX306" s="17"/>
      <c r="EY306" s="17"/>
      <c r="EZ306" s="17"/>
      <c r="FA306" s="17"/>
      <c r="FB306" s="17"/>
      <c r="FC306" s="17"/>
      <c r="FD306" s="17"/>
      <c r="FE306" s="17"/>
      <c r="FF306" s="17"/>
    </row>
    <row r="307" spans="3:162" ht="20.100000000000001" customHeight="1" x14ac:dyDescent="0.15"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7"/>
      <c r="DP307" s="17"/>
      <c r="DQ307" s="17"/>
      <c r="DR307" s="17"/>
      <c r="DS307" s="17"/>
      <c r="DT307" s="17"/>
      <c r="DU307" s="17"/>
      <c r="DV307" s="17"/>
      <c r="DW307" s="17"/>
      <c r="DX307" s="17"/>
      <c r="DY307" s="17"/>
      <c r="DZ307" s="17"/>
      <c r="EA307" s="17"/>
      <c r="EB307" s="17"/>
      <c r="EC307" s="17"/>
      <c r="ED307" s="17"/>
      <c r="EE307" s="17"/>
      <c r="EF307" s="17"/>
      <c r="EG307" s="17"/>
      <c r="EH307" s="17"/>
      <c r="EI307" s="17"/>
      <c r="EJ307" s="17"/>
      <c r="EK307" s="17"/>
      <c r="EL307" s="17"/>
      <c r="EM307" s="17"/>
      <c r="EN307" s="17"/>
      <c r="EO307" s="17"/>
      <c r="EP307" s="17"/>
      <c r="EQ307" s="17"/>
      <c r="ER307" s="17"/>
      <c r="ES307" s="17"/>
      <c r="ET307" s="17"/>
      <c r="EU307" s="17"/>
      <c r="EV307" s="17"/>
      <c r="EW307" s="17"/>
      <c r="EX307" s="17"/>
      <c r="EY307" s="17"/>
      <c r="EZ307" s="17"/>
      <c r="FA307" s="17"/>
      <c r="FB307" s="17"/>
      <c r="FC307" s="17"/>
      <c r="FD307" s="17"/>
      <c r="FE307" s="17"/>
      <c r="FF307" s="17"/>
    </row>
    <row r="308" spans="3:162" ht="20.100000000000001" customHeight="1" x14ac:dyDescent="0.15"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7"/>
      <c r="DP308" s="17"/>
      <c r="DQ308" s="17"/>
      <c r="DR308" s="17"/>
      <c r="DS308" s="17"/>
      <c r="DT308" s="17"/>
      <c r="DU308" s="17"/>
      <c r="DV308" s="17"/>
      <c r="DW308" s="17"/>
      <c r="DX308" s="17"/>
      <c r="DY308" s="17"/>
      <c r="DZ308" s="17"/>
      <c r="EA308" s="17"/>
      <c r="EB308" s="17"/>
      <c r="EC308" s="17"/>
      <c r="ED308" s="17"/>
      <c r="EE308" s="17"/>
      <c r="EF308" s="17"/>
      <c r="EG308" s="17"/>
      <c r="EH308" s="17"/>
      <c r="EI308" s="17"/>
      <c r="EJ308" s="17"/>
      <c r="EK308" s="17"/>
      <c r="EL308" s="17"/>
      <c r="EM308" s="17"/>
      <c r="EN308" s="17"/>
      <c r="EO308" s="17"/>
      <c r="EP308" s="17"/>
      <c r="EQ308" s="17"/>
      <c r="ER308" s="17"/>
      <c r="ES308" s="17"/>
      <c r="ET308" s="17"/>
      <c r="EU308" s="17"/>
      <c r="EV308" s="17"/>
      <c r="EW308" s="17"/>
      <c r="EX308" s="17"/>
      <c r="EY308" s="17"/>
      <c r="EZ308" s="17"/>
      <c r="FA308" s="17"/>
      <c r="FB308" s="17"/>
      <c r="FC308" s="17"/>
      <c r="FD308" s="17"/>
      <c r="FE308" s="17"/>
      <c r="FF308" s="17"/>
    </row>
    <row r="309" spans="3:162" ht="20.100000000000001" customHeight="1" x14ac:dyDescent="0.15"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  <c r="EY309" s="17"/>
      <c r="EZ309" s="17"/>
      <c r="FA309" s="17"/>
      <c r="FB309" s="17"/>
      <c r="FC309" s="17"/>
      <c r="FD309" s="17"/>
      <c r="FE309" s="17"/>
      <c r="FF309" s="17"/>
    </row>
    <row r="310" spans="3:162" ht="20.100000000000001" customHeight="1" x14ac:dyDescent="0.15"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7"/>
      <c r="DR310" s="17"/>
      <c r="DS310" s="17"/>
      <c r="DT310" s="17"/>
      <c r="DU310" s="17"/>
      <c r="DV310" s="17"/>
      <c r="DW310" s="17"/>
      <c r="DX310" s="17"/>
      <c r="DY310" s="17"/>
      <c r="DZ310" s="17"/>
      <c r="EA310" s="17"/>
      <c r="EB310" s="17"/>
      <c r="EC310" s="17"/>
      <c r="ED310" s="17"/>
      <c r="EE310" s="17"/>
      <c r="EF310" s="17"/>
      <c r="EG310" s="17"/>
      <c r="EH310" s="17"/>
      <c r="EI310" s="17"/>
      <c r="EJ310" s="17"/>
      <c r="EK310" s="17"/>
      <c r="EL310" s="17"/>
      <c r="EM310" s="17"/>
      <c r="EN310" s="17"/>
      <c r="EO310" s="17"/>
      <c r="EP310" s="17"/>
      <c r="EQ310" s="17"/>
      <c r="ER310" s="17"/>
      <c r="ES310" s="17"/>
      <c r="ET310" s="17"/>
      <c r="EU310" s="17"/>
      <c r="EV310" s="17"/>
      <c r="EW310" s="17"/>
      <c r="EX310" s="17"/>
      <c r="EY310" s="17"/>
      <c r="EZ310" s="17"/>
      <c r="FA310" s="17"/>
      <c r="FB310" s="17"/>
      <c r="FC310" s="17"/>
      <c r="FD310" s="17"/>
      <c r="FE310" s="17"/>
      <c r="FF310" s="17"/>
    </row>
    <row r="311" spans="3:162" ht="20.100000000000001" customHeight="1" x14ac:dyDescent="0.15"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  <c r="DV311" s="17"/>
      <c r="DW311" s="17"/>
      <c r="DX311" s="17"/>
      <c r="DY311" s="17"/>
      <c r="DZ311" s="17"/>
      <c r="EA311" s="17"/>
      <c r="EB311" s="17"/>
      <c r="EC311" s="17"/>
      <c r="ED311" s="17"/>
      <c r="EE311" s="17"/>
      <c r="EF311" s="17"/>
      <c r="EG311" s="17"/>
      <c r="EH311" s="17"/>
      <c r="EI311" s="17"/>
      <c r="EJ311" s="17"/>
      <c r="EK311" s="17"/>
      <c r="EL311" s="17"/>
      <c r="EM311" s="17"/>
      <c r="EN311" s="17"/>
      <c r="EO311" s="17"/>
      <c r="EP311" s="17"/>
      <c r="EQ311" s="17"/>
      <c r="ER311" s="17"/>
      <c r="ES311" s="17"/>
      <c r="ET311" s="17"/>
      <c r="EU311" s="17"/>
      <c r="EV311" s="17"/>
      <c r="EW311" s="17"/>
      <c r="EX311" s="17"/>
      <c r="EY311" s="17"/>
      <c r="EZ311" s="17"/>
      <c r="FA311" s="17"/>
      <c r="FB311" s="17"/>
      <c r="FC311" s="17"/>
      <c r="FD311" s="17"/>
      <c r="FE311" s="17"/>
      <c r="FF311" s="17"/>
    </row>
    <row r="312" spans="3:162" ht="20.100000000000001" customHeight="1" x14ac:dyDescent="0.15"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7"/>
      <c r="DR312" s="17"/>
      <c r="DS312" s="17"/>
      <c r="DT312" s="17"/>
      <c r="DU312" s="17"/>
      <c r="DV312" s="17"/>
      <c r="DW312" s="17"/>
      <c r="DX312" s="17"/>
      <c r="DY312" s="17"/>
      <c r="DZ312" s="17"/>
      <c r="EA312" s="17"/>
      <c r="EB312" s="17"/>
      <c r="EC312" s="17"/>
      <c r="ED312" s="17"/>
      <c r="EE312" s="17"/>
      <c r="EF312" s="17"/>
      <c r="EG312" s="17"/>
      <c r="EH312" s="17"/>
      <c r="EI312" s="17"/>
      <c r="EJ312" s="17"/>
      <c r="EK312" s="17"/>
      <c r="EL312" s="17"/>
      <c r="EM312" s="17"/>
      <c r="EN312" s="17"/>
      <c r="EO312" s="17"/>
      <c r="EP312" s="17"/>
      <c r="EQ312" s="17"/>
      <c r="ER312" s="17"/>
      <c r="ES312" s="17"/>
      <c r="ET312" s="17"/>
      <c r="EU312" s="17"/>
      <c r="EV312" s="17"/>
      <c r="EW312" s="17"/>
      <c r="EX312" s="17"/>
      <c r="EY312" s="17"/>
      <c r="EZ312" s="17"/>
      <c r="FA312" s="17"/>
      <c r="FB312" s="17"/>
      <c r="FC312" s="17"/>
      <c r="FD312" s="17"/>
      <c r="FE312" s="17"/>
      <c r="FF312" s="17"/>
    </row>
    <row r="313" spans="3:162" ht="20.100000000000001" customHeight="1" x14ac:dyDescent="0.15"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  <c r="EY313" s="17"/>
      <c r="EZ313" s="17"/>
      <c r="FA313" s="17"/>
      <c r="FB313" s="17"/>
      <c r="FC313" s="17"/>
      <c r="FD313" s="17"/>
      <c r="FE313" s="17"/>
      <c r="FF313" s="17"/>
    </row>
    <row r="314" spans="3:162" ht="20.100000000000001" customHeight="1" x14ac:dyDescent="0.15"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7"/>
      <c r="DR314" s="17"/>
      <c r="DS314" s="17"/>
      <c r="DT314" s="17"/>
      <c r="DU314" s="17"/>
      <c r="DV314" s="17"/>
      <c r="DW314" s="17"/>
      <c r="DX314" s="17"/>
      <c r="DY314" s="17"/>
      <c r="DZ314" s="17"/>
      <c r="EA314" s="17"/>
      <c r="EB314" s="17"/>
      <c r="EC314" s="17"/>
      <c r="ED314" s="17"/>
      <c r="EE314" s="17"/>
      <c r="EF314" s="17"/>
      <c r="EG314" s="17"/>
      <c r="EH314" s="17"/>
      <c r="EI314" s="17"/>
      <c r="EJ314" s="17"/>
      <c r="EK314" s="17"/>
      <c r="EL314" s="17"/>
      <c r="EM314" s="17"/>
      <c r="EN314" s="17"/>
      <c r="EO314" s="17"/>
      <c r="EP314" s="17"/>
      <c r="EQ314" s="17"/>
      <c r="ER314" s="17"/>
      <c r="ES314" s="17"/>
      <c r="ET314" s="17"/>
      <c r="EU314" s="17"/>
      <c r="EV314" s="17"/>
      <c r="EW314" s="17"/>
      <c r="EX314" s="17"/>
      <c r="EY314" s="17"/>
      <c r="EZ314" s="17"/>
      <c r="FA314" s="17"/>
      <c r="FB314" s="17"/>
      <c r="FC314" s="17"/>
      <c r="FD314" s="17"/>
      <c r="FE314" s="17"/>
      <c r="FF314" s="17"/>
    </row>
    <row r="315" spans="3:162" ht="20.100000000000001" customHeight="1" x14ac:dyDescent="0.15"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7"/>
      <c r="DP315" s="17"/>
      <c r="DQ315" s="17"/>
      <c r="DR315" s="17"/>
      <c r="DS315" s="17"/>
      <c r="DT315" s="17"/>
      <c r="DU315" s="17"/>
      <c r="DV315" s="17"/>
      <c r="DW315" s="17"/>
      <c r="DX315" s="17"/>
      <c r="DY315" s="17"/>
      <c r="DZ315" s="17"/>
      <c r="EA315" s="17"/>
      <c r="EB315" s="17"/>
      <c r="EC315" s="17"/>
      <c r="ED315" s="17"/>
      <c r="EE315" s="17"/>
      <c r="EF315" s="17"/>
      <c r="EG315" s="17"/>
      <c r="EH315" s="17"/>
      <c r="EI315" s="17"/>
      <c r="EJ315" s="17"/>
      <c r="EK315" s="17"/>
      <c r="EL315" s="17"/>
      <c r="EM315" s="17"/>
      <c r="EN315" s="17"/>
      <c r="EO315" s="17"/>
      <c r="EP315" s="17"/>
      <c r="EQ315" s="17"/>
      <c r="ER315" s="17"/>
      <c r="ES315" s="17"/>
      <c r="ET315" s="17"/>
      <c r="EU315" s="17"/>
      <c r="EV315" s="17"/>
      <c r="EW315" s="17"/>
      <c r="EX315" s="17"/>
      <c r="EY315" s="17"/>
      <c r="EZ315" s="17"/>
      <c r="FA315" s="17"/>
      <c r="FB315" s="17"/>
      <c r="FC315" s="17"/>
      <c r="FD315" s="17"/>
      <c r="FE315" s="17"/>
      <c r="FF315" s="17"/>
    </row>
    <row r="316" spans="3:162" ht="20.100000000000001" customHeight="1" x14ac:dyDescent="0.15"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7"/>
      <c r="DR316" s="17"/>
      <c r="DS316" s="17"/>
      <c r="DT316" s="17"/>
      <c r="DU316" s="17"/>
      <c r="DV316" s="17"/>
      <c r="DW316" s="17"/>
      <c r="DX316" s="17"/>
      <c r="DY316" s="17"/>
      <c r="DZ316" s="17"/>
      <c r="EA316" s="17"/>
      <c r="EB316" s="17"/>
      <c r="EC316" s="17"/>
      <c r="ED316" s="17"/>
      <c r="EE316" s="17"/>
      <c r="EF316" s="17"/>
      <c r="EG316" s="17"/>
      <c r="EH316" s="17"/>
      <c r="EI316" s="17"/>
      <c r="EJ316" s="17"/>
      <c r="EK316" s="17"/>
      <c r="EL316" s="17"/>
      <c r="EM316" s="17"/>
      <c r="EN316" s="17"/>
      <c r="EO316" s="17"/>
      <c r="EP316" s="17"/>
      <c r="EQ316" s="17"/>
      <c r="ER316" s="17"/>
      <c r="ES316" s="17"/>
      <c r="ET316" s="17"/>
      <c r="EU316" s="17"/>
      <c r="EV316" s="17"/>
      <c r="EW316" s="17"/>
      <c r="EX316" s="17"/>
      <c r="EY316" s="17"/>
      <c r="EZ316" s="17"/>
      <c r="FA316" s="17"/>
      <c r="FB316" s="17"/>
      <c r="FC316" s="17"/>
      <c r="FD316" s="17"/>
      <c r="FE316" s="17"/>
      <c r="FF316" s="17"/>
    </row>
    <row r="317" spans="3:162" ht="20.100000000000001" customHeight="1" x14ac:dyDescent="0.15"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7"/>
      <c r="DP317" s="17"/>
      <c r="DQ317" s="17"/>
      <c r="DR317" s="17"/>
      <c r="DS317" s="17"/>
      <c r="DT317" s="17"/>
      <c r="DU317" s="17"/>
      <c r="DV317" s="17"/>
      <c r="DW317" s="17"/>
      <c r="DX317" s="17"/>
      <c r="DY317" s="17"/>
      <c r="DZ317" s="17"/>
      <c r="EA317" s="17"/>
      <c r="EB317" s="17"/>
      <c r="EC317" s="17"/>
      <c r="ED317" s="17"/>
      <c r="EE317" s="17"/>
      <c r="EF317" s="17"/>
      <c r="EG317" s="17"/>
      <c r="EH317" s="17"/>
      <c r="EI317" s="17"/>
      <c r="EJ317" s="17"/>
      <c r="EK317" s="17"/>
      <c r="EL317" s="17"/>
      <c r="EM317" s="17"/>
      <c r="EN317" s="17"/>
      <c r="EO317" s="17"/>
      <c r="EP317" s="17"/>
      <c r="EQ317" s="17"/>
      <c r="ER317" s="17"/>
      <c r="ES317" s="17"/>
      <c r="ET317" s="17"/>
      <c r="EU317" s="17"/>
      <c r="EV317" s="17"/>
      <c r="EW317" s="17"/>
      <c r="EX317" s="17"/>
      <c r="EY317" s="17"/>
      <c r="EZ317" s="17"/>
      <c r="FA317" s="17"/>
      <c r="FB317" s="17"/>
      <c r="FC317" s="17"/>
      <c r="FD317" s="17"/>
      <c r="FE317" s="17"/>
      <c r="FF317" s="17"/>
    </row>
    <row r="318" spans="3:162" ht="20.100000000000001" customHeight="1" x14ac:dyDescent="0.15"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  <c r="DV318" s="17"/>
      <c r="DW318" s="17"/>
      <c r="DX318" s="17"/>
      <c r="DY318" s="17"/>
      <c r="DZ318" s="17"/>
      <c r="EA318" s="17"/>
      <c r="EB318" s="17"/>
      <c r="EC318" s="17"/>
      <c r="ED318" s="17"/>
      <c r="EE318" s="17"/>
      <c r="EF318" s="17"/>
      <c r="EG318" s="17"/>
      <c r="EH318" s="17"/>
      <c r="EI318" s="17"/>
      <c r="EJ318" s="17"/>
      <c r="EK318" s="17"/>
      <c r="EL318" s="17"/>
      <c r="EM318" s="17"/>
      <c r="EN318" s="17"/>
      <c r="EO318" s="17"/>
      <c r="EP318" s="17"/>
      <c r="EQ318" s="17"/>
      <c r="ER318" s="17"/>
      <c r="ES318" s="17"/>
      <c r="ET318" s="17"/>
      <c r="EU318" s="17"/>
      <c r="EV318" s="17"/>
      <c r="EW318" s="17"/>
      <c r="EX318" s="17"/>
      <c r="EY318" s="17"/>
      <c r="EZ318" s="17"/>
      <c r="FA318" s="17"/>
      <c r="FB318" s="17"/>
      <c r="FC318" s="17"/>
      <c r="FD318" s="17"/>
      <c r="FE318" s="17"/>
      <c r="FF318" s="17"/>
    </row>
    <row r="319" spans="3:162" ht="20.100000000000001" customHeight="1" x14ac:dyDescent="0.15"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  <c r="DV319" s="17"/>
      <c r="DW319" s="17"/>
      <c r="DX319" s="17"/>
      <c r="DY319" s="17"/>
      <c r="DZ319" s="17"/>
      <c r="EA319" s="17"/>
      <c r="EB319" s="17"/>
      <c r="EC319" s="17"/>
      <c r="ED319" s="17"/>
      <c r="EE319" s="17"/>
      <c r="EF319" s="17"/>
      <c r="EG319" s="17"/>
      <c r="EH319" s="17"/>
      <c r="EI319" s="17"/>
      <c r="EJ319" s="17"/>
      <c r="EK319" s="17"/>
      <c r="EL319" s="17"/>
      <c r="EM319" s="17"/>
      <c r="EN319" s="17"/>
      <c r="EO319" s="17"/>
      <c r="EP319" s="17"/>
      <c r="EQ319" s="17"/>
      <c r="ER319" s="17"/>
      <c r="ES319" s="17"/>
      <c r="ET319" s="17"/>
      <c r="EU319" s="17"/>
      <c r="EV319" s="17"/>
      <c r="EW319" s="17"/>
      <c r="EX319" s="17"/>
      <c r="EY319" s="17"/>
      <c r="EZ319" s="17"/>
      <c r="FA319" s="17"/>
      <c r="FB319" s="17"/>
      <c r="FC319" s="17"/>
      <c r="FD319" s="17"/>
      <c r="FE319" s="17"/>
      <c r="FF319" s="17"/>
    </row>
    <row r="320" spans="3:162" ht="20.100000000000001" customHeight="1" x14ac:dyDescent="0.15"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  <c r="DV320" s="17"/>
      <c r="DW320" s="17"/>
      <c r="DX320" s="17"/>
      <c r="DY320" s="17"/>
      <c r="DZ320" s="17"/>
      <c r="EA320" s="17"/>
      <c r="EB320" s="17"/>
      <c r="EC320" s="17"/>
      <c r="ED320" s="17"/>
      <c r="EE320" s="17"/>
      <c r="EF320" s="17"/>
      <c r="EG320" s="17"/>
      <c r="EH320" s="17"/>
      <c r="EI320" s="17"/>
      <c r="EJ320" s="17"/>
      <c r="EK320" s="17"/>
      <c r="EL320" s="17"/>
      <c r="EM320" s="17"/>
      <c r="EN320" s="17"/>
      <c r="EO320" s="17"/>
      <c r="EP320" s="17"/>
      <c r="EQ320" s="17"/>
      <c r="ER320" s="17"/>
      <c r="ES320" s="17"/>
      <c r="ET320" s="17"/>
      <c r="EU320" s="17"/>
      <c r="EV320" s="17"/>
      <c r="EW320" s="17"/>
      <c r="EX320" s="17"/>
      <c r="EY320" s="17"/>
      <c r="EZ320" s="17"/>
      <c r="FA320" s="17"/>
      <c r="FB320" s="17"/>
      <c r="FC320" s="17"/>
      <c r="FD320" s="17"/>
      <c r="FE320" s="17"/>
      <c r="FF320" s="17"/>
    </row>
    <row r="321" spans="3:162" ht="20.100000000000001" customHeight="1" x14ac:dyDescent="0.15"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7"/>
      <c r="DR321" s="17"/>
      <c r="DS321" s="17"/>
      <c r="DT321" s="17"/>
      <c r="DU321" s="17"/>
      <c r="DV321" s="17"/>
      <c r="DW321" s="17"/>
      <c r="DX321" s="17"/>
      <c r="DY321" s="17"/>
      <c r="DZ321" s="17"/>
      <c r="EA321" s="17"/>
      <c r="EB321" s="17"/>
      <c r="EC321" s="17"/>
      <c r="ED321" s="17"/>
      <c r="EE321" s="17"/>
      <c r="EF321" s="17"/>
      <c r="EG321" s="17"/>
      <c r="EH321" s="17"/>
      <c r="EI321" s="17"/>
      <c r="EJ321" s="17"/>
      <c r="EK321" s="17"/>
      <c r="EL321" s="17"/>
      <c r="EM321" s="17"/>
      <c r="EN321" s="17"/>
      <c r="EO321" s="17"/>
      <c r="EP321" s="17"/>
      <c r="EQ321" s="17"/>
      <c r="ER321" s="17"/>
      <c r="ES321" s="17"/>
      <c r="ET321" s="17"/>
      <c r="EU321" s="17"/>
      <c r="EV321" s="17"/>
      <c r="EW321" s="17"/>
      <c r="EX321" s="17"/>
      <c r="EY321" s="17"/>
      <c r="EZ321" s="17"/>
      <c r="FA321" s="17"/>
      <c r="FB321" s="17"/>
      <c r="FC321" s="17"/>
      <c r="FD321" s="17"/>
      <c r="FE321" s="17"/>
      <c r="FF321" s="17"/>
    </row>
    <row r="322" spans="3:162" ht="20.100000000000001" customHeight="1" x14ac:dyDescent="0.15"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  <c r="EY322" s="17"/>
      <c r="EZ322" s="17"/>
      <c r="FA322" s="17"/>
      <c r="FB322" s="17"/>
      <c r="FC322" s="17"/>
      <c r="FD322" s="17"/>
      <c r="FE322" s="17"/>
      <c r="FF322" s="17"/>
    </row>
    <row r="323" spans="3:162" ht="20.100000000000001" customHeight="1" x14ac:dyDescent="0.15"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/>
      <c r="DP323" s="17"/>
      <c r="DQ323" s="17"/>
      <c r="DR323" s="17"/>
      <c r="DS323" s="17"/>
      <c r="DT323" s="17"/>
      <c r="DU323" s="17"/>
      <c r="DV323" s="17"/>
      <c r="DW323" s="17"/>
      <c r="DX323" s="17"/>
      <c r="DY323" s="17"/>
      <c r="DZ323" s="17"/>
      <c r="EA323" s="17"/>
      <c r="EB323" s="17"/>
      <c r="EC323" s="17"/>
      <c r="ED323" s="17"/>
      <c r="EE323" s="17"/>
      <c r="EF323" s="17"/>
      <c r="EG323" s="17"/>
      <c r="EH323" s="17"/>
      <c r="EI323" s="17"/>
      <c r="EJ323" s="17"/>
      <c r="EK323" s="17"/>
      <c r="EL323" s="17"/>
      <c r="EM323" s="17"/>
      <c r="EN323" s="17"/>
      <c r="EO323" s="17"/>
      <c r="EP323" s="17"/>
      <c r="EQ323" s="17"/>
      <c r="ER323" s="17"/>
      <c r="ES323" s="17"/>
      <c r="ET323" s="17"/>
      <c r="EU323" s="17"/>
      <c r="EV323" s="17"/>
      <c r="EW323" s="17"/>
      <c r="EX323" s="17"/>
      <c r="EY323" s="17"/>
      <c r="EZ323" s="17"/>
      <c r="FA323" s="17"/>
      <c r="FB323" s="17"/>
      <c r="FC323" s="17"/>
      <c r="FD323" s="17"/>
      <c r="FE323" s="17"/>
      <c r="FF323" s="17"/>
    </row>
    <row r="324" spans="3:162" ht="20.100000000000001" customHeight="1" x14ac:dyDescent="0.15"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7"/>
      <c r="DR324" s="17"/>
      <c r="DS324" s="17"/>
      <c r="DT324" s="17"/>
      <c r="DU324" s="17"/>
      <c r="DV324" s="17"/>
      <c r="DW324" s="17"/>
      <c r="DX324" s="17"/>
      <c r="DY324" s="17"/>
      <c r="DZ324" s="17"/>
      <c r="EA324" s="17"/>
      <c r="EB324" s="17"/>
      <c r="EC324" s="17"/>
      <c r="ED324" s="17"/>
      <c r="EE324" s="17"/>
      <c r="EF324" s="17"/>
      <c r="EG324" s="17"/>
      <c r="EH324" s="17"/>
      <c r="EI324" s="17"/>
      <c r="EJ324" s="17"/>
      <c r="EK324" s="17"/>
      <c r="EL324" s="17"/>
      <c r="EM324" s="17"/>
      <c r="EN324" s="17"/>
      <c r="EO324" s="17"/>
      <c r="EP324" s="17"/>
      <c r="EQ324" s="17"/>
      <c r="ER324" s="17"/>
      <c r="ES324" s="17"/>
      <c r="ET324" s="17"/>
      <c r="EU324" s="17"/>
      <c r="EV324" s="17"/>
      <c r="EW324" s="17"/>
      <c r="EX324" s="17"/>
      <c r="EY324" s="17"/>
      <c r="EZ324" s="17"/>
      <c r="FA324" s="17"/>
      <c r="FB324" s="17"/>
      <c r="FC324" s="17"/>
      <c r="FD324" s="17"/>
      <c r="FE324" s="17"/>
      <c r="FF324" s="17"/>
    </row>
    <row r="325" spans="3:162" ht="20.100000000000001" customHeight="1" x14ac:dyDescent="0.15"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7"/>
      <c r="DR325" s="17"/>
      <c r="DS325" s="17"/>
      <c r="DT325" s="17"/>
      <c r="DU325" s="17"/>
      <c r="DV325" s="17"/>
      <c r="DW325" s="17"/>
      <c r="DX325" s="17"/>
      <c r="DY325" s="17"/>
      <c r="DZ325" s="17"/>
      <c r="EA325" s="17"/>
      <c r="EB325" s="17"/>
      <c r="EC325" s="17"/>
      <c r="ED325" s="17"/>
      <c r="EE325" s="17"/>
      <c r="EF325" s="17"/>
      <c r="EG325" s="17"/>
      <c r="EH325" s="17"/>
      <c r="EI325" s="17"/>
      <c r="EJ325" s="17"/>
      <c r="EK325" s="17"/>
      <c r="EL325" s="17"/>
      <c r="EM325" s="17"/>
      <c r="EN325" s="17"/>
      <c r="EO325" s="17"/>
      <c r="EP325" s="17"/>
      <c r="EQ325" s="17"/>
      <c r="ER325" s="17"/>
      <c r="ES325" s="17"/>
      <c r="ET325" s="17"/>
      <c r="EU325" s="17"/>
      <c r="EV325" s="17"/>
      <c r="EW325" s="17"/>
      <c r="EX325" s="17"/>
      <c r="EY325" s="17"/>
      <c r="EZ325" s="17"/>
      <c r="FA325" s="17"/>
      <c r="FB325" s="17"/>
      <c r="FC325" s="17"/>
      <c r="FD325" s="17"/>
      <c r="FE325" s="17"/>
      <c r="FF325" s="17"/>
    </row>
    <row r="326" spans="3:162" ht="20.100000000000001" customHeight="1" x14ac:dyDescent="0.15"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7"/>
      <c r="DP326" s="17"/>
      <c r="DQ326" s="17"/>
      <c r="DR326" s="17"/>
      <c r="DS326" s="17"/>
      <c r="DT326" s="17"/>
      <c r="DU326" s="17"/>
      <c r="DV326" s="17"/>
      <c r="DW326" s="17"/>
      <c r="DX326" s="17"/>
      <c r="DY326" s="17"/>
      <c r="DZ326" s="17"/>
      <c r="EA326" s="17"/>
      <c r="EB326" s="17"/>
      <c r="EC326" s="17"/>
      <c r="ED326" s="17"/>
      <c r="EE326" s="17"/>
      <c r="EF326" s="17"/>
      <c r="EG326" s="17"/>
      <c r="EH326" s="17"/>
      <c r="EI326" s="17"/>
      <c r="EJ326" s="17"/>
      <c r="EK326" s="17"/>
      <c r="EL326" s="17"/>
      <c r="EM326" s="17"/>
      <c r="EN326" s="17"/>
      <c r="EO326" s="17"/>
      <c r="EP326" s="17"/>
      <c r="EQ326" s="17"/>
      <c r="ER326" s="17"/>
      <c r="ES326" s="17"/>
      <c r="ET326" s="17"/>
      <c r="EU326" s="17"/>
      <c r="EV326" s="17"/>
      <c r="EW326" s="17"/>
      <c r="EX326" s="17"/>
      <c r="EY326" s="17"/>
      <c r="EZ326" s="17"/>
      <c r="FA326" s="17"/>
      <c r="FB326" s="17"/>
      <c r="FC326" s="17"/>
      <c r="FD326" s="17"/>
      <c r="FE326" s="17"/>
      <c r="FF326" s="17"/>
    </row>
    <row r="327" spans="3:162" ht="20.100000000000001" customHeight="1" x14ac:dyDescent="0.15"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  <c r="DV327" s="17"/>
      <c r="DW327" s="17"/>
      <c r="DX327" s="17"/>
      <c r="DY327" s="17"/>
      <c r="DZ327" s="17"/>
      <c r="EA327" s="17"/>
      <c r="EB327" s="17"/>
      <c r="EC327" s="17"/>
      <c r="ED327" s="17"/>
      <c r="EE327" s="17"/>
      <c r="EF327" s="17"/>
      <c r="EG327" s="17"/>
      <c r="EH327" s="17"/>
      <c r="EI327" s="17"/>
      <c r="EJ327" s="17"/>
      <c r="EK327" s="17"/>
      <c r="EL327" s="17"/>
      <c r="EM327" s="17"/>
      <c r="EN327" s="17"/>
      <c r="EO327" s="17"/>
      <c r="EP327" s="17"/>
      <c r="EQ327" s="17"/>
      <c r="ER327" s="17"/>
      <c r="ES327" s="17"/>
      <c r="ET327" s="17"/>
      <c r="EU327" s="17"/>
      <c r="EV327" s="17"/>
      <c r="EW327" s="17"/>
      <c r="EX327" s="17"/>
      <c r="EY327" s="17"/>
      <c r="EZ327" s="17"/>
      <c r="FA327" s="17"/>
      <c r="FB327" s="17"/>
      <c r="FC327" s="17"/>
      <c r="FD327" s="17"/>
      <c r="FE327" s="17"/>
      <c r="FF327" s="17"/>
    </row>
    <row r="328" spans="3:162" ht="20.100000000000001" customHeight="1" x14ac:dyDescent="0.15"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7"/>
      <c r="DP328" s="17"/>
      <c r="DQ328" s="17"/>
      <c r="DR328" s="17"/>
      <c r="DS328" s="17"/>
      <c r="DT328" s="17"/>
      <c r="DU328" s="17"/>
      <c r="DV328" s="17"/>
      <c r="DW328" s="17"/>
      <c r="DX328" s="17"/>
      <c r="DY328" s="17"/>
      <c r="DZ328" s="17"/>
      <c r="EA328" s="17"/>
      <c r="EB328" s="17"/>
      <c r="EC328" s="17"/>
      <c r="ED328" s="17"/>
      <c r="EE328" s="17"/>
      <c r="EF328" s="17"/>
      <c r="EG328" s="17"/>
      <c r="EH328" s="17"/>
      <c r="EI328" s="17"/>
      <c r="EJ328" s="17"/>
      <c r="EK328" s="17"/>
      <c r="EL328" s="17"/>
      <c r="EM328" s="17"/>
      <c r="EN328" s="17"/>
      <c r="EO328" s="17"/>
      <c r="EP328" s="17"/>
      <c r="EQ328" s="17"/>
      <c r="ER328" s="17"/>
      <c r="ES328" s="17"/>
      <c r="ET328" s="17"/>
      <c r="EU328" s="17"/>
      <c r="EV328" s="17"/>
      <c r="EW328" s="17"/>
      <c r="EX328" s="17"/>
      <c r="EY328" s="17"/>
      <c r="EZ328" s="17"/>
      <c r="FA328" s="17"/>
      <c r="FB328" s="17"/>
      <c r="FC328" s="17"/>
      <c r="FD328" s="17"/>
      <c r="FE328" s="17"/>
      <c r="FF328" s="17"/>
    </row>
    <row r="329" spans="3:162" ht="20.100000000000001" customHeight="1" x14ac:dyDescent="0.15"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7"/>
      <c r="DR329" s="17"/>
      <c r="DS329" s="17"/>
      <c r="DT329" s="17"/>
      <c r="DU329" s="17"/>
      <c r="DV329" s="17"/>
      <c r="DW329" s="17"/>
      <c r="DX329" s="17"/>
      <c r="DY329" s="17"/>
      <c r="DZ329" s="17"/>
      <c r="EA329" s="17"/>
      <c r="EB329" s="17"/>
      <c r="EC329" s="17"/>
      <c r="ED329" s="17"/>
      <c r="EE329" s="17"/>
      <c r="EF329" s="17"/>
      <c r="EG329" s="17"/>
      <c r="EH329" s="17"/>
      <c r="EI329" s="17"/>
      <c r="EJ329" s="17"/>
      <c r="EK329" s="17"/>
      <c r="EL329" s="17"/>
      <c r="EM329" s="17"/>
      <c r="EN329" s="17"/>
      <c r="EO329" s="17"/>
      <c r="EP329" s="17"/>
      <c r="EQ329" s="17"/>
      <c r="ER329" s="17"/>
      <c r="ES329" s="17"/>
      <c r="ET329" s="17"/>
      <c r="EU329" s="17"/>
      <c r="EV329" s="17"/>
      <c r="EW329" s="17"/>
      <c r="EX329" s="17"/>
      <c r="EY329" s="17"/>
      <c r="EZ329" s="17"/>
      <c r="FA329" s="17"/>
      <c r="FB329" s="17"/>
      <c r="FC329" s="17"/>
      <c r="FD329" s="17"/>
      <c r="FE329" s="17"/>
      <c r="FF329" s="17"/>
    </row>
    <row r="330" spans="3:162" ht="20.100000000000001" customHeight="1" x14ac:dyDescent="0.15"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7"/>
      <c r="DR330" s="17"/>
      <c r="DS330" s="17"/>
      <c r="DT330" s="17"/>
      <c r="DU330" s="17"/>
      <c r="DV330" s="17"/>
      <c r="DW330" s="17"/>
      <c r="DX330" s="17"/>
      <c r="DY330" s="17"/>
      <c r="DZ330" s="17"/>
      <c r="EA330" s="17"/>
      <c r="EB330" s="17"/>
      <c r="EC330" s="17"/>
      <c r="ED330" s="17"/>
      <c r="EE330" s="17"/>
      <c r="EF330" s="17"/>
      <c r="EG330" s="17"/>
      <c r="EH330" s="17"/>
      <c r="EI330" s="17"/>
      <c r="EJ330" s="17"/>
      <c r="EK330" s="17"/>
      <c r="EL330" s="17"/>
      <c r="EM330" s="17"/>
      <c r="EN330" s="17"/>
      <c r="EO330" s="17"/>
      <c r="EP330" s="17"/>
      <c r="EQ330" s="17"/>
      <c r="ER330" s="17"/>
      <c r="ES330" s="17"/>
      <c r="ET330" s="17"/>
      <c r="EU330" s="17"/>
      <c r="EV330" s="17"/>
      <c r="EW330" s="17"/>
      <c r="EX330" s="17"/>
      <c r="EY330" s="17"/>
      <c r="EZ330" s="17"/>
      <c r="FA330" s="17"/>
      <c r="FB330" s="17"/>
      <c r="FC330" s="17"/>
      <c r="FD330" s="17"/>
      <c r="FE330" s="17"/>
      <c r="FF330" s="17"/>
    </row>
    <row r="331" spans="3:162" ht="20.100000000000001" customHeight="1" x14ac:dyDescent="0.15"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</row>
    <row r="332" spans="3:162" ht="20.100000000000001" customHeight="1" x14ac:dyDescent="0.15"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  <c r="EY332" s="17"/>
      <c r="EZ332" s="17"/>
      <c r="FA332" s="17"/>
      <c r="FB332" s="17"/>
      <c r="FC332" s="17"/>
      <c r="FD332" s="17"/>
      <c r="FE332" s="17"/>
      <c r="FF332" s="17"/>
    </row>
    <row r="333" spans="3:162" ht="20.100000000000001" customHeight="1" x14ac:dyDescent="0.15"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  <c r="EY333" s="17"/>
      <c r="EZ333" s="17"/>
      <c r="FA333" s="17"/>
      <c r="FB333" s="17"/>
      <c r="FC333" s="17"/>
      <c r="FD333" s="17"/>
      <c r="FE333" s="17"/>
      <c r="FF333" s="17"/>
    </row>
    <row r="334" spans="3:162" ht="20.100000000000001" customHeight="1" x14ac:dyDescent="0.15"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  <c r="EC334" s="17"/>
      <c r="ED334" s="17"/>
      <c r="EE334" s="17"/>
      <c r="EF334" s="17"/>
      <c r="EG334" s="17"/>
      <c r="EH334" s="17"/>
      <c r="EI334" s="17"/>
      <c r="EJ334" s="17"/>
      <c r="EK334" s="17"/>
      <c r="EL334" s="17"/>
      <c r="EM334" s="17"/>
      <c r="EN334" s="17"/>
      <c r="EO334" s="17"/>
      <c r="EP334" s="17"/>
      <c r="EQ334" s="17"/>
      <c r="ER334" s="17"/>
      <c r="ES334" s="17"/>
      <c r="ET334" s="17"/>
      <c r="EU334" s="17"/>
      <c r="EV334" s="17"/>
      <c r="EW334" s="17"/>
      <c r="EX334" s="17"/>
      <c r="EY334" s="17"/>
      <c r="EZ334" s="17"/>
      <c r="FA334" s="17"/>
      <c r="FB334" s="17"/>
      <c r="FC334" s="17"/>
      <c r="FD334" s="17"/>
      <c r="FE334" s="17"/>
      <c r="FF334" s="17"/>
    </row>
    <row r="335" spans="3:162" ht="20.100000000000001" customHeight="1" x14ac:dyDescent="0.15"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  <c r="EC335" s="17"/>
      <c r="ED335" s="17"/>
      <c r="EE335" s="17"/>
      <c r="EF335" s="17"/>
      <c r="EG335" s="17"/>
      <c r="EH335" s="17"/>
      <c r="EI335" s="17"/>
      <c r="EJ335" s="17"/>
      <c r="EK335" s="17"/>
      <c r="EL335" s="17"/>
      <c r="EM335" s="17"/>
      <c r="EN335" s="17"/>
      <c r="EO335" s="17"/>
      <c r="EP335" s="17"/>
      <c r="EQ335" s="17"/>
      <c r="ER335" s="17"/>
      <c r="ES335" s="17"/>
      <c r="ET335" s="17"/>
      <c r="EU335" s="17"/>
      <c r="EV335" s="17"/>
      <c r="EW335" s="17"/>
      <c r="EX335" s="17"/>
      <c r="EY335" s="17"/>
      <c r="EZ335" s="17"/>
      <c r="FA335" s="17"/>
      <c r="FB335" s="17"/>
      <c r="FC335" s="17"/>
      <c r="FD335" s="17"/>
      <c r="FE335" s="17"/>
      <c r="FF335" s="17"/>
    </row>
    <row r="336" spans="3:162" ht="20.100000000000001" customHeight="1" x14ac:dyDescent="0.15"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  <c r="EC336" s="17"/>
      <c r="ED336" s="17"/>
      <c r="EE336" s="17"/>
      <c r="EF336" s="17"/>
      <c r="EG336" s="17"/>
      <c r="EH336" s="17"/>
      <c r="EI336" s="17"/>
      <c r="EJ336" s="17"/>
      <c r="EK336" s="17"/>
      <c r="EL336" s="17"/>
      <c r="EM336" s="17"/>
      <c r="EN336" s="17"/>
      <c r="EO336" s="17"/>
      <c r="EP336" s="17"/>
      <c r="EQ336" s="17"/>
      <c r="ER336" s="17"/>
      <c r="ES336" s="17"/>
      <c r="ET336" s="17"/>
      <c r="EU336" s="17"/>
      <c r="EV336" s="17"/>
      <c r="EW336" s="17"/>
      <c r="EX336" s="17"/>
      <c r="EY336" s="17"/>
      <c r="EZ336" s="17"/>
      <c r="FA336" s="17"/>
      <c r="FB336" s="17"/>
      <c r="FC336" s="17"/>
      <c r="FD336" s="17"/>
      <c r="FE336" s="17"/>
      <c r="FF336" s="17"/>
    </row>
    <row r="337" spans="3:162" ht="20.100000000000001" customHeight="1" x14ac:dyDescent="0.15"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  <c r="EY337" s="17"/>
      <c r="EZ337" s="17"/>
      <c r="FA337" s="17"/>
      <c r="FB337" s="17"/>
      <c r="FC337" s="17"/>
      <c r="FD337" s="17"/>
      <c r="FE337" s="17"/>
      <c r="FF337" s="17"/>
    </row>
    <row r="338" spans="3:162" ht="20.100000000000001" customHeight="1" x14ac:dyDescent="0.15"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  <c r="EY338" s="17"/>
      <c r="EZ338" s="17"/>
      <c r="FA338" s="17"/>
      <c r="FB338" s="17"/>
      <c r="FC338" s="17"/>
      <c r="FD338" s="17"/>
      <c r="FE338" s="17"/>
      <c r="FF338" s="17"/>
    </row>
    <row r="339" spans="3:162" ht="20.100000000000001" customHeight="1" x14ac:dyDescent="0.15"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  <c r="EC339" s="17"/>
      <c r="ED339" s="17"/>
      <c r="EE339" s="17"/>
      <c r="EF339" s="17"/>
      <c r="EG339" s="17"/>
      <c r="EH339" s="17"/>
      <c r="EI339" s="17"/>
      <c r="EJ339" s="17"/>
      <c r="EK339" s="17"/>
      <c r="EL339" s="17"/>
      <c r="EM339" s="17"/>
      <c r="EN339" s="17"/>
      <c r="EO339" s="17"/>
      <c r="EP339" s="17"/>
      <c r="EQ339" s="17"/>
      <c r="ER339" s="17"/>
      <c r="ES339" s="17"/>
      <c r="ET339" s="17"/>
      <c r="EU339" s="17"/>
      <c r="EV339" s="17"/>
      <c r="EW339" s="17"/>
      <c r="EX339" s="17"/>
      <c r="EY339" s="17"/>
      <c r="EZ339" s="17"/>
      <c r="FA339" s="17"/>
      <c r="FB339" s="17"/>
      <c r="FC339" s="17"/>
      <c r="FD339" s="17"/>
      <c r="FE339" s="17"/>
      <c r="FF339" s="17"/>
    </row>
    <row r="340" spans="3:162" ht="20.100000000000001" customHeight="1" x14ac:dyDescent="0.15"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  <c r="EC340" s="17"/>
      <c r="ED340" s="17"/>
      <c r="EE340" s="17"/>
      <c r="EF340" s="17"/>
      <c r="EG340" s="17"/>
      <c r="EH340" s="17"/>
      <c r="EI340" s="17"/>
      <c r="EJ340" s="17"/>
      <c r="EK340" s="17"/>
      <c r="EL340" s="17"/>
      <c r="EM340" s="17"/>
      <c r="EN340" s="17"/>
      <c r="EO340" s="17"/>
      <c r="EP340" s="17"/>
      <c r="EQ340" s="17"/>
      <c r="ER340" s="17"/>
      <c r="ES340" s="17"/>
      <c r="ET340" s="17"/>
      <c r="EU340" s="17"/>
      <c r="EV340" s="17"/>
      <c r="EW340" s="17"/>
      <c r="EX340" s="17"/>
      <c r="EY340" s="17"/>
      <c r="EZ340" s="17"/>
      <c r="FA340" s="17"/>
      <c r="FB340" s="17"/>
      <c r="FC340" s="17"/>
      <c r="FD340" s="17"/>
      <c r="FE340" s="17"/>
      <c r="FF340" s="17"/>
    </row>
    <row r="341" spans="3:162" ht="20.100000000000001" customHeight="1" x14ac:dyDescent="0.15"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  <c r="EC341" s="17"/>
      <c r="ED341" s="17"/>
      <c r="EE341" s="17"/>
      <c r="EF341" s="17"/>
      <c r="EG341" s="17"/>
      <c r="EH341" s="17"/>
      <c r="EI341" s="17"/>
      <c r="EJ341" s="17"/>
      <c r="EK341" s="17"/>
      <c r="EL341" s="17"/>
      <c r="EM341" s="17"/>
      <c r="EN341" s="17"/>
      <c r="EO341" s="17"/>
      <c r="EP341" s="17"/>
      <c r="EQ341" s="17"/>
      <c r="ER341" s="17"/>
      <c r="ES341" s="17"/>
      <c r="ET341" s="17"/>
      <c r="EU341" s="17"/>
      <c r="EV341" s="17"/>
      <c r="EW341" s="17"/>
      <c r="EX341" s="17"/>
      <c r="EY341" s="17"/>
      <c r="EZ341" s="17"/>
      <c r="FA341" s="17"/>
      <c r="FB341" s="17"/>
      <c r="FC341" s="17"/>
      <c r="FD341" s="17"/>
      <c r="FE341" s="17"/>
      <c r="FF341" s="17"/>
    </row>
  </sheetData>
  <dataConsolidate topLabels="1">
    <dataRefs count="1">
      <dataRef ref="E5:IV541" sheet="基本分類" r:id="rId1"/>
    </dataRefs>
  </dataConsolidate>
  <mergeCells count="5">
    <mergeCell ref="AN3:AN4"/>
    <mergeCell ref="AO3:AO4"/>
    <mergeCell ref="AP3:AP4"/>
    <mergeCell ref="A42:B42"/>
    <mergeCell ref="A43:B4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22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逆行列係数表開放型（37部門）</vt:lpstr>
      <vt:lpstr>'逆行列係数表開放型（37部門）'!Print_Titles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2026-03-25T23:38:07Z</dcterms:modified>
</cp:coreProperties>
</file>