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37部門\"/>
    </mc:Choice>
  </mc:AlternateContent>
  <bookViews>
    <workbookView xWindow="-120" yWindow="-120" windowWidth="29040" windowHeight="15840"/>
  </bookViews>
  <sheets>
    <sheet name="逆行列係数表開放型（37部門）" sheetId="4" r:id="rId1"/>
  </sheets>
  <definedNames>
    <definedName name="_xlnm.Print_Titles" localSheetId="0">'逆行列係数表開放型（37部門）'!$A:$B,'逆行列係数表開放型（37部門）'!$3:$4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2" i="4" l="1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L43" i="4" s="1"/>
  <c r="K42" i="4"/>
  <c r="J42" i="4"/>
  <c r="I42" i="4"/>
  <c r="H42" i="4"/>
  <c r="G42" i="4"/>
  <c r="F42" i="4"/>
  <c r="F43" i="4" s="1"/>
  <c r="E42" i="4"/>
  <c r="D42" i="4"/>
  <c r="C42" i="4"/>
  <c r="AN41" i="4"/>
  <c r="AN40" i="4"/>
  <c r="AN39" i="4"/>
  <c r="AN38" i="4"/>
  <c r="AN37" i="4"/>
  <c r="AN36" i="4"/>
  <c r="AN35" i="4"/>
  <c r="AO35" i="4" s="1"/>
  <c r="AN34" i="4"/>
  <c r="AN33" i="4"/>
  <c r="AN32" i="4"/>
  <c r="AO32" i="4" s="1"/>
  <c r="AN31" i="4"/>
  <c r="AN30" i="4"/>
  <c r="AN29" i="4"/>
  <c r="AN28" i="4"/>
  <c r="AN27" i="4"/>
  <c r="AN26" i="4"/>
  <c r="AO26" i="4" s="1"/>
  <c r="AN25" i="4"/>
  <c r="AN24" i="4"/>
  <c r="AN23" i="4"/>
  <c r="AO23" i="4" s="1"/>
  <c r="AN22" i="4"/>
  <c r="AN21" i="4"/>
  <c r="AN20" i="4"/>
  <c r="AN19" i="4"/>
  <c r="AN18" i="4"/>
  <c r="AN17" i="4"/>
  <c r="AO17" i="4" s="1"/>
  <c r="AN16" i="4"/>
  <c r="AO16" i="4" s="1"/>
  <c r="AN15" i="4"/>
  <c r="AN14" i="4"/>
  <c r="AO14" i="4" s="1"/>
  <c r="AN13" i="4"/>
  <c r="AN12" i="4"/>
  <c r="AN11" i="4"/>
  <c r="AN10" i="4"/>
  <c r="AN9" i="4"/>
  <c r="AN8" i="4"/>
  <c r="AO8" i="4" s="1"/>
  <c r="AN7" i="4"/>
  <c r="AO41" i="4" s="1"/>
  <c r="AN6" i="4"/>
  <c r="AN5" i="4"/>
  <c r="AO5" i="4" s="1"/>
  <c r="AO25" i="4" l="1"/>
  <c r="AO29" i="4"/>
  <c r="AO34" i="4"/>
  <c r="X43" i="4"/>
  <c r="AO30" i="4"/>
  <c r="AO40" i="4"/>
  <c r="AO13" i="4"/>
  <c r="AO22" i="4"/>
  <c r="AO31" i="4"/>
  <c r="H43" i="4"/>
  <c r="N43" i="4"/>
  <c r="T43" i="4"/>
  <c r="Z43" i="4"/>
  <c r="AF43" i="4"/>
  <c r="AL43" i="4"/>
  <c r="AO11" i="4"/>
  <c r="R43" i="4"/>
  <c r="AO12" i="4"/>
  <c r="C43" i="4"/>
  <c r="I43" i="4"/>
  <c r="AA43" i="4"/>
  <c r="AG43" i="4"/>
  <c r="AM43" i="4"/>
  <c r="AD43" i="4"/>
  <c r="AO21" i="4"/>
  <c r="AO9" i="4"/>
  <c r="AO27" i="4"/>
  <c r="O43" i="4"/>
  <c r="AO10" i="4"/>
  <c r="AO19" i="4"/>
  <c r="AO28" i="4"/>
  <c r="AO37" i="4"/>
  <c r="AO20" i="4"/>
  <c r="AO39" i="4"/>
  <c r="AJ43" i="4"/>
  <c r="AO18" i="4"/>
  <c r="AO36" i="4"/>
  <c r="U43" i="4"/>
  <c r="AO6" i="4"/>
  <c r="AO15" i="4"/>
  <c r="AO24" i="4"/>
  <c r="AO33" i="4"/>
  <c r="AE43" i="4"/>
  <c r="K43" i="4"/>
  <c r="Q43" i="4"/>
  <c r="W43" i="4"/>
  <c r="AC43" i="4"/>
  <c r="AI43" i="4"/>
  <c r="D43" i="4"/>
  <c r="P43" i="4"/>
  <c r="AH43" i="4"/>
  <c r="AO7" i="4"/>
  <c r="E43" i="4"/>
  <c r="J43" i="4"/>
  <c r="V43" i="4"/>
  <c r="AB43" i="4"/>
  <c r="M43" i="4"/>
  <c r="S43" i="4"/>
  <c r="Y43" i="4"/>
  <c r="AK43" i="4"/>
  <c r="AO38" i="4"/>
  <c r="G43" i="4"/>
</calcChain>
</file>

<file path=xl/sharedStrings.xml><?xml version="1.0" encoding="utf-8"?>
<sst xmlns="http://schemas.openxmlformats.org/spreadsheetml/2006/main" count="191" uniqueCount="80">
  <si>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</si>
  <si>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</si>
  <si>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</si>
  <si>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</si>
  <si>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</si>
  <si>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</si>
  <si>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</si>
  <si>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</si>
  <si>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</si>
  <si>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</si>
  <si>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</si>
  <si>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</si>
  <si>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</si>
  <si>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</si>
  <si>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</si>
  <si>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</si>
  <si>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</si>
  <si>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</si>
  <si>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</si>
  <si>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</si>
  <si>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</si>
  <si>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</si>
  <si>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</si>
  <si>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</si>
  <si>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</si>
  <si>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</si>
  <si>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</si>
  <si>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</si>
  <si>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</si>
  <si>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</si>
  <si>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</si>
  <si>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</si>
  <si>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</si>
  <si>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</si>
  <si>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</si>
  <si>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</si>
  <si>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</si>
  <si>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符号</t>
    <rPh sb="0" eb="2">
      <t>フゴウ</t>
    </rPh>
    <phoneticPr fontId="2"/>
  </si>
  <si>
    <t>鉱業</t>
  </si>
  <si>
    <t>パルプ・紙・木製品</t>
  </si>
  <si>
    <t>はん用機械</t>
  </si>
  <si>
    <t>生産用機械</t>
  </si>
  <si>
    <t>業務用機械</t>
  </si>
  <si>
    <t>電子部品</t>
  </si>
  <si>
    <t>その他の製造工業製品</t>
  </si>
  <si>
    <t>電力・ガス・熱供給</t>
  </si>
  <si>
    <t>水道</t>
  </si>
  <si>
    <t>廃棄物処理</t>
  </si>
  <si>
    <t>情報通信</t>
  </si>
  <si>
    <t>医療・福祉</t>
  </si>
  <si>
    <t>対事業所サービス</t>
  </si>
  <si>
    <t>対個人サービス</t>
  </si>
  <si>
    <t>事務用品</t>
  </si>
  <si>
    <t>分類不明</t>
  </si>
  <si>
    <t>行和</t>
    <rPh sb="0" eb="1">
      <t>ギョウ</t>
    </rPh>
    <rPh sb="1" eb="2">
      <t>ワ</t>
    </rPh>
    <phoneticPr fontId="2"/>
  </si>
  <si>
    <t>感応度
係数</t>
    <rPh sb="0" eb="3">
      <t>カンノウド</t>
    </rPh>
    <rPh sb="4" eb="6">
      <t>ケイスウ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</si>
  <si>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</si>
  <si>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</si>
  <si>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農林漁業</t>
  </si>
  <si>
    <t>飲食料品</t>
  </si>
  <si>
    <t>繊維製品</t>
  </si>
  <si>
    <t>化学製品</t>
  </si>
  <si>
    <t>石油・石炭製品</t>
  </si>
  <si>
    <t>プラスチック・ゴム製品</t>
  </si>
  <si>
    <t>窯業・土石製品</t>
  </si>
  <si>
    <t>鉄鋼</t>
  </si>
  <si>
    <t>非鉄金属</t>
  </si>
  <si>
    <t>金属製品</t>
  </si>
  <si>
    <t>電気機械</t>
  </si>
  <si>
    <t>情報通信機器</t>
  </si>
  <si>
    <t>輸送機械</t>
  </si>
  <si>
    <t>建設</t>
  </si>
  <si>
    <t>商業</t>
  </si>
  <si>
    <t>金融・保険</t>
  </si>
  <si>
    <t>不動産</t>
  </si>
  <si>
    <t>運輸・郵便</t>
  </si>
  <si>
    <t>公務</t>
  </si>
  <si>
    <t>教育・研究</t>
  </si>
  <si>
    <t>他に分類されない会員制団体</t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</si>
  <si>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型（37部門分類）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</si>
</sst>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8" formatCode="#,##0.0000;[Red]\-#,##0.0000"/>
    <numFmt numFmtId="179" formatCode="#,##0.000000;[Red]\-#,##0.000000"/>
  </numFmts>
  <fonts count="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178" fontId="3" fillId="0" borderId="7" xfId="1" applyNumberFormat="1" applyFont="1" applyBorder="1">
      <alignment vertical="center"/>
    </xf>
    <xf numFmtId="178" fontId="3" fillId="0" borderId="8" xfId="1" applyNumberFormat="1" applyFont="1" applyBorder="1">
      <alignment vertical="center"/>
    </xf>
    <xf numFmtId="178" fontId="3" fillId="0" borderId="1" xfId="1" applyNumberFormat="1" applyFont="1" applyBorder="1" applyAlignment="1">
      <alignment vertical="center"/>
    </xf>
    <xf numFmtId="178" fontId="3" fillId="0" borderId="4" xfId="1" applyNumberFormat="1" applyFont="1" applyBorder="1">
      <alignment vertical="center"/>
    </xf>
    <xf numFmtId="178" fontId="3" fillId="0" borderId="5" xfId="1" applyNumberFormat="1" applyFont="1" applyBorder="1" applyAlignment="1">
      <alignment vertical="center"/>
    </xf>
    <xf numFmtId="178" fontId="3" fillId="0" borderId="11" xfId="1" applyNumberFormat="1" applyFont="1" applyBorder="1">
      <alignment vertical="center"/>
    </xf>
    <xf numFmtId="178" fontId="3" fillId="0" borderId="3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9" fontId="3" fillId="0" borderId="1" xfId="1" applyNumberFormat="1" applyFont="1" applyBorder="1">
      <alignment vertical="center"/>
    </xf>
    <xf numFmtId="179" fontId="3" fillId="0" borderId="3" xfId="1" applyNumberFormat="1" applyFont="1" applyBorder="1">
      <alignment vertical="center"/>
    </xf>
    <xf numFmtId="179" fontId="3" fillId="0" borderId="5" xfId="1" applyNumberFormat="1" applyFont="1" applyBorder="1">
      <alignment vertical="center"/>
    </xf>
    <xf numFmtId="179" fontId="3" fillId="0" borderId="0" xfId="1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Disk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341"/>
  <sheetViews>
    <sheetView tabSelected="1" zoomScale="75" workbookViewId="0">
      <pane xSplit="2" ySplit="4" topLeftCell="C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"/>
    </sheetView>
  </sheetViews>
  <sheetFormatPr defaultColWidth="12.625" defaultRowHeight="20.100000000000001" customHeight="1" x14ac:dyDescent="0.15"/>
  <cols>
    <col min="1" max="1" width="12.625" style="1"/>
    <col min="2" max="2" width="30.625" style="14" customWidth="1"/>
    <col min="3" max="16384" width="12.625" style="14"/>
  </cols>
  <sheetData>
    <row r="1" spans="1:132" ht="20.100000000000001" customHeight="1" x14ac:dyDescent="0.15">
      <c r="A1" s="13" t="s">
        <v>79</v>
      </c>
      <c r="B1" s="13"/>
    </row>
    <row r="3" spans="1:132" s="1" customFormat="1" ht="20.100000000000001" customHeight="1" x14ac:dyDescent="0.15">
      <c r="A3" s="2"/>
      <c r="B3" s="3"/>
      <c r="C3" s="2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35" t="s">
        <v>54</v>
      </c>
      <c r="AO3" s="37" t="s">
        <v>55</v>
      </c>
      <c r="AP3" s="33" t="s">
        <v>37</v>
      </c>
    </row>
    <row r="4" spans="1:132" s="7" customFormat="1" ht="65.099999999999994" customHeight="1" x14ac:dyDescent="0.15">
      <c r="A4" s="15"/>
      <c r="B4" s="16"/>
      <c r="C4" s="5" t="s">
        <v>58</v>
      </c>
      <c r="D4" s="6" t="s">
        <v>38</v>
      </c>
      <c r="E4" s="6" t="s">
        <v>59</v>
      </c>
      <c r="F4" s="6" t="s">
        <v>60</v>
      </c>
      <c r="G4" s="6" t="s">
        <v>39</v>
      </c>
      <c r="H4" s="6" t="s">
        <v>61</v>
      </c>
      <c r="I4" s="6" t="s">
        <v>62</v>
      </c>
      <c r="J4" s="6" t="s">
        <v>63</v>
      </c>
      <c r="K4" s="6" t="s">
        <v>64</v>
      </c>
      <c r="L4" s="6" t="s">
        <v>65</v>
      </c>
      <c r="M4" s="6" t="s">
        <v>66</v>
      </c>
      <c r="N4" s="6" t="s">
        <v>67</v>
      </c>
      <c r="O4" s="6" t="s">
        <v>40</v>
      </c>
      <c r="P4" s="6" t="s">
        <v>41</v>
      </c>
      <c r="Q4" s="6" t="s">
        <v>42</v>
      </c>
      <c r="R4" s="6" t="s">
        <v>43</v>
      </c>
      <c r="S4" s="6" t="s">
        <v>68</v>
      </c>
      <c r="T4" s="6" t="s">
        <v>69</v>
      </c>
      <c r="U4" s="6" t="s">
        <v>70</v>
      </c>
      <c r="V4" s="6" t="s">
        <v>44</v>
      </c>
      <c r="W4" s="6" t="s">
        <v>71</v>
      </c>
      <c r="X4" s="6" t="s">
        <v>45</v>
      </c>
      <c r="Y4" s="6" t="s">
        <v>46</v>
      </c>
      <c r="Z4" s="6" t="s">
        <v>47</v>
      </c>
      <c r="AA4" s="6" t="s">
        <v>72</v>
      </c>
      <c r="AB4" s="6" t="s">
        <v>73</v>
      </c>
      <c r="AC4" s="6" t="s">
        <v>74</v>
      </c>
      <c r="AD4" s="6" t="s">
        <v>75</v>
      </c>
      <c r="AE4" s="6" t="s">
        <v>48</v>
      </c>
      <c r="AF4" s="6" t="s">
        <v>76</v>
      </c>
      <c r="AG4" s="6" t="s">
        <v>77</v>
      </c>
      <c r="AH4" s="6" t="s">
        <v>49</v>
      </c>
      <c r="AI4" s="6" t="s">
        <v>78</v>
      </c>
      <c r="AJ4" s="6" t="s">
        <v>50</v>
      </c>
      <c r="AK4" s="6" t="s">
        <v>51</v>
      </c>
      <c r="AL4" s="6" t="s">
        <v>52</v>
      </c>
      <c r="AM4" s="8" t="s">
        <v>53</v>
      </c>
      <c r="AN4" s="36"/>
      <c r="AO4" s="38"/>
      <c r="AP4" s="34"/>
    </row>
    <row r="5" spans="1:132" ht="20.100000000000001" customHeight="1" x14ac:dyDescent="0.15">
      <c r="A5" s="9" t="s">
        <v>0</v>
      </c>
      <c r="B5" s="10" t="s">
        <v>58</v>
      </c>
      <c r="C5" s="26">
        <v>1.0020847342517525</v>
      </c>
      <c r="D5" s="27">
        <v>9.234249342735954E-7</v>
      </c>
      <c r="E5" s="27">
        <v>1.4240651814307554E-2</v>
      </c>
      <c r="F5" s="27">
        <v>1.2576427581245929E-4</v>
      </c>
      <c r="G5" s="27">
        <v>3.6078127115583212E-4</v>
      </c>
      <c r="H5" s="27">
        <v>6.6426149034814469E-5</v>
      </c>
      <c r="I5" s="27">
        <v>1.6838984022826793E-7</v>
      </c>
      <c r="J5" s="27">
        <v>1.1420168011371006E-4</v>
      </c>
      <c r="K5" s="27">
        <v>2.206736221806718E-6</v>
      </c>
      <c r="L5" s="27">
        <v>8.1462613028554468E-7</v>
      </c>
      <c r="M5" s="27">
        <v>7.0863536754751857E-6</v>
      </c>
      <c r="N5" s="27">
        <v>1.1041094425364674E-6</v>
      </c>
      <c r="O5" s="27">
        <v>8.6202790929819708E-7</v>
      </c>
      <c r="P5" s="27">
        <v>1.1479306044619943E-6</v>
      </c>
      <c r="Q5" s="27">
        <v>1.3098149791428235E-6</v>
      </c>
      <c r="R5" s="27">
        <v>1.4426532913429309E-6</v>
      </c>
      <c r="S5" s="27">
        <v>1.2490612478405067E-6</v>
      </c>
      <c r="T5" s="27">
        <v>1.6575523343758125E-6</v>
      </c>
      <c r="U5" s="27">
        <v>1.1231085086626837E-6</v>
      </c>
      <c r="V5" s="27">
        <v>5.7017080279163639E-4</v>
      </c>
      <c r="W5" s="27">
        <v>5.7476251568310288E-5</v>
      </c>
      <c r="X5" s="27">
        <v>2.1474506120399323E-6</v>
      </c>
      <c r="Y5" s="27">
        <v>4.2658617399088735E-6</v>
      </c>
      <c r="Z5" s="27">
        <v>1.6267471185285493E-6</v>
      </c>
      <c r="AA5" s="27">
        <v>1.0195349912082866E-5</v>
      </c>
      <c r="AB5" s="27">
        <v>2.3550341738975285E-6</v>
      </c>
      <c r="AC5" s="27">
        <v>1.2591726695170728E-6</v>
      </c>
      <c r="AD5" s="27">
        <v>3.1481046352809184E-6</v>
      </c>
      <c r="AE5" s="27">
        <v>7.8432891050009518E-6</v>
      </c>
      <c r="AF5" s="27">
        <v>3.328756795161853E-6</v>
      </c>
      <c r="AG5" s="27">
        <v>1.1176290993991035E-4</v>
      </c>
      <c r="AH5" s="27">
        <v>1.8978066622282795E-4</v>
      </c>
      <c r="AI5" s="27">
        <v>1.4199100350341788E-4</v>
      </c>
      <c r="AJ5" s="27">
        <v>2.4050069204282573E-6</v>
      </c>
      <c r="AK5" s="27">
        <v>1.4698381686853801E-3</v>
      </c>
      <c r="AL5" s="27">
        <v>1.5101435385586824E-5</v>
      </c>
      <c r="AM5" s="27">
        <v>7.4608202515458353E-6</v>
      </c>
      <c r="AN5" s="20">
        <f>SUM(C5:AM5)</f>
        <v>1.0196158120633267</v>
      </c>
      <c r="AO5" s="21">
        <f>+AN5/AVERAGE($AN$5:$AN$41)</f>
        <v>0.84775288665459814</v>
      </c>
      <c r="AP5" s="3" t="s">
        <v>0</v>
      </c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</row>
    <row r="6" spans="1:132" ht="20.100000000000001" customHeight="1" x14ac:dyDescent="0.15">
      <c r="A6" s="11" t="s">
        <v>1</v>
      </c>
      <c r="B6" s="12" t="s">
        <v>38</v>
      </c>
      <c r="C6" s="28">
        <v>5.3139849602622463E-8</v>
      </c>
      <c r="D6" s="29">
        <v>1.0000001831078491</v>
      </c>
      <c r="E6" s="29">
        <v>8.1605441962354849E-8</v>
      </c>
      <c r="F6" s="29">
        <v>1.2648480473515865E-7</v>
      </c>
      <c r="G6" s="29">
        <v>8.2419641006025079E-8</v>
      </c>
      <c r="H6" s="29">
        <v>4.960098970383473E-7</v>
      </c>
      <c r="I6" s="29">
        <v>7.5877721571554019E-6</v>
      </c>
      <c r="J6" s="29">
        <v>1.1979141248265171E-7</v>
      </c>
      <c r="K6" s="29">
        <v>1.0490615151310443E-6</v>
      </c>
      <c r="L6" s="29">
        <v>1.3691426256654159E-7</v>
      </c>
      <c r="M6" s="29">
        <v>1.0142238074878364E-6</v>
      </c>
      <c r="N6" s="29">
        <v>1.1766339680128494E-7</v>
      </c>
      <c r="O6" s="29">
        <v>5.5609126445661216E-8</v>
      </c>
      <c r="P6" s="29">
        <v>5.3899797883799237E-8</v>
      </c>
      <c r="Q6" s="29">
        <v>5.7633652862980341E-8</v>
      </c>
      <c r="R6" s="29">
        <v>1.5254345706224917E-7</v>
      </c>
      <c r="S6" s="29">
        <v>5.6300952313100038E-8</v>
      </c>
      <c r="T6" s="29">
        <v>3.9941349413838112E-8</v>
      </c>
      <c r="U6" s="29">
        <v>8.6244576774882032E-8</v>
      </c>
      <c r="V6" s="29">
        <v>1.0047419861644997E-7</v>
      </c>
      <c r="W6" s="29">
        <v>1.2225748590372051E-7</v>
      </c>
      <c r="X6" s="29">
        <v>4.8272621035376641E-6</v>
      </c>
      <c r="Y6" s="29">
        <v>2.3254984421557676E-7</v>
      </c>
      <c r="Z6" s="29">
        <v>3.9874627834488693E-7</v>
      </c>
      <c r="AA6" s="29">
        <v>1.2117244013094727E-7</v>
      </c>
      <c r="AB6" s="29">
        <v>4.0837091830413528E-8</v>
      </c>
      <c r="AC6" s="29">
        <v>1.6598497525463871E-8</v>
      </c>
      <c r="AD6" s="29">
        <v>2.0717695761303052E-7</v>
      </c>
      <c r="AE6" s="29">
        <v>3.4374666075308913E-8</v>
      </c>
      <c r="AF6" s="29">
        <v>8.4899309163796777E-8</v>
      </c>
      <c r="AG6" s="29">
        <v>8.8093375267824543E-8</v>
      </c>
      <c r="AH6" s="29">
        <v>7.9200218888106215E-8</v>
      </c>
      <c r="AI6" s="29">
        <v>3.730340671040694E-8</v>
      </c>
      <c r="AJ6" s="29">
        <v>3.7306308384300181E-8</v>
      </c>
      <c r="AK6" s="29">
        <v>1.8495847824029228E-7</v>
      </c>
      <c r="AL6" s="29">
        <v>2.5825928607057154E-8</v>
      </c>
      <c r="AM6" s="29">
        <v>8.9764244999447865E-8</v>
      </c>
      <c r="AN6" s="22">
        <f t="shared" ref="AN6:AN41" si="0">SUM(C6:AM6)</f>
        <v>1.0000182791677821</v>
      </c>
      <c r="AO6" s="23">
        <f t="shared" ref="AO6:AO41" si="1">+AN6/AVERAGE($AN$5:$AN$41)</f>
        <v>0.83145864632707112</v>
      </c>
      <c r="AP6" s="30" t="s">
        <v>1</v>
      </c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</row>
    <row r="7" spans="1:132" ht="20.100000000000001" customHeight="1" x14ac:dyDescent="0.15">
      <c r="A7" s="11" t="s">
        <v>2</v>
      </c>
      <c r="B7" s="12" t="s">
        <v>59</v>
      </c>
      <c r="C7" s="28">
        <v>1.7654880311290307E-3</v>
      </c>
      <c r="D7" s="29">
        <v>6.5263908499162203E-6</v>
      </c>
      <c r="E7" s="29">
        <v>1.0151401815816279</v>
      </c>
      <c r="F7" s="29">
        <v>2.9354845051333652E-4</v>
      </c>
      <c r="G7" s="29">
        <v>4.8808018200166923E-5</v>
      </c>
      <c r="H7" s="29">
        <v>6.2594895277493293E-4</v>
      </c>
      <c r="I7" s="29">
        <v>9.3768763015288347E-7</v>
      </c>
      <c r="J7" s="29">
        <v>5.8961737136854015E-6</v>
      </c>
      <c r="K7" s="29">
        <v>2.4375186662442383E-5</v>
      </c>
      <c r="L7" s="29">
        <v>2.5609387110549172E-6</v>
      </c>
      <c r="M7" s="29">
        <v>5.2967555200298963E-6</v>
      </c>
      <c r="N7" s="29">
        <v>3.1599084707991278E-6</v>
      </c>
      <c r="O7" s="29">
        <v>3.6849067390579651E-6</v>
      </c>
      <c r="P7" s="29">
        <v>3.7995941575245593E-6</v>
      </c>
      <c r="Q7" s="29">
        <v>2.646205541266772E-6</v>
      </c>
      <c r="R7" s="29">
        <v>3.5519894790179809E-6</v>
      </c>
      <c r="S7" s="29">
        <v>3.2151079323300361E-6</v>
      </c>
      <c r="T7" s="29">
        <v>3.7252962136024055E-6</v>
      </c>
      <c r="U7" s="29">
        <v>4.1343155750747793E-6</v>
      </c>
      <c r="V7" s="29">
        <v>1.2305752534741876E-4</v>
      </c>
      <c r="W7" s="29">
        <v>7.7851019723340166E-6</v>
      </c>
      <c r="X7" s="29">
        <v>3.1210209603939149E-6</v>
      </c>
      <c r="Y7" s="29">
        <v>8.9263505197387046E-6</v>
      </c>
      <c r="Z7" s="29">
        <v>8.217249037699948E-6</v>
      </c>
      <c r="AA7" s="29">
        <v>1.7453322951525067E-5</v>
      </c>
      <c r="AB7" s="29">
        <v>6.5257242182953998E-6</v>
      </c>
      <c r="AC7" s="29">
        <v>4.420904836502424E-6</v>
      </c>
      <c r="AD7" s="29">
        <v>1.5651105895993132E-5</v>
      </c>
      <c r="AE7" s="29">
        <v>4.9642698098605802E-5</v>
      </c>
      <c r="AF7" s="29">
        <v>2.55998127853603E-5</v>
      </c>
      <c r="AG7" s="29">
        <v>4.1081972309247764E-4</v>
      </c>
      <c r="AH7" s="29">
        <v>8.0110122735536026E-4</v>
      </c>
      <c r="AI7" s="29">
        <v>1.5345991542669009E-4</v>
      </c>
      <c r="AJ7" s="29">
        <v>1.0462313013989776E-5</v>
      </c>
      <c r="AK7" s="29">
        <v>1.1425425862940023E-2</v>
      </c>
      <c r="AL7" s="29">
        <v>5.4488485844122038E-6</v>
      </c>
      <c r="AM7" s="29">
        <v>2.775410067832174E-4</v>
      </c>
      <c r="AN7" s="22">
        <f t="shared" si="0"/>
        <v>1.0313021452052615</v>
      </c>
      <c r="AO7" s="23">
        <f t="shared" si="1"/>
        <v>0.85746941177932534</v>
      </c>
      <c r="AP7" s="30" t="s">
        <v>2</v>
      </c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</row>
    <row r="8" spans="1:132" ht="20.100000000000001" customHeight="1" x14ac:dyDescent="0.15">
      <c r="A8" s="11" t="s">
        <v>3</v>
      </c>
      <c r="B8" s="12" t="s">
        <v>60</v>
      </c>
      <c r="C8" s="28">
        <v>3.9581277691473839E-5</v>
      </c>
      <c r="D8" s="29">
        <v>2.9319125851606005E-6</v>
      </c>
      <c r="E8" s="29">
        <v>9.7216137575409475E-6</v>
      </c>
      <c r="F8" s="29">
        <v>1.0014798145904296</v>
      </c>
      <c r="G8" s="29">
        <v>2.719285020685857E-5</v>
      </c>
      <c r="H8" s="29">
        <v>4.2659023071786902E-6</v>
      </c>
      <c r="I8" s="29">
        <v>4.1619882514257598E-7</v>
      </c>
      <c r="J8" s="29">
        <v>3.3168578307574027E-5</v>
      </c>
      <c r="K8" s="29">
        <v>2.6438769152532643E-5</v>
      </c>
      <c r="L8" s="29">
        <v>3.8038696271251569E-6</v>
      </c>
      <c r="M8" s="29">
        <v>3.7948996622390541E-5</v>
      </c>
      <c r="N8" s="29">
        <v>7.5450127541438415E-6</v>
      </c>
      <c r="O8" s="29">
        <v>4.7948759995644207E-6</v>
      </c>
      <c r="P8" s="29">
        <v>1.5720436504351502E-5</v>
      </c>
      <c r="Q8" s="29">
        <v>8.0286178245987845E-6</v>
      </c>
      <c r="R8" s="29">
        <v>2.2935680957747509E-5</v>
      </c>
      <c r="S8" s="29">
        <v>1.004107324656317E-5</v>
      </c>
      <c r="T8" s="29">
        <v>1.9768495065362739E-5</v>
      </c>
      <c r="U8" s="29">
        <v>1.0141996740789011E-5</v>
      </c>
      <c r="V8" s="29">
        <v>1.7374642678171836E-5</v>
      </c>
      <c r="W8" s="29">
        <v>2.0878566519741074E-5</v>
      </c>
      <c r="X8" s="29">
        <v>2.6553654352381261E-6</v>
      </c>
      <c r="Y8" s="29">
        <v>9.895434038119669E-6</v>
      </c>
      <c r="Z8" s="29">
        <v>1.4740228584373702E-5</v>
      </c>
      <c r="AA8" s="29">
        <v>2.2521831431631364E-5</v>
      </c>
      <c r="AB8" s="29">
        <v>9.8518190557256926E-6</v>
      </c>
      <c r="AC8" s="29">
        <v>1.0116727551211392E-6</v>
      </c>
      <c r="AD8" s="29">
        <v>1.3235917952445247E-5</v>
      </c>
      <c r="AE8" s="29">
        <v>7.7772508184119301E-6</v>
      </c>
      <c r="AF8" s="29">
        <v>2.4714483776295988E-5</v>
      </c>
      <c r="AG8" s="29">
        <v>5.894554668459067E-6</v>
      </c>
      <c r="AH8" s="29">
        <v>1.9625172847721805E-5</v>
      </c>
      <c r="AI8" s="29">
        <v>1.1458000681650829E-4</v>
      </c>
      <c r="AJ8" s="29">
        <v>1.4621900710946359E-5</v>
      </c>
      <c r="AK8" s="29">
        <v>2.1998267136761779E-5</v>
      </c>
      <c r="AL8" s="29">
        <v>1.1542916600405181E-4</v>
      </c>
      <c r="AM8" s="29">
        <v>1.1284458635614115E-5</v>
      </c>
      <c r="AN8" s="22">
        <f t="shared" si="0"/>
        <v>1.0022123514884711</v>
      </c>
      <c r="AO8" s="23">
        <f t="shared" si="1"/>
        <v>0.83328289338305694</v>
      </c>
      <c r="AP8" s="30" t="s">
        <v>3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</row>
    <row r="9" spans="1:132" ht="20.100000000000001" customHeight="1" x14ac:dyDescent="0.15">
      <c r="A9" s="11" t="s">
        <v>4</v>
      </c>
      <c r="B9" s="12" t="s">
        <v>39</v>
      </c>
      <c r="C9" s="28">
        <v>8.3125163428919503E-4</v>
      </c>
      <c r="D9" s="29">
        <v>5.6367693498861491E-5</v>
      </c>
      <c r="E9" s="29">
        <v>5.1933592559801631E-4</v>
      </c>
      <c r="F9" s="29">
        <v>3.4045770026337524E-4</v>
      </c>
      <c r="G9" s="29">
        <v>1.0127920584885908</v>
      </c>
      <c r="H9" s="29">
        <v>4.0269077743638592E-4</v>
      </c>
      <c r="I9" s="29">
        <v>7.5405785810384684E-6</v>
      </c>
      <c r="J9" s="29">
        <v>2.4446712424663094E-4</v>
      </c>
      <c r="K9" s="29">
        <v>5.7052575806621191E-4</v>
      </c>
      <c r="L9" s="29">
        <v>4.7132347398007735E-5</v>
      </c>
      <c r="M9" s="29">
        <v>3.5879297141486758E-4</v>
      </c>
      <c r="N9" s="29">
        <v>1.9217132729094325E-4</v>
      </c>
      <c r="O9" s="29">
        <v>5.0426132587506303E-5</v>
      </c>
      <c r="P9" s="29">
        <v>7.0590529470199902E-5</v>
      </c>
      <c r="Q9" s="29">
        <v>2.1953929692171547E-4</v>
      </c>
      <c r="R9" s="29">
        <v>2.7045847275502616E-4</v>
      </c>
      <c r="S9" s="29">
        <v>3.0373882234648676E-4</v>
      </c>
      <c r="T9" s="29">
        <v>2.434303985582705E-4</v>
      </c>
      <c r="U9" s="29">
        <v>1.5308102837116613E-4</v>
      </c>
      <c r="V9" s="29">
        <v>2.7439813535551825E-3</v>
      </c>
      <c r="W9" s="29">
        <v>2.1199082138126484E-3</v>
      </c>
      <c r="X9" s="29">
        <v>1.4705205514717144E-4</v>
      </c>
      <c r="Y9" s="29">
        <v>2.6209353661165287E-4</v>
      </c>
      <c r="Z9" s="29">
        <v>2.5438082706443366E-4</v>
      </c>
      <c r="AA9" s="29">
        <v>3.060019525157223E-4</v>
      </c>
      <c r="AB9" s="29">
        <v>2.7571672579346809E-4</v>
      </c>
      <c r="AC9" s="29">
        <v>5.6850622049428202E-5</v>
      </c>
      <c r="AD9" s="29">
        <v>2.5533904695348574E-4</v>
      </c>
      <c r="AE9" s="29">
        <v>3.8346133215838032E-4</v>
      </c>
      <c r="AF9" s="29">
        <v>1.6094867464838244E-4</v>
      </c>
      <c r="AG9" s="29">
        <v>4.1897630675272294E-4</v>
      </c>
      <c r="AH9" s="29">
        <v>3.0731966066987793E-4</v>
      </c>
      <c r="AI9" s="29">
        <v>8.0146938967388579E-4</v>
      </c>
      <c r="AJ9" s="29">
        <v>1.8546316734287301E-4</v>
      </c>
      <c r="AK9" s="29">
        <v>3.1606577740013491E-4</v>
      </c>
      <c r="AL9" s="29">
        <v>1.6417525362276565E-2</v>
      </c>
      <c r="AM9" s="29">
        <v>1.3605541880111648E-4</v>
      </c>
      <c r="AN9" s="22">
        <f t="shared" si="0"/>
        <v>1.0432226664309117</v>
      </c>
      <c r="AO9" s="23">
        <f t="shared" si="1"/>
        <v>0.86738065105191198</v>
      </c>
      <c r="AP9" s="30" t="s">
        <v>4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</row>
    <row r="10" spans="1:132" ht="20.100000000000001" customHeight="1" x14ac:dyDescent="0.15">
      <c r="A10" s="11" t="s">
        <v>5</v>
      </c>
      <c r="B10" s="12" t="s">
        <v>61</v>
      </c>
      <c r="C10" s="28">
        <v>1.875560433164415E-3</v>
      </c>
      <c r="D10" s="29">
        <v>6.8116547093752093E-4</v>
      </c>
      <c r="E10" s="29">
        <v>2.9640339983425705E-4</v>
      </c>
      <c r="F10" s="29">
        <v>1.1927690667676077E-3</v>
      </c>
      <c r="G10" s="29">
        <v>7.6490483375022354E-4</v>
      </c>
      <c r="H10" s="29">
        <v>1.0088865949106962</v>
      </c>
      <c r="I10" s="29">
        <v>4.3472735318600551E-5</v>
      </c>
      <c r="J10" s="29">
        <v>3.7958439667528632E-3</v>
      </c>
      <c r="K10" s="29">
        <v>8.4429946780661307E-4</v>
      </c>
      <c r="L10" s="29">
        <v>5.2623056024845456E-5</v>
      </c>
      <c r="M10" s="29">
        <v>1.7913059380500369E-3</v>
      </c>
      <c r="N10" s="29">
        <v>2.5115461654840848E-4</v>
      </c>
      <c r="O10" s="29">
        <v>5.075841276494129E-5</v>
      </c>
      <c r="P10" s="29">
        <v>1.2149091675910681E-4</v>
      </c>
      <c r="Q10" s="29">
        <v>1.8664797556632232E-4</v>
      </c>
      <c r="R10" s="29">
        <v>3.4394084394433075E-4</v>
      </c>
      <c r="S10" s="29">
        <v>2.5401751518590619E-4</v>
      </c>
      <c r="T10" s="29">
        <v>2.8326456477313633E-4</v>
      </c>
      <c r="U10" s="29">
        <v>3.3443938473064243E-4</v>
      </c>
      <c r="V10" s="29">
        <v>7.6755289142901178E-4</v>
      </c>
      <c r="W10" s="29">
        <v>1.8605459009411932E-4</v>
      </c>
      <c r="X10" s="29">
        <v>4.125185923438134E-5</v>
      </c>
      <c r="Y10" s="29">
        <v>2.9439339174178929E-4</v>
      </c>
      <c r="Z10" s="29">
        <v>4.4671976135132556E-4</v>
      </c>
      <c r="AA10" s="29">
        <v>1.4283631331698219E-5</v>
      </c>
      <c r="AB10" s="29">
        <v>1.8828645573249748E-5</v>
      </c>
      <c r="AC10" s="29">
        <v>6.4197350665864226E-6</v>
      </c>
      <c r="AD10" s="29">
        <v>3.5178530070359609E-5</v>
      </c>
      <c r="AE10" s="29">
        <v>4.1935455120847704E-5</v>
      </c>
      <c r="AF10" s="29">
        <v>5.1016978200515666E-5</v>
      </c>
      <c r="AG10" s="29">
        <v>3.5783210849703572E-4</v>
      </c>
      <c r="AH10" s="29">
        <v>3.7242666407288176E-3</v>
      </c>
      <c r="AI10" s="29">
        <v>7.5449578364234084E-5</v>
      </c>
      <c r="AJ10" s="29">
        <v>1.2903973759747681E-4</v>
      </c>
      <c r="AK10" s="29">
        <v>1.9045231575939663E-4</v>
      </c>
      <c r="AL10" s="29">
        <v>2.8939543832218396E-4</v>
      </c>
      <c r="AM10" s="29">
        <v>2.3476615171437478E-4</v>
      </c>
      <c r="AN10" s="22">
        <f t="shared" si="0"/>
        <v>1.0289554949495738</v>
      </c>
      <c r="AO10" s="23">
        <f t="shared" si="1"/>
        <v>0.85551830479894009</v>
      </c>
      <c r="AP10" s="30" t="s">
        <v>5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</row>
    <row r="11" spans="1:132" ht="20.100000000000001" customHeight="1" x14ac:dyDescent="0.15">
      <c r="A11" s="11" t="s">
        <v>6</v>
      </c>
      <c r="B11" s="12" t="s">
        <v>62</v>
      </c>
      <c r="C11" s="28">
        <v>2.1739960144955359E-3</v>
      </c>
      <c r="D11" s="29">
        <v>7.8054972135588501E-3</v>
      </c>
      <c r="E11" s="29">
        <v>9.5530397586160367E-4</v>
      </c>
      <c r="F11" s="29">
        <v>8.3898989551910695E-4</v>
      </c>
      <c r="G11" s="29">
        <v>8.4606742767151088E-4</v>
      </c>
      <c r="H11" s="29">
        <v>2.8547263872474755E-2</v>
      </c>
      <c r="I11" s="29">
        <v>1.0096052847069876</v>
      </c>
      <c r="J11" s="29">
        <v>7.096442706945919E-4</v>
      </c>
      <c r="K11" s="29">
        <v>4.0488521160809005E-3</v>
      </c>
      <c r="L11" s="29">
        <v>1.2459276904472718E-3</v>
      </c>
      <c r="M11" s="29">
        <v>1.0209223207606538E-3</v>
      </c>
      <c r="N11" s="29">
        <v>9.2043951561484498E-4</v>
      </c>
      <c r="O11" s="29">
        <v>5.0406668062072824E-4</v>
      </c>
      <c r="P11" s="29">
        <v>3.610036371885969E-4</v>
      </c>
      <c r="Q11" s="29">
        <v>4.577407305174846E-4</v>
      </c>
      <c r="R11" s="29">
        <v>6.8551183887872146E-4</v>
      </c>
      <c r="S11" s="29">
        <v>4.2591039501759567E-4</v>
      </c>
      <c r="T11" s="29">
        <v>3.9983505652478222E-4</v>
      </c>
      <c r="U11" s="29">
        <v>8.443515086090297E-4</v>
      </c>
      <c r="V11" s="29">
        <v>1.1858896912963653E-3</v>
      </c>
      <c r="W11" s="29">
        <v>2.185532534687366E-3</v>
      </c>
      <c r="X11" s="29">
        <v>8.6650205783413373E-3</v>
      </c>
      <c r="Y11" s="29">
        <v>2.9479536794256287E-3</v>
      </c>
      <c r="Z11" s="29">
        <v>3.2479219475584492E-3</v>
      </c>
      <c r="AA11" s="29">
        <v>7.5355937064968E-4</v>
      </c>
      <c r="AB11" s="29">
        <v>4.502130668328829E-4</v>
      </c>
      <c r="AC11" s="29">
        <v>1.357394174959698E-4</v>
      </c>
      <c r="AD11" s="29">
        <v>1.0413452545850117E-2</v>
      </c>
      <c r="AE11" s="29">
        <v>3.9379850342226611E-4</v>
      </c>
      <c r="AF11" s="29">
        <v>1.7602400773897812E-3</v>
      </c>
      <c r="AG11" s="29">
        <v>1.1671610161777706E-3</v>
      </c>
      <c r="AH11" s="29">
        <v>7.6911403203557503E-4</v>
      </c>
      <c r="AI11" s="29">
        <v>8.9051104731848211E-4</v>
      </c>
      <c r="AJ11" s="29">
        <v>5.5990635560204942E-4</v>
      </c>
      <c r="AK11" s="29">
        <v>1.4949653915517064E-3</v>
      </c>
      <c r="AL11" s="29">
        <v>4.3325303536182266E-4</v>
      </c>
      <c r="AM11" s="29">
        <v>4.2998744091804339E-3</v>
      </c>
      <c r="AN11" s="22">
        <f t="shared" si="0"/>
        <v>1.1041507155677022</v>
      </c>
      <c r="AO11" s="23">
        <f t="shared" si="1"/>
        <v>0.91803887832030129</v>
      </c>
      <c r="AP11" s="30" t="s">
        <v>6</v>
      </c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</row>
    <row r="12" spans="1:132" ht="20.100000000000001" customHeight="1" x14ac:dyDescent="0.15">
      <c r="A12" s="11" t="s">
        <v>7</v>
      </c>
      <c r="B12" s="12" t="s">
        <v>63</v>
      </c>
      <c r="C12" s="28">
        <v>5.9788751859858765E-4</v>
      </c>
      <c r="D12" s="29">
        <v>4.6318048697403971E-5</v>
      </c>
      <c r="E12" s="29">
        <v>6.5323512304521969E-4</v>
      </c>
      <c r="F12" s="29">
        <v>6.9120166549418657E-4</v>
      </c>
      <c r="G12" s="29">
        <v>7.1757593132712309E-4</v>
      </c>
      <c r="H12" s="29">
        <v>6.6052912001265333E-4</v>
      </c>
      <c r="I12" s="29">
        <v>1.2754019522935188E-5</v>
      </c>
      <c r="J12" s="29">
        <v>1.008070343712514</v>
      </c>
      <c r="K12" s="29">
        <v>7.8711472851972133E-4</v>
      </c>
      <c r="L12" s="29">
        <v>7.4468031832628865E-5</v>
      </c>
      <c r="M12" s="29">
        <v>1.085278880874746E-3</v>
      </c>
      <c r="N12" s="29">
        <v>2.4983369150983158E-4</v>
      </c>
      <c r="O12" s="29">
        <v>2.8299059411430972E-4</v>
      </c>
      <c r="P12" s="29">
        <v>1.2459924168216287E-3</v>
      </c>
      <c r="Q12" s="29">
        <v>1.5511766125139185E-3</v>
      </c>
      <c r="R12" s="29">
        <v>9.6815395658227164E-4</v>
      </c>
      <c r="S12" s="29">
        <v>1.509016548410414E-3</v>
      </c>
      <c r="T12" s="29">
        <v>2.2980740093655671E-3</v>
      </c>
      <c r="U12" s="29">
        <v>1.6249604486650963E-3</v>
      </c>
      <c r="V12" s="29">
        <v>2.3323761905787413E-3</v>
      </c>
      <c r="W12" s="29">
        <v>7.2003261489346417E-4</v>
      </c>
      <c r="X12" s="29">
        <v>4.5915274295756332E-5</v>
      </c>
      <c r="Y12" s="29">
        <v>2.1346182871722903E-3</v>
      </c>
      <c r="Z12" s="29">
        <v>8.2595641520992274E-4</v>
      </c>
      <c r="AA12" s="29">
        <v>3.2449588414730669E-4</v>
      </c>
      <c r="AB12" s="29">
        <v>2.0584820644901989E-4</v>
      </c>
      <c r="AC12" s="29">
        <v>5.1142416933021507E-5</v>
      </c>
      <c r="AD12" s="29">
        <v>1.6866840733388013E-4</v>
      </c>
      <c r="AE12" s="29">
        <v>2.762798327574756E-4</v>
      </c>
      <c r="AF12" s="29">
        <v>1.6476724631764428E-4</v>
      </c>
      <c r="AG12" s="29">
        <v>3.6578574240100865E-4</v>
      </c>
      <c r="AH12" s="29">
        <v>1.5115964377687471E-4</v>
      </c>
      <c r="AI12" s="29">
        <v>3.8738654088650625E-4</v>
      </c>
      <c r="AJ12" s="29">
        <v>3.9631324866302E-4</v>
      </c>
      <c r="AK12" s="29">
        <v>2.1330591538016609E-4</v>
      </c>
      <c r="AL12" s="29">
        <v>2.405263149356943E-3</v>
      </c>
      <c r="AM12" s="29">
        <v>2.8290606323830379E-4</v>
      </c>
      <c r="AN12" s="22">
        <f t="shared" si="0"/>
        <v>1.034579126138214</v>
      </c>
      <c r="AO12" s="23">
        <f t="shared" si="1"/>
        <v>0.86019403610601242</v>
      </c>
      <c r="AP12" s="30" t="s">
        <v>7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</row>
    <row r="13" spans="1:132" ht="20.100000000000001" customHeight="1" x14ac:dyDescent="0.15">
      <c r="A13" s="11" t="s">
        <v>8</v>
      </c>
      <c r="B13" s="12" t="s">
        <v>64</v>
      </c>
      <c r="C13" s="28">
        <v>2.7100900149459314E-4</v>
      </c>
      <c r="D13" s="29">
        <v>4.7569092208320912E-5</v>
      </c>
      <c r="E13" s="29">
        <v>4.8450864940791463E-4</v>
      </c>
      <c r="F13" s="29">
        <v>1.6568236915365668E-4</v>
      </c>
      <c r="G13" s="29">
        <v>1.3521764069257154E-3</v>
      </c>
      <c r="H13" s="29">
        <v>1.192084679739533E-3</v>
      </c>
      <c r="I13" s="29">
        <v>3.6338839127244967E-5</v>
      </c>
      <c r="J13" s="29">
        <v>5.2233237098934019E-4</v>
      </c>
      <c r="K13" s="29">
        <v>1.0228831896781991</v>
      </c>
      <c r="L13" s="29">
        <v>2.2740594220780074E-4</v>
      </c>
      <c r="M13" s="29">
        <v>3.849988403874835E-2</v>
      </c>
      <c r="N13" s="29">
        <v>7.8452688241073922E-4</v>
      </c>
      <c r="O13" s="29">
        <v>6.4087306884071679E-4</v>
      </c>
      <c r="P13" s="29">
        <v>8.2066812678435774E-4</v>
      </c>
      <c r="Q13" s="29">
        <v>2.9882801745635679E-3</v>
      </c>
      <c r="R13" s="29">
        <v>9.939725136623178E-3</v>
      </c>
      <c r="S13" s="29">
        <v>1.8012586270746824E-3</v>
      </c>
      <c r="T13" s="29">
        <v>1.0856224575780517E-3</v>
      </c>
      <c r="U13" s="29">
        <v>8.827274742263595E-4</v>
      </c>
      <c r="V13" s="29">
        <v>7.630298372772828E-4</v>
      </c>
      <c r="W13" s="29">
        <v>1.0746483506010871E-2</v>
      </c>
      <c r="X13" s="29">
        <v>2.0615772044332002E-4</v>
      </c>
      <c r="Y13" s="29">
        <v>1.4142334496719982E-3</v>
      </c>
      <c r="Z13" s="29">
        <v>2.1063111662077505E-4</v>
      </c>
      <c r="AA13" s="29">
        <v>9.9153049242287525E-5</v>
      </c>
      <c r="AB13" s="29">
        <v>6.5042419320008164E-5</v>
      </c>
      <c r="AC13" s="29">
        <v>1.2024399056892077E-4</v>
      </c>
      <c r="AD13" s="29">
        <v>1.5145638687968796E-4</v>
      </c>
      <c r="AE13" s="29">
        <v>6.2411209276388586E-5</v>
      </c>
      <c r="AF13" s="29">
        <v>1.828244725544172E-4</v>
      </c>
      <c r="AG13" s="29">
        <v>4.3963227928586567E-4</v>
      </c>
      <c r="AH13" s="29">
        <v>2.2904570354389977E-4</v>
      </c>
      <c r="AI13" s="29">
        <v>1.1967880041950269E-4</v>
      </c>
      <c r="AJ13" s="29">
        <v>1.3323635863559774E-4</v>
      </c>
      <c r="AK13" s="29">
        <v>3.4915726305280323E-4</v>
      </c>
      <c r="AL13" s="29">
        <v>1.1103637221879675E-3</v>
      </c>
      <c r="AM13" s="29">
        <v>1.0455018600455503E-3</v>
      </c>
      <c r="AN13" s="22">
        <f t="shared" si="0"/>
        <v>1.1020741461613401</v>
      </c>
      <c r="AO13" s="23">
        <f t="shared" si="1"/>
        <v>0.91631232829258091</v>
      </c>
      <c r="AP13" s="30" t="s">
        <v>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</row>
    <row r="14" spans="1:132" ht="20.100000000000001" customHeight="1" x14ac:dyDescent="0.15">
      <c r="A14" s="11" t="s">
        <v>9</v>
      </c>
      <c r="B14" s="12" t="s">
        <v>65</v>
      </c>
      <c r="C14" s="28">
        <v>1.7949285597829336E-7</v>
      </c>
      <c r="D14" s="29">
        <v>8.6814487174021799E-7</v>
      </c>
      <c r="E14" s="29">
        <v>3.2607474749776677E-7</v>
      </c>
      <c r="F14" s="29">
        <v>4.3172557141990154E-7</v>
      </c>
      <c r="G14" s="29">
        <v>7.4408589998403357E-6</v>
      </c>
      <c r="H14" s="29">
        <v>3.0205356524155309E-7</v>
      </c>
      <c r="I14" s="29">
        <v>3.1955715269582354E-8</v>
      </c>
      <c r="J14" s="29">
        <v>2.3331348919469136E-6</v>
      </c>
      <c r="K14" s="29">
        <v>2.4398231278698101E-6</v>
      </c>
      <c r="L14" s="29">
        <v>1.0004630236380896</v>
      </c>
      <c r="M14" s="29">
        <v>2.1390273902047916E-6</v>
      </c>
      <c r="N14" s="29">
        <v>2.0705182368144128E-4</v>
      </c>
      <c r="O14" s="29">
        <v>1.1579955151977556E-4</v>
      </c>
      <c r="P14" s="29">
        <v>6.2506694263351318E-5</v>
      </c>
      <c r="Q14" s="29">
        <v>1.9489212322878198E-5</v>
      </c>
      <c r="R14" s="29">
        <v>4.9390732879534856E-6</v>
      </c>
      <c r="S14" s="29">
        <v>3.8572919712401238E-5</v>
      </c>
      <c r="T14" s="29">
        <v>8.8054936162054118E-6</v>
      </c>
      <c r="U14" s="29">
        <v>6.2427167035259218E-5</v>
      </c>
      <c r="V14" s="29">
        <v>2.7502094668506966E-6</v>
      </c>
      <c r="W14" s="29">
        <v>2.4087909434351741E-5</v>
      </c>
      <c r="X14" s="29">
        <v>4.6865149463717669E-7</v>
      </c>
      <c r="Y14" s="29">
        <v>1.0214748667810101E-6</v>
      </c>
      <c r="Z14" s="29">
        <v>2.5958435856802578E-7</v>
      </c>
      <c r="AA14" s="29">
        <v>2.0275618019949721E-7</v>
      </c>
      <c r="AB14" s="29">
        <v>1.5913175931688191E-7</v>
      </c>
      <c r="AC14" s="29">
        <v>2.5125473961858399E-7</v>
      </c>
      <c r="AD14" s="29">
        <v>7.4023793801152441E-7</v>
      </c>
      <c r="AE14" s="29">
        <v>1.5072040738898152E-7</v>
      </c>
      <c r="AF14" s="29">
        <v>4.2467541939831795E-7</v>
      </c>
      <c r="AG14" s="29">
        <v>2.3062995904371289E-7</v>
      </c>
      <c r="AH14" s="29">
        <v>1.3771426089065231E-7</v>
      </c>
      <c r="AI14" s="29">
        <v>1.7341009324433712E-7</v>
      </c>
      <c r="AJ14" s="29">
        <v>3.5374560760338493E-7</v>
      </c>
      <c r="AK14" s="29">
        <v>2.3599606891815859E-7</v>
      </c>
      <c r="AL14" s="29">
        <v>2.7235543529220513E-7</v>
      </c>
      <c r="AM14" s="29">
        <v>4.3673434627678777E-6</v>
      </c>
      <c r="AN14" s="22">
        <f t="shared" si="0"/>
        <v>1.0010353956662195</v>
      </c>
      <c r="AO14" s="23">
        <f t="shared" si="1"/>
        <v>0.83230432117578634</v>
      </c>
      <c r="AP14" s="30" t="s">
        <v>9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</row>
    <row r="15" spans="1:132" ht="20.100000000000001" customHeight="1" x14ac:dyDescent="0.15">
      <c r="A15" s="11" t="s">
        <v>10</v>
      </c>
      <c r="B15" s="12" t="s">
        <v>66</v>
      </c>
      <c r="C15" s="28">
        <v>3.3901226465097486E-7</v>
      </c>
      <c r="D15" s="29">
        <v>8.3104521681644773E-7</v>
      </c>
      <c r="E15" s="29">
        <v>5.3239600982775033E-6</v>
      </c>
      <c r="F15" s="29">
        <v>4.3793960353117315E-7</v>
      </c>
      <c r="G15" s="29">
        <v>8.6036682788191425E-6</v>
      </c>
      <c r="H15" s="29">
        <v>1.1849438235732392E-5</v>
      </c>
      <c r="I15" s="29">
        <v>8.521748099804113E-8</v>
      </c>
      <c r="J15" s="29">
        <v>5.4009106593146237E-6</v>
      </c>
      <c r="K15" s="29">
        <v>1.0434353768592581E-5</v>
      </c>
      <c r="L15" s="29">
        <v>1.1493555547005278E-5</v>
      </c>
      <c r="M15" s="29">
        <v>1.0003643003845215</v>
      </c>
      <c r="N15" s="29">
        <v>1.432369203830722E-4</v>
      </c>
      <c r="O15" s="29">
        <v>1.184932030740551E-4</v>
      </c>
      <c r="P15" s="29">
        <v>6.6302954919200574E-5</v>
      </c>
      <c r="Q15" s="29">
        <v>1.1261461627615615E-4</v>
      </c>
      <c r="R15" s="29">
        <v>1.6367544502464144E-4</v>
      </c>
      <c r="S15" s="29">
        <v>1.8140720480796653E-4</v>
      </c>
      <c r="T15" s="29">
        <v>1.5202529810868994E-4</v>
      </c>
      <c r="U15" s="29">
        <v>1.2351683544652395E-4</v>
      </c>
      <c r="V15" s="29">
        <v>3.2455108812741139E-5</v>
      </c>
      <c r="W15" s="29">
        <v>3.2910602731459003E-5</v>
      </c>
      <c r="X15" s="29">
        <v>1.2239655979143209E-6</v>
      </c>
      <c r="Y15" s="29">
        <v>2.2901259377111463E-6</v>
      </c>
      <c r="Z15" s="29">
        <v>6.2048788834620516E-7</v>
      </c>
      <c r="AA15" s="29">
        <v>4.023372682058239E-7</v>
      </c>
      <c r="AB15" s="29">
        <v>3.9809826353785014E-7</v>
      </c>
      <c r="AC15" s="29">
        <v>3.787298130819955E-7</v>
      </c>
      <c r="AD15" s="29">
        <v>9.9185481130846067E-7</v>
      </c>
      <c r="AE15" s="29">
        <v>4.62047805398869E-7</v>
      </c>
      <c r="AF15" s="29">
        <v>1.0296761624072769E-6</v>
      </c>
      <c r="AG15" s="29">
        <v>1.0119494550566948E-6</v>
      </c>
      <c r="AH15" s="29">
        <v>3.9520865924121877E-6</v>
      </c>
      <c r="AI15" s="29">
        <v>9.9923848377943828E-7</v>
      </c>
      <c r="AJ15" s="29">
        <v>1.5606900359696235E-6</v>
      </c>
      <c r="AK15" s="29">
        <v>1.4316336548654196E-6</v>
      </c>
      <c r="AL15" s="29">
        <v>4.0486133329619526E-6</v>
      </c>
      <c r="AM15" s="29">
        <v>1.2103802877308684E-5</v>
      </c>
      <c r="AN15" s="22">
        <f t="shared" si="0"/>
        <v>1.0015786430132401</v>
      </c>
      <c r="AO15" s="23">
        <f t="shared" si="1"/>
        <v>0.83275600062323651</v>
      </c>
      <c r="AP15" s="30" t="s">
        <v>10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</row>
    <row r="16" spans="1:132" ht="20.100000000000001" customHeight="1" x14ac:dyDescent="0.15">
      <c r="A16" s="11" t="s">
        <v>11</v>
      </c>
      <c r="B16" s="12" t="s">
        <v>67</v>
      </c>
      <c r="C16" s="28">
        <v>1.330086538475581E-4</v>
      </c>
      <c r="D16" s="29">
        <v>3.4456357272230789E-3</v>
      </c>
      <c r="E16" s="29">
        <v>1.2186851281614022E-3</v>
      </c>
      <c r="F16" s="29">
        <v>6.8453809379819669E-4</v>
      </c>
      <c r="G16" s="29">
        <v>1.7602453314111443E-3</v>
      </c>
      <c r="H16" s="29">
        <v>8.6952142505863179E-4</v>
      </c>
      <c r="I16" s="29">
        <v>6.8590723863076121E-5</v>
      </c>
      <c r="J16" s="29">
        <v>1.3581038052729237E-3</v>
      </c>
      <c r="K16" s="29">
        <v>1.1773063712718129E-3</v>
      </c>
      <c r="L16" s="29">
        <v>1.5742867729347566E-4</v>
      </c>
      <c r="M16" s="29">
        <v>1.0099590486203954E-3</v>
      </c>
      <c r="N16" s="29">
        <v>1.0085796594098839</v>
      </c>
      <c r="O16" s="29">
        <v>4.6115280616128053E-3</v>
      </c>
      <c r="P16" s="29">
        <v>4.4545649420527703E-3</v>
      </c>
      <c r="Q16" s="29">
        <v>4.9509908897057376E-3</v>
      </c>
      <c r="R16" s="29">
        <v>3.517799898630625E-3</v>
      </c>
      <c r="S16" s="29">
        <v>3.81854320304238E-3</v>
      </c>
      <c r="T16" s="29">
        <v>4.1595119111960894E-3</v>
      </c>
      <c r="U16" s="29">
        <v>2.8252220529494262E-3</v>
      </c>
      <c r="V16" s="29">
        <v>1.3549357470976089E-3</v>
      </c>
      <c r="W16" s="29">
        <v>1.3111383238621287E-2</v>
      </c>
      <c r="X16" s="29">
        <v>3.1974621026168272E-4</v>
      </c>
      <c r="Y16" s="29">
        <v>5.8492797358445292E-4</v>
      </c>
      <c r="Z16" s="29">
        <v>1.4006490453353533E-4</v>
      </c>
      <c r="AA16" s="29">
        <v>3.442049790665503E-4</v>
      </c>
      <c r="AB16" s="29">
        <v>9.3558140014245425E-5</v>
      </c>
      <c r="AC16" s="29">
        <v>1.7274099443539802E-4</v>
      </c>
      <c r="AD16" s="29">
        <v>3.4501767342680697E-4</v>
      </c>
      <c r="AE16" s="29">
        <v>1.201596507117993E-4</v>
      </c>
      <c r="AF16" s="29">
        <v>5.76658367865324E-4</v>
      </c>
      <c r="AG16" s="29">
        <v>1.4096409591932276E-4</v>
      </c>
      <c r="AH16" s="29">
        <v>1.2314195665615865E-4</v>
      </c>
      <c r="AI16" s="29">
        <v>3.5040467176277417E-4</v>
      </c>
      <c r="AJ16" s="29">
        <v>1.7282709907015894E-4</v>
      </c>
      <c r="AK16" s="29">
        <v>4.6414458953219579E-4</v>
      </c>
      <c r="AL16" s="29">
        <v>1.6985553036499515E-4</v>
      </c>
      <c r="AM16" s="29">
        <v>9.788082953508389E-4</v>
      </c>
      <c r="AN16" s="22">
        <f t="shared" si="0"/>
        <v>1.0683643874731712</v>
      </c>
      <c r="AO16" s="23">
        <f t="shared" si="1"/>
        <v>0.88828457028979491</v>
      </c>
      <c r="AP16" s="30" t="s">
        <v>11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</row>
    <row r="17" spans="1:132" ht="20.100000000000001" customHeight="1" x14ac:dyDescent="0.15">
      <c r="A17" s="11" t="s">
        <v>12</v>
      </c>
      <c r="B17" s="12" t="s">
        <v>40</v>
      </c>
      <c r="C17" s="28">
        <v>1.0632469911017617E-5</v>
      </c>
      <c r="D17" s="29">
        <v>1.4843429607426478E-5</v>
      </c>
      <c r="E17" s="29">
        <v>1.2200494295218903E-5</v>
      </c>
      <c r="F17" s="29">
        <v>1.6585091551015637E-5</v>
      </c>
      <c r="G17" s="29">
        <v>9.8602388381589776E-5</v>
      </c>
      <c r="H17" s="29">
        <v>1.8667636542151558E-5</v>
      </c>
      <c r="I17" s="29">
        <v>2.2795879424702412E-6</v>
      </c>
      <c r="J17" s="29">
        <v>3.1178687970841461E-5</v>
      </c>
      <c r="K17" s="29">
        <v>3.2641110400239944E-4</v>
      </c>
      <c r="L17" s="29">
        <v>1.3442249821978108E-5</v>
      </c>
      <c r="M17" s="29">
        <v>2.2467761340283081E-5</v>
      </c>
      <c r="N17" s="29">
        <v>9.3474239341118572E-5</v>
      </c>
      <c r="O17" s="29">
        <v>1.0107648032273406</v>
      </c>
      <c r="P17" s="29">
        <v>2.8349877942080754E-3</v>
      </c>
      <c r="Q17" s="29">
        <v>9.0778557878219322E-4</v>
      </c>
      <c r="R17" s="29">
        <v>1.6546039148299975E-4</v>
      </c>
      <c r="S17" s="29">
        <v>7.6544430566649678E-4</v>
      </c>
      <c r="T17" s="29">
        <v>2.2652479321616281E-4</v>
      </c>
      <c r="U17" s="29">
        <v>1.0744466824547381E-3</v>
      </c>
      <c r="V17" s="29">
        <v>3.5801366993197494E-5</v>
      </c>
      <c r="W17" s="29">
        <v>4.6290164615780499E-4</v>
      </c>
      <c r="X17" s="29">
        <v>2.3577450875842095E-5</v>
      </c>
      <c r="Y17" s="29">
        <v>9.5061128724384738E-4</v>
      </c>
      <c r="Z17" s="29">
        <v>3.0842093399626046E-5</v>
      </c>
      <c r="AA17" s="29">
        <v>2.5720010438957703E-5</v>
      </c>
      <c r="AB17" s="29">
        <v>3.4447055683273392E-5</v>
      </c>
      <c r="AC17" s="29">
        <v>1.2045762845474044E-5</v>
      </c>
      <c r="AD17" s="29">
        <v>4.5205614362724958E-5</v>
      </c>
      <c r="AE17" s="29">
        <v>4.3873530840534166E-5</v>
      </c>
      <c r="AF17" s="29">
        <v>4.7331126459582692E-5</v>
      </c>
      <c r="AG17" s="29">
        <v>3.1091453648543587E-5</v>
      </c>
      <c r="AH17" s="29">
        <v>1.9758975161023735E-5</v>
      </c>
      <c r="AI17" s="29">
        <v>2.3890818157349659E-5</v>
      </c>
      <c r="AJ17" s="29">
        <v>4.1510872576674398E-4</v>
      </c>
      <c r="AK17" s="29">
        <v>2.1772404779704835E-5</v>
      </c>
      <c r="AL17" s="29">
        <v>8.1454771518760608E-6</v>
      </c>
      <c r="AM17" s="29">
        <v>2.8430752741590882E-5</v>
      </c>
      <c r="AN17" s="22">
        <f t="shared" si="0"/>
        <v>1.0196607934665662</v>
      </c>
      <c r="AO17" s="23">
        <f t="shared" si="1"/>
        <v>0.84779028614761387</v>
      </c>
      <c r="AP17" s="30" t="s">
        <v>12</v>
      </c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</row>
    <row r="18" spans="1:132" ht="20.100000000000001" customHeight="1" x14ac:dyDescent="0.15">
      <c r="A18" s="11" t="s">
        <v>13</v>
      </c>
      <c r="B18" s="12" t="s">
        <v>41</v>
      </c>
      <c r="C18" s="28">
        <v>4.4439176610373257E-6</v>
      </c>
      <c r="D18" s="29">
        <v>6.4818599259823049E-6</v>
      </c>
      <c r="E18" s="29">
        <v>5.4736322595016491E-6</v>
      </c>
      <c r="F18" s="29">
        <v>7.7128423276002736E-6</v>
      </c>
      <c r="G18" s="29">
        <v>8.5042687803544578E-6</v>
      </c>
      <c r="H18" s="29">
        <v>6.7185838896108368E-6</v>
      </c>
      <c r="I18" s="29">
        <v>1.2778902647126102E-6</v>
      </c>
      <c r="J18" s="29">
        <v>5.4942475989532156E-5</v>
      </c>
      <c r="K18" s="29">
        <v>2.1757588442661418E-5</v>
      </c>
      <c r="L18" s="29">
        <v>1.0840177922692846E-5</v>
      </c>
      <c r="M18" s="29">
        <v>9.4164590067674831E-6</v>
      </c>
      <c r="N18" s="29">
        <v>2.8026614878752219E-5</v>
      </c>
      <c r="O18" s="29">
        <v>9.3575794945081195E-5</v>
      </c>
      <c r="P18" s="29">
        <v>1.0039370209202225</v>
      </c>
      <c r="Q18" s="29">
        <v>6.2893103407595281E-5</v>
      </c>
      <c r="R18" s="29">
        <v>8.7389468669319824E-5</v>
      </c>
      <c r="S18" s="29">
        <v>9.5781039460004217E-5</v>
      </c>
      <c r="T18" s="29">
        <v>4.3597279448766905E-5</v>
      </c>
      <c r="U18" s="29">
        <v>5.7157217352812623E-5</v>
      </c>
      <c r="V18" s="29">
        <v>8.8577532730642351E-6</v>
      </c>
      <c r="W18" s="29">
        <v>1.5909813590821527E-5</v>
      </c>
      <c r="X18" s="29">
        <v>8.6459756235478966E-6</v>
      </c>
      <c r="Y18" s="29">
        <v>3.2204631423291229E-5</v>
      </c>
      <c r="Z18" s="29">
        <v>1.1381280097416095E-5</v>
      </c>
      <c r="AA18" s="29">
        <v>1.2076542522454411E-5</v>
      </c>
      <c r="AB18" s="29">
        <v>1.7709059653135722E-5</v>
      </c>
      <c r="AC18" s="29">
        <v>4.3758431147692635E-6</v>
      </c>
      <c r="AD18" s="29">
        <v>1.428231988245156E-5</v>
      </c>
      <c r="AE18" s="29">
        <v>2.2925094918853408E-5</v>
      </c>
      <c r="AF18" s="29">
        <v>1.4098662291428559E-5</v>
      </c>
      <c r="AG18" s="29">
        <v>1.2717854681815266E-5</v>
      </c>
      <c r="AH18" s="29">
        <v>8.1960738107448738E-6</v>
      </c>
      <c r="AI18" s="29">
        <v>1.1678999236469954E-5</v>
      </c>
      <c r="AJ18" s="29">
        <v>2.3356606471170176E-4</v>
      </c>
      <c r="AK18" s="29">
        <v>7.5831507605847922E-6</v>
      </c>
      <c r="AL18" s="29">
        <v>2.637030240014441E-6</v>
      </c>
      <c r="AM18" s="29">
        <v>1.1282048067821062E-5</v>
      </c>
      <c r="AN18" s="22">
        <f t="shared" si="0"/>
        <v>1.0049931393327558</v>
      </c>
      <c r="AO18" s="23">
        <f t="shared" si="1"/>
        <v>0.83559496121711274</v>
      </c>
      <c r="AP18" s="30" t="s">
        <v>13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</row>
    <row r="19" spans="1:132" ht="20.100000000000001" customHeight="1" x14ac:dyDescent="0.15">
      <c r="A19" s="11" t="s">
        <v>14</v>
      </c>
      <c r="B19" s="12" t="s">
        <v>42</v>
      </c>
      <c r="C19" s="28">
        <v>1.0520594492317174E-4</v>
      </c>
      <c r="D19" s="29">
        <v>3.455987931746336E-6</v>
      </c>
      <c r="E19" s="29">
        <v>5.0523115368842874E-6</v>
      </c>
      <c r="F19" s="29">
        <v>5.0016923208594242E-6</v>
      </c>
      <c r="G19" s="29">
        <v>4.0968494951585874E-6</v>
      </c>
      <c r="H19" s="29">
        <v>3.4654545057472556E-6</v>
      </c>
      <c r="I19" s="29">
        <v>5.0027966795885436E-7</v>
      </c>
      <c r="J19" s="29">
        <v>2.7531618215301283E-6</v>
      </c>
      <c r="K19" s="29">
        <v>5.1979150987926705E-6</v>
      </c>
      <c r="L19" s="29">
        <v>1.8862444651894356E-6</v>
      </c>
      <c r="M19" s="29">
        <v>3.22974372449368E-6</v>
      </c>
      <c r="N19" s="29">
        <v>3.2356337373077303E-6</v>
      </c>
      <c r="O19" s="29">
        <v>5.5854119194291485E-5</v>
      </c>
      <c r="P19" s="29">
        <v>1.5441810573464857E-4</v>
      </c>
      <c r="Q19" s="29">
        <v>1.0011536760096003</v>
      </c>
      <c r="R19" s="29">
        <v>4.3798554039366002E-6</v>
      </c>
      <c r="S19" s="29">
        <v>3.2708356508808442E-5</v>
      </c>
      <c r="T19" s="29">
        <v>1.2792854807493966E-5</v>
      </c>
      <c r="U19" s="29">
        <v>1.9142876260752334E-5</v>
      </c>
      <c r="V19" s="29">
        <v>7.6642480674284439E-6</v>
      </c>
      <c r="W19" s="29">
        <v>1.2225038769809453E-5</v>
      </c>
      <c r="X19" s="29">
        <v>3.8519027544805488E-6</v>
      </c>
      <c r="Y19" s="29">
        <v>1.4140570594332654E-5</v>
      </c>
      <c r="Z19" s="29">
        <v>8.5996113199658233E-6</v>
      </c>
      <c r="AA19" s="29">
        <v>2.4080012940060512E-5</v>
      </c>
      <c r="AB19" s="29">
        <v>1.0104955334942661E-5</v>
      </c>
      <c r="AC19" s="29">
        <v>2.1785830036455535E-6</v>
      </c>
      <c r="AD19" s="29">
        <v>7.6123788209721651E-6</v>
      </c>
      <c r="AE19" s="29">
        <v>1.3829395079372864E-5</v>
      </c>
      <c r="AF19" s="29">
        <v>6.1060776589604135E-5</v>
      </c>
      <c r="AG19" s="29">
        <v>8.995800686684775E-6</v>
      </c>
      <c r="AH19" s="29">
        <v>3.0164163430980385E-4</v>
      </c>
      <c r="AI19" s="29">
        <v>8.7591531720998702E-6</v>
      </c>
      <c r="AJ19" s="29">
        <v>9.1985788463432898E-5</v>
      </c>
      <c r="AK19" s="29">
        <v>2.3934898629074017E-5</v>
      </c>
      <c r="AL19" s="29">
        <v>7.2944608316004658E-4</v>
      </c>
      <c r="AM19" s="29">
        <v>1.9431342006557139E-5</v>
      </c>
      <c r="AN19" s="22">
        <f t="shared" si="0"/>
        <v>1.002925595570441</v>
      </c>
      <c r="AO19" s="23">
        <f t="shared" si="1"/>
        <v>0.83387591550200157</v>
      </c>
      <c r="AP19" s="30" t="s">
        <v>14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</row>
    <row r="20" spans="1:132" ht="20.100000000000001" customHeight="1" x14ac:dyDescent="0.15">
      <c r="A20" s="11" t="s">
        <v>15</v>
      </c>
      <c r="B20" s="12" t="s">
        <v>43</v>
      </c>
      <c r="C20" s="28">
        <v>2.0821311936587234E-5</v>
      </c>
      <c r="D20" s="29">
        <v>2.1612994703254893E-5</v>
      </c>
      <c r="E20" s="29">
        <v>1.9727282555965353E-5</v>
      </c>
      <c r="F20" s="29">
        <v>2.8123763924847305E-5</v>
      </c>
      <c r="G20" s="29">
        <v>2.0823768797173076E-5</v>
      </c>
      <c r="H20" s="29">
        <v>2.2139366339638518E-5</v>
      </c>
      <c r="I20" s="29">
        <v>2.9480425654158713E-6</v>
      </c>
      <c r="J20" s="29">
        <v>1.6971046275918086E-5</v>
      </c>
      <c r="K20" s="29">
        <v>3.2326100072257313E-5</v>
      </c>
      <c r="L20" s="29">
        <v>9.2974363208985814E-6</v>
      </c>
      <c r="M20" s="29">
        <v>9.2619874699223617E-5</v>
      </c>
      <c r="N20" s="29">
        <v>3.0653682148407873E-4</v>
      </c>
      <c r="O20" s="29">
        <v>1.7224817920883517E-4</v>
      </c>
      <c r="P20" s="29">
        <v>8.1015762111352079E-4</v>
      </c>
      <c r="Q20" s="29">
        <v>1.0516006841883663E-2</v>
      </c>
      <c r="R20" s="29">
        <v>1.0218364467346608</v>
      </c>
      <c r="S20" s="29">
        <v>1.3864720793664801E-2</v>
      </c>
      <c r="T20" s="29">
        <v>2.3243581247812423E-2</v>
      </c>
      <c r="U20" s="29">
        <v>8.4732363755837369E-4</v>
      </c>
      <c r="V20" s="29">
        <v>2.8098406882981247E-4</v>
      </c>
      <c r="W20" s="29">
        <v>8.60177528946748E-5</v>
      </c>
      <c r="X20" s="29">
        <v>2.7361157357078788E-5</v>
      </c>
      <c r="Y20" s="29">
        <v>7.8257893042396441E-5</v>
      </c>
      <c r="Z20" s="29">
        <v>4.5527389612658027E-5</v>
      </c>
      <c r="AA20" s="29">
        <v>4.5662770116288242E-5</v>
      </c>
      <c r="AB20" s="29">
        <v>6.8975088119248494E-5</v>
      </c>
      <c r="AC20" s="29">
        <v>1.5103625813673729E-5</v>
      </c>
      <c r="AD20" s="29">
        <v>4.7949791220271055E-5</v>
      </c>
      <c r="AE20" s="29">
        <v>1.6446483510601477E-4</v>
      </c>
      <c r="AF20" s="29">
        <v>1.5452841316754349E-4</v>
      </c>
      <c r="AG20" s="29">
        <v>2.4704441469889586E-4</v>
      </c>
      <c r="AH20" s="29">
        <v>3.663015984893012E-5</v>
      </c>
      <c r="AI20" s="29">
        <v>5.3189650433463961E-5</v>
      </c>
      <c r="AJ20" s="29">
        <v>6.8327421387844142E-4</v>
      </c>
      <c r="AK20" s="29">
        <v>3.0945026740670756E-5</v>
      </c>
      <c r="AL20" s="29">
        <v>2.913711285293121E-3</v>
      </c>
      <c r="AM20" s="29">
        <v>6.6985855866288292E-5</v>
      </c>
      <c r="AN20" s="22">
        <f t="shared" si="0"/>
        <v>1.0769310462576174</v>
      </c>
      <c r="AO20" s="23">
        <f t="shared" si="1"/>
        <v>0.89540726260936843</v>
      </c>
      <c r="AP20" s="30" t="s">
        <v>15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</row>
    <row r="21" spans="1:132" ht="20.100000000000001" customHeight="1" x14ac:dyDescent="0.15">
      <c r="A21" s="11" t="s">
        <v>16</v>
      </c>
      <c r="B21" s="12" t="s">
        <v>68</v>
      </c>
      <c r="C21" s="28">
        <v>1.6006703242845429E-5</v>
      </c>
      <c r="D21" s="29">
        <v>8.2939996175398729E-6</v>
      </c>
      <c r="E21" s="29">
        <v>5.6844669681667223E-6</v>
      </c>
      <c r="F21" s="29">
        <v>7.7849193722955537E-6</v>
      </c>
      <c r="G21" s="29">
        <v>1.4220103730186679E-5</v>
      </c>
      <c r="H21" s="29">
        <v>6.9103837517334848E-6</v>
      </c>
      <c r="I21" s="29">
        <v>1.0347649765981819E-6</v>
      </c>
      <c r="J21" s="29">
        <v>5.988272754940049E-6</v>
      </c>
      <c r="K21" s="29">
        <v>1.0498054748925022E-5</v>
      </c>
      <c r="L21" s="29">
        <v>3.5721805649987756E-6</v>
      </c>
      <c r="M21" s="29">
        <v>2.6756315235525528E-5</v>
      </c>
      <c r="N21" s="29">
        <v>2.3529706646474013E-5</v>
      </c>
      <c r="O21" s="29">
        <v>7.2440122861105788E-4</v>
      </c>
      <c r="P21" s="29">
        <v>7.0733941501891471E-4</v>
      </c>
      <c r="Q21" s="29">
        <v>7.6299761070492181E-4</v>
      </c>
      <c r="R21" s="29">
        <v>8.7079145462992864E-4</v>
      </c>
      <c r="S21" s="29">
        <v>1.0027119798083446</v>
      </c>
      <c r="T21" s="29">
        <v>9.2994209908599929E-4</v>
      </c>
      <c r="U21" s="29">
        <v>1.4906301906921797E-3</v>
      </c>
      <c r="V21" s="29">
        <v>3.2544881772118388E-5</v>
      </c>
      <c r="W21" s="29">
        <v>3.150445089843738E-4</v>
      </c>
      <c r="X21" s="29">
        <v>1.2464740700579254E-5</v>
      </c>
      <c r="Y21" s="29">
        <v>3.7793754623375346E-5</v>
      </c>
      <c r="Z21" s="29">
        <v>1.2183847700922148E-5</v>
      </c>
      <c r="AA21" s="29">
        <v>1.7292284649252265E-5</v>
      </c>
      <c r="AB21" s="29">
        <v>1.5807007723478984E-5</v>
      </c>
      <c r="AC21" s="29">
        <v>6.7029208766913209E-6</v>
      </c>
      <c r="AD21" s="29">
        <v>2.7432449976249639E-5</v>
      </c>
      <c r="AE21" s="29">
        <v>2.5368254944868231E-5</v>
      </c>
      <c r="AF21" s="29">
        <v>6.2211998427282072E-5</v>
      </c>
      <c r="AG21" s="29">
        <v>2.5609994635935238E-5</v>
      </c>
      <c r="AH21" s="29">
        <v>1.0788013186325478E-5</v>
      </c>
      <c r="AI21" s="29">
        <v>1.0681534091059471E-5</v>
      </c>
      <c r="AJ21" s="29">
        <v>1.8147778937338438E-4</v>
      </c>
      <c r="AK21" s="29">
        <v>1.4833304581685675E-5</v>
      </c>
      <c r="AL21" s="29">
        <v>6.7029622606356016E-6</v>
      </c>
      <c r="AM21" s="29">
        <v>6.6030377860278131E-5</v>
      </c>
      <c r="AN21" s="22">
        <f t="shared" si="0"/>
        <v>1.0092093323050666</v>
      </c>
      <c r="AO21" s="23">
        <f t="shared" si="1"/>
        <v>0.83910048724042563</v>
      </c>
      <c r="AP21" s="30" t="s">
        <v>16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</row>
    <row r="22" spans="1:132" ht="20.100000000000001" customHeight="1" x14ac:dyDescent="0.15">
      <c r="A22" s="11" t="s">
        <v>17</v>
      </c>
      <c r="B22" s="12" t="s">
        <v>69</v>
      </c>
      <c r="C22" s="28">
        <v>7.3091566279076726E-6</v>
      </c>
      <c r="D22" s="29">
        <v>6.6947632802201359E-6</v>
      </c>
      <c r="E22" s="29">
        <v>6.4099263948825186E-6</v>
      </c>
      <c r="F22" s="29">
        <v>6.5333129918758626E-6</v>
      </c>
      <c r="G22" s="29">
        <v>6.5045992455940802E-6</v>
      </c>
      <c r="H22" s="29">
        <v>6.3504859643038018E-6</v>
      </c>
      <c r="I22" s="29">
        <v>1.1096890960022332E-6</v>
      </c>
      <c r="J22" s="29">
        <v>4.3022425406465782E-6</v>
      </c>
      <c r="K22" s="29">
        <v>7.314786038668061E-6</v>
      </c>
      <c r="L22" s="29">
        <v>2.9729186542374378E-6</v>
      </c>
      <c r="M22" s="29">
        <v>4.5067756089349357E-6</v>
      </c>
      <c r="N22" s="29">
        <v>6.5106124124498902E-6</v>
      </c>
      <c r="O22" s="29">
        <v>3.0790115933111908E-5</v>
      </c>
      <c r="P22" s="29">
        <v>2.2828414749188145E-5</v>
      </c>
      <c r="Q22" s="29">
        <v>7.1010039756307558E-6</v>
      </c>
      <c r="R22" s="29">
        <v>1.2177234487663829E-5</v>
      </c>
      <c r="S22" s="29">
        <v>1.0602953744011074E-5</v>
      </c>
      <c r="T22" s="29">
        <v>1.0014105982491401</v>
      </c>
      <c r="U22" s="29">
        <v>1.7016705038016395E-4</v>
      </c>
      <c r="V22" s="29">
        <v>8.6182673234797919E-6</v>
      </c>
      <c r="W22" s="29">
        <v>1.649575978268808E-4</v>
      </c>
      <c r="X22" s="29">
        <v>9.9237211093740936E-6</v>
      </c>
      <c r="Y22" s="29">
        <v>2.075225237711236E-5</v>
      </c>
      <c r="Z22" s="29">
        <v>1.0639225775644753E-5</v>
      </c>
      <c r="AA22" s="29">
        <v>3.1623063116384337E-5</v>
      </c>
      <c r="AB22" s="29">
        <v>2.4243769401271537E-5</v>
      </c>
      <c r="AC22" s="29">
        <v>1.129434478318192E-5</v>
      </c>
      <c r="AD22" s="29">
        <v>2.0912724220484919E-5</v>
      </c>
      <c r="AE22" s="29">
        <v>3.7668234747837508E-5</v>
      </c>
      <c r="AF22" s="29">
        <v>9.664673664902281E-5</v>
      </c>
      <c r="AG22" s="29">
        <v>2.6926381827051103E-5</v>
      </c>
      <c r="AH22" s="29">
        <v>1.0299705679941042E-5</v>
      </c>
      <c r="AI22" s="29">
        <v>1.5451650982761323E-5</v>
      </c>
      <c r="AJ22" s="29">
        <v>1.3087083341884587E-4</v>
      </c>
      <c r="AK22" s="29">
        <v>2.1560873718526314E-5</v>
      </c>
      <c r="AL22" s="29">
        <v>4.8908126364830124E-6</v>
      </c>
      <c r="AM22" s="29">
        <v>3.0512652221045674E-5</v>
      </c>
      <c r="AN22" s="22">
        <f t="shared" si="0"/>
        <v>1.0024085771390814</v>
      </c>
      <c r="AO22" s="23">
        <f t="shared" si="1"/>
        <v>0.83344604391463206</v>
      </c>
      <c r="AP22" s="30" t="s">
        <v>17</v>
      </c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</row>
    <row r="23" spans="1:132" ht="20.100000000000001" customHeight="1" x14ac:dyDescent="0.15">
      <c r="A23" s="11" t="s">
        <v>18</v>
      </c>
      <c r="B23" s="12" t="s">
        <v>70</v>
      </c>
      <c r="C23" s="28">
        <v>7.9059988392156941E-4</v>
      </c>
      <c r="D23" s="29">
        <v>4.241604417280352E-4</v>
      </c>
      <c r="E23" s="29">
        <v>1.177909458059678E-4</v>
      </c>
      <c r="F23" s="29">
        <v>1.1125224927992958E-4</v>
      </c>
      <c r="G23" s="29">
        <v>1.1599594095162512E-4</v>
      </c>
      <c r="H23" s="29">
        <v>1.0180864309059371E-4</v>
      </c>
      <c r="I23" s="29">
        <v>3.5110227796218772E-5</v>
      </c>
      <c r="J23" s="29">
        <v>7.2604870153827544E-5</v>
      </c>
      <c r="K23" s="29">
        <v>1.9671149744642693E-4</v>
      </c>
      <c r="L23" s="29">
        <v>6.7395068938600448E-5</v>
      </c>
      <c r="M23" s="29">
        <v>9.4134130254714014E-5</v>
      </c>
      <c r="N23" s="29">
        <v>8.998849439428451E-5</v>
      </c>
      <c r="O23" s="29">
        <v>8.5061303386395288E-5</v>
      </c>
      <c r="P23" s="29">
        <v>1.3263298268435415E-4</v>
      </c>
      <c r="Q23" s="29">
        <v>9.1407752151659424E-5</v>
      </c>
      <c r="R23" s="29">
        <v>9.5516432001940539E-5</v>
      </c>
      <c r="S23" s="29">
        <v>8.9120377249146961E-5</v>
      </c>
      <c r="T23" s="29">
        <v>9.7824536443673788E-5</v>
      </c>
      <c r="U23" s="29">
        <v>1.0339390148788636</v>
      </c>
      <c r="V23" s="29">
        <v>2.3288662120258608E-4</v>
      </c>
      <c r="W23" s="29">
        <v>1.9203660409142906E-4</v>
      </c>
      <c r="X23" s="29">
        <v>1.4409636279928304E-4</v>
      </c>
      <c r="Y23" s="29">
        <v>2.4844026982708781E-4</v>
      </c>
      <c r="Z23" s="29">
        <v>2.0850121302116957E-4</v>
      </c>
      <c r="AA23" s="29">
        <v>1.6693927557997291E-4</v>
      </c>
      <c r="AB23" s="29">
        <v>2.128894659312841E-4</v>
      </c>
      <c r="AC23" s="29">
        <v>4.5615201693698306E-5</v>
      </c>
      <c r="AD23" s="29">
        <v>2.7805767763990296E-3</v>
      </c>
      <c r="AE23" s="29">
        <v>2.3776956269863682E-4</v>
      </c>
      <c r="AF23" s="29">
        <v>5.1898978299521302E-4</v>
      </c>
      <c r="AG23" s="29">
        <v>1.6110148812122088E-4</v>
      </c>
      <c r="AH23" s="29">
        <v>1.0213977612827191E-4</v>
      </c>
      <c r="AI23" s="29">
        <v>1.6269139076112289E-4</v>
      </c>
      <c r="AJ23" s="29">
        <v>2.0486014257422728E-3</v>
      </c>
      <c r="AK23" s="29">
        <v>1.3052459526667455E-4</v>
      </c>
      <c r="AL23" s="29">
        <v>1.0473296956038491E-4</v>
      </c>
      <c r="AM23" s="29">
        <v>3.3864641643233486E-4</v>
      </c>
      <c r="AN23" s="22">
        <f t="shared" si="0"/>
        <v>1.0447853098547946</v>
      </c>
      <c r="AO23" s="23">
        <f t="shared" si="1"/>
        <v>0.86867990068862344</v>
      </c>
      <c r="AP23" s="30" t="s">
        <v>18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</row>
    <row r="24" spans="1:132" ht="20.100000000000001" customHeight="1" x14ac:dyDescent="0.15">
      <c r="A24" s="11" t="s">
        <v>19</v>
      </c>
      <c r="B24" s="12" t="s">
        <v>44</v>
      </c>
      <c r="C24" s="28">
        <v>2.1398190301147855E-4</v>
      </c>
      <c r="D24" s="29">
        <v>1.3738181275737397E-4</v>
      </c>
      <c r="E24" s="29">
        <v>1.0193668032639151E-3</v>
      </c>
      <c r="F24" s="29">
        <v>2.9777949229318782E-3</v>
      </c>
      <c r="G24" s="29">
        <v>1.0111880150432614E-3</v>
      </c>
      <c r="H24" s="29">
        <v>3.6553109594270229E-4</v>
      </c>
      <c r="I24" s="29">
        <v>2.6106659988146271E-5</v>
      </c>
      <c r="J24" s="29">
        <v>2.1563879878355575E-4</v>
      </c>
      <c r="K24" s="29">
        <v>1.20810782970625E-3</v>
      </c>
      <c r="L24" s="29">
        <v>2.7714344360613223E-4</v>
      </c>
      <c r="M24" s="29">
        <v>1.2436140113591791E-3</v>
      </c>
      <c r="N24" s="29">
        <v>4.0992158781413525E-4</v>
      </c>
      <c r="O24" s="29">
        <v>1.5315056917410185E-4</v>
      </c>
      <c r="P24" s="29">
        <v>2.6878264645177505E-4</v>
      </c>
      <c r="Q24" s="29">
        <v>6.7200528972274768E-4</v>
      </c>
      <c r="R24" s="29">
        <v>5.136210061769367E-4</v>
      </c>
      <c r="S24" s="29">
        <v>3.4787953180412601E-4</v>
      </c>
      <c r="T24" s="29">
        <v>6.6178441437153796E-4</v>
      </c>
      <c r="U24" s="29">
        <v>2.4266836548281337E-4</v>
      </c>
      <c r="V24" s="29">
        <v>1.0040713386366835</v>
      </c>
      <c r="W24" s="29">
        <v>4.3808458123740737E-4</v>
      </c>
      <c r="X24" s="29">
        <v>9.7837501832988283E-4</v>
      </c>
      <c r="Y24" s="29">
        <v>5.9852709822778686E-4</v>
      </c>
      <c r="Z24" s="29">
        <v>6.3076376031349956E-4</v>
      </c>
      <c r="AA24" s="29">
        <v>6.5502846109748126E-4</v>
      </c>
      <c r="AB24" s="29">
        <v>1.6946257679620305E-3</v>
      </c>
      <c r="AC24" s="29">
        <v>9.356410154169919E-5</v>
      </c>
      <c r="AD24" s="29">
        <v>3.4417436532167871E-4</v>
      </c>
      <c r="AE24" s="29">
        <v>1.3684450710605529E-3</v>
      </c>
      <c r="AF24" s="29">
        <v>9.4073336774076364E-4</v>
      </c>
      <c r="AG24" s="29">
        <v>2.2331633212345882E-3</v>
      </c>
      <c r="AH24" s="29">
        <v>5.8504492117538646E-4</v>
      </c>
      <c r="AI24" s="29">
        <v>4.7641755070797756E-3</v>
      </c>
      <c r="AJ24" s="29">
        <v>6.0081941060739731E-4</v>
      </c>
      <c r="AK24" s="29">
        <v>7.7124782985156103E-4</v>
      </c>
      <c r="AL24" s="29">
        <v>1.3493823745462697E-2</v>
      </c>
      <c r="AM24" s="29">
        <v>5.166857690418362E-4</v>
      </c>
      <c r="AN24" s="22">
        <f t="shared" si="0"/>
        <v>1.0467442894413614</v>
      </c>
      <c r="AO24" s="23">
        <f t="shared" si="1"/>
        <v>0.87030868143109619</v>
      </c>
      <c r="AP24" s="30" t="s">
        <v>19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</row>
    <row r="25" spans="1:132" ht="20.100000000000001" customHeight="1" x14ac:dyDescent="0.15">
      <c r="A25" s="11" t="s">
        <v>20</v>
      </c>
      <c r="B25" s="12" t="s">
        <v>71</v>
      </c>
      <c r="C25" s="28">
        <v>2.1796133968028601E-3</v>
      </c>
      <c r="D25" s="29">
        <v>2.2312313029644888E-3</v>
      </c>
      <c r="E25" s="29">
        <v>1.2746968461222097E-3</v>
      </c>
      <c r="F25" s="29">
        <v>3.3264656629521114E-3</v>
      </c>
      <c r="G25" s="29">
        <v>3.8514310569018532E-3</v>
      </c>
      <c r="H25" s="29">
        <v>4.1686914072008464E-3</v>
      </c>
      <c r="I25" s="29">
        <v>5.1176332493576822E-4</v>
      </c>
      <c r="J25" s="29">
        <v>3.0337423011340438E-3</v>
      </c>
      <c r="K25" s="29">
        <v>4.3136297750344917E-3</v>
      </c>
      <c r="L25" s="29">
        <v>3.1396423839683161E-3</v>
      </c>
      <c r="M25" s="29">
        <v>3.5419934249672743E-3</v>
      </c>
      <c r="N25" s="29">
        <v>3.9439407588611336E-3</v>
      </c>
      <c r="O25" s="29">
        <v>2.2450168186197096E-3</v>
      </c>
      <c r="P25" s="29">
        <v>2.1261713399035745E-3</v>
      </c>
      <c r="Q25" s="29">
        <v>2.2649015168712231E-3</v>
      </c>
      <c r="R25" s="29">
        <v>4.3043151318608187E-3</v>
      </c>
      <c r="S25" s="29">
        <v>2.035966718912405E-3</v>
      </c>
      <c r="T25" s="29">
        <v>2.8034315380218613E-3</v>
      </c>
      <c r="U25" s="29">
        <v>1.8239314924901617E-3</v>
      </c>
      <c r="V25" s="29">
        <v>2.3973336547011065E-3</v>
      </c>
      <c r="W25" s="29">
        <v>1.0014407821894746</v>
      </c>
      <c r="X25" s="29">
        <v>1.721480128857918E-2</v>
      </c>
      <c r="Y25" s="29">
        <v>3.2446109344697147E-2</v>
      </c>
      <c r="Z25" s="29">
        <v>5.3397951532133444E-3</v>
      </c>
      <c r="AA25" s="29">
        <v>3.7113571138812939E-3</v>
      </c>
      <c r="AB25" s="29">
        <v>3.7746579793709505E-3</v>
      </c>
      <c r="AC25" s="29">
        <v>9.311863177770675E-3</v>
      </c>
      <c r="AD25" s="29">
        <v>1.1016797628405657E-2</v>
      </c>
      <c r="AE25" s="29">
        <v>3.5601984078072594E-3</v>
      </c>
      <c r="AF25" s="29">
        <v>1.089374926975919E-2</v>
      </c>
      <c r="AG25" s="29">
        <v>6.0402390425648659E-3</v>
      </c>
      <c r="AH25" s="29">
        <v>3.1796390770037182E-3</v>
      </c>
      <c r="AI25" s="29">
        <v>2.1203912794978404E-3</v>
      </c>
      <c r="AJ25" s="29">
        <v>1.6301267326037097E-3</v>
      </c>
      <c r="AK25" s="29">
        <v>3.7327535870909463E-3</v>
      </c>
      <c r="AL25" s="29">
        <v>9.0142953913773308E-4</v>
      </c>
      <c r="AM25" s="29">
        <v>4.038434683329456E-3</v>
      </c>
      <c r="AN25" s="22">
        <f t="shared" si="0"/>
        <v>1.175871035347414</v>
      </c>
      <c r="AO25" s="23">
        <f t="shared" si="1"/>
        <v>0.97767026830630255</v>
      </c>
      <c r="AP25" s="30" t="s">
        <v>20</v>
      </c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</row>
    <row r="26" spans="1:132" ht="20.100000000000001" customHeight="1" x14ac:dyDescent="0.15">
      <c r="A26" s="11" t="s">
        <v>21</v>
      </c>
      <c r="B26" s="12" t="s">
        <v>45</v>
      </c>
      <c r="C26" s="28">
        <v>8.3318540278462146E-3</v>
      </c>
      <c r="D26" s="29">
        <v>2.8459608245365319E-2</v>
      </c>
      <c r="E26" s="29">
        <v>1.630808094122381E-2</v>
      </c>
      <c r="F26" s="29">
        <v>2.7073127865456896E-2</v>
      </c>
      <c r="G26" s="29">
        <v>1.7021633464598177E-2</v>
      </c>
      <c r="H26" s="29">
        <v>5.6365781711414507E-2</v>
      </c>
      <c r="I26" s="29">
        <v>8.7624203285942576E-3</v>
      </c>
      <c r="J26" s="29">
        <v>2.5712152722617215E-2</v>
      </c>
      <c r="K26" s="29">
        <v>5.2264033048147134E-2</v>
      </c>
      <c r="L26" s="29">
        <v>2.7965861615586493E-2</v>
      </c>
      <c r="M26" s="29">
        <v>4.6537560830785862E-2</v>
      </c>
      <c r="N26" s="29">
        <v>2.4394486011673121E-2</v>
      </c>
      <c r="O26" s="29">
        <v>1.156473724210531E-2</v>
      </c>
      <c r="P26" s="29">
        <v>1.1446246024527347E-2</v>
      </c>
      <c r="Q26" s="29">
        <v>1.1695356665690429E-2</v>
      </c>
      <c r="R26" s="29">
        <v>3.1135205445419173E-2</v>
      </c>
      <c r="S26" s="29">
        <v>1.1586928337751224E-2</v>
      </c>
      <c r="T26" s="29">
        <v>8.1351427214328333E-3</v>
      </c>
      <c r="U26" s="29">
        <v>1.7646886530534533E-2</v>
      </c>
      <c r="V26" s="29">
        <v>1.9419507006329436E-2</v>
      </c>
      <c r="W26" s="29">
        <v>6.9006378827096123E-3</v>
      </c>
      <c r="X26" s="29">
        <v>1.088763105659617</v>
      </c>
      <c r="Y26" s="29">
        <v>4.7375078894554813E-2</v>
      </c>
      <c r="Z26" s="29">
        <v>8.5490366568153175E-2</v>
      </c>
      <c r="AA26" s="29">
        <v>2.6331054815434827E-2</v>
      </c>
      <c r="AB26" s="29">
        <v>8.4854963018584952E-3</v>
      </c>
      <c r="AC26" s="29">
        <v>3.3945849677225423E-3</v>
      </c>
      <c r="AD26" s="29">
        <v>2.932292129650424E-2</v>
      </c>
      <c r="AE26" s="29">
        <v>7.1141919812626013E-3</v>
      </c>
      <c r="AF26" s="29">
        <v>1.618694196573708E-2</v>
      </c>
      <c r="AG26" s="29">
        <v>1.7782921526458762E-2</v>
      </c>
      <c r="AH26" s="29">
        <v>1.664795905829616E-2</v>
      </c>
      <c r="AI26" s="29">
        <v>6.8124317620291549E-3</v>
      </c>
      <c r="AJ26" s="29">
        <v>7.5071011911462138E-3</v>
      </c>
      <c r="AK26" s="29">
        <v>3.9518961154443095E-2</v>
      </c>
      <c r="AL26" s="29">
        <v>4.926385194831873E-3</v>
      </c>
      <c r="AM26" s="29">
        <v>1.2270103781885753E-2</v>
      </c>
      <c r="AN26" s="22">
        <f t="shared" si="0"/>
        <v>1.8866568547897444</v>
      </c>
      <c r="AO26" s="23">
        <f t="shared" si="1"/>
        <v>1.5686484809783956</v>
      </c>
      <c r="AP26" s="30" t="s">
        <v>21</v>
      </c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</row>
    <row r="27" spans="1:132" ht="20.100000000000001" customHeight="1" x14ac:dyDescent="0.15">
      <c r="A27" s="11" t="s">
        <v>22</v>
      </c>
      <c r="B27" s="12" t="s">
        <v>46</v>
      </c>
      <c r="C27" s="28">
        <v>8.4063923766035452E-4</v>
      </c>
      <c r="D27" s="29">
        <v>7.9441472080802223E-4</v>
      </c>
      <c r="E27" s="29">
        <v>1.7702713053342287E-3</v>
      </c>
      <c r="F27" s="29">
        <v>1.4310831412731582E-3</v>
      </c>
      <c r="G27" s="29">
        <v>1.2783784406184353E-3</v>
      </c>
      <c r="H27" s="29">
        <v>2.161418395951133E-3</v>
      </c>
      <c r="I27" s="29">
        <v>4.2488850262556996E-4</v>
      </c>
      <c r="J27" s="29">
        <v>8.633162906114644E-4</v>
      </c>
      <c r="K27" s="29">
        <v>1.8930800750797294E-3</v>
      </c>
      <c r="L27" s="29">
        <v>8.3190582007678434E-4</v>
      </c>
      <c r="M27" s="29">
        <v>6.1283721333647942E-4</v>
      </c>
      <c r="N27" s="29">
        <v>7.2137754708587252E-4</v>
      </c>
      <c r="O27" s="29">
        <v>5.5376809653408547E-4</v>
      </c>
      <c r="P27" s="29">
        <v>5.8005449233767832E-4</v>
      </c>
      <c r="Q27" s="29">
        <v>5.896286014380706E-4</v>
      </c>
      <c r="R27" s="29">
        <v>1.4095224489102422E-3</v>
      </c>
      <c r="S27" s="29">
        <v>6.4675315730428756E-4</v>
      </c>
      <c r="T27" s="29">
        <v>5.7272182202741315E-4</v>
      </c>
      <c r="U27" s="29">
        <v>8.8770898107317817E-4</v>
      </c>
      <c r="V27" s="29">
        <v>1.3494778395465E-3</v>
      </c>
      <c r="W27" s="29">
        <v>9.3295023602060756E-4</v>
      </c>
      <c r="X27" s="29">
        <v>1.047922508896876E-3</v>
      </c>
      <c r="Y27" s="29">
        <v>1.0577940365796379</v>
      </c>
      <c r="Z27" s="29">
        <v>9.442873700865613E-3</v>
      </c>
      <c r="AA27" s="29">
        <v>2.7040838064778736E-3</v>
      </c>
      <c r="AB27" s="29">
        <v>1.3591166836589698E-3</v>
      </c>
      <c r="AC27" s="29">
        <v>2.5618101742236403E-4</v>
      </c>
      <c r="AD27" s="29">
        <v>4.6654288314751362E-3</v>
      </c>
      <c r="AE27" s="29">
        <v>1.6233880571800128E-3</v>
      </c>
      <c r="AF27" s="29">
        <v>3.8351611274341497E-3</v>
      </c>
      <c r="AG27" s="29">
        <v>6.6804793506334992E-3</v>
      </c>
      <c r="AH27" s="29">
        <v>4.0319756742480976E-3</v>
      </c>
      <c r="AI27" s="29">
        <v>2.2248033518905922E-3</v>
      </c>
      <c r="AJ27" s="29">
        <v>7.7491884880775692E-4</v>
      </c>
      <c r="AK27" s="29">
        <v>7.5846244244829018E-3</v>
      </c>
      <c r="AL27" s="29">
        <v>5.2236025839216263E-4</v>
      </c>
      <c r="AM27" s="29">
        <v>2.6415080031496696E-3</v>
      </c>
      <c r="AN27" s="22">
        <f t="shared" si="0"/>
        <v>1.1283350585903069</v>
      </c>
      <c r="AO27" s="23">
        <f t="shared" si="1"/>
        <v>0.93814679187626016</v>
      </c>
      <c r="AP27" s="30" t="s">
        <v>22</v>
      </c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pans="1:132" ht="20.100000000000001" customHeight="1" x14ac:dyDescent="0.15">
      <c r="A28" s="11" t="s">
        <v>23</v>
      </c>
      <c r="B28" s="12" t="s">
        <v>47</v>
      </c>
      <c r="C28" s="28">
        <v>9.0502845828733646E-4</v>
      </c>
      <c r="D28" s="29">
        <v>1.9126231161475163E-3</v>
      </c>
      <c r="E28" s="29">
        <v>1.0388258178813863E-3</v>
      </c>
      <c r="F28" s="29">
        <v>7.9808051743737664E-4</v>
      </c>
      <c r="G28" s="29">
        <v>1.0561594837503738E-3</v>
      </c>
      <c r="H28" s="29">
        <v>3.1203953780169673E-3</v>
      </c>
      <c r="I28" s="29">
        <v>1.7544922683466219E-4</v>
      </c>
      <c r="J28" s="29">
        <v>4.0061881543688088E-4</v>
      </c>
      <c r="K28" s="29">
        <v>3.3520832501963069E-3</v>
      </c>
      <c r="L28" s="29">
        <v>4.7705340700337888E-4</v>
      </c>
      <c r="M28" s="29">
        <v>1.3480259973624946E-3</v>
      </c>
      <c r="N28" s="29">
        <v>5.3606966465882897E-4</v>
      </c>
      <c r="O28" s="29">
        <v>5.710254643387599E-4</v>
      </c>
      <c r="P28" s="29">
        <v>3.7653652513285529E-4</v>
      </c>
      <c r="Q28" s="29">
        <v>4.5998940573548054E-4</v>
      </c>
      <c r="R28" s="29">
        <v>9.3506284541830184E-4</v>
      </c>
      <c r="S28" s="29">
        <v>4.6301675532916327E-4</v>
      </c>
      <c r="T28" s="29">
        <v>4.9586887400674773E-4</v>
      </c>
      <c r="U28" s="29">
        <v>2.5383247353888581E-3</v>
      </c>
      <c r="V28" s="29">
        <v>1.1203265078793797E-3</v>
      </c>
      <c r="W28" s="29">
        <v>2.2329504935949336E-3</v>
      </c>
      <c r="X28" s="29">
        <v>6.4300975929767494E-3</v>
      </c>
      <c r="Y28" s="29">
        <v>2.5412667258067154E-3</v>
      </c>
      <c r="Z28" s="29">
        <v>1.0014157086692153</v>
      </c>
      <c r="AA28" s="29">
        <v>1.6475746486785262E-3</v>
      </c>
      <c r="AB28" s="29">
        <v>3.2219243712153628E-3</v>
      </c>
      <c r="AC28" s="29">
        <v>2.4232667601393928E-4</v>
      </c>
      <c r="AD28" s="29">
        <v>1.0410694503413365E-2</v>
      </c>
      <c r="AE28" s="29">
        <v>3.3961451776975023E-3</v>
      </c>
      <c r="AF28" s="29">
        <v>2.9984535699218801E-2</v>
      </c>
      <c r="AG28" s="29">
        <v>4.1842397714026824E-3</v>
      </c>
      <c r="AH28" s="29">
        <v>3.8876245327577391E-3</v>
      </c>
      <c r="AI28" s="29">
        <v>5.9620470355155634E-4</v>
      </c>
      <c r="AJ28" s="29">
        <v>5.2464374884592254E-4</v>
      </c>
      <c r="AK28" s="29">
        <v>1.5219677453202228E-2</v>
      </c>
      <c r="AL28" s="29">
        <v>5.497256095651471E-4</v>
      </c>
      <c r="AM28" s="29">
        <v>2.0719120124094534E-2</v>
      </c>
      <c r="AN28" s="22">
        <f t="shared" si="0"/>
        <v>1.1292850247474941</v>
      </c>
      <c r="AO28" s="23">
        <f t="shared" si="1"/>
        <v>0.9389366350136964</v>
      </c>
      <c r="AP28" s="30" t="s">
        <v>23</v>
      </c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pans="1:132" ht="20.100000000000001" customHeight="1" x14ac:dyDescent="0.15">
      <c r="A29" s="11" t="s">
        <v>24</v>
      </c>
      <c r="B29" s="12" t="s">
        <v>72</v>
      </c>
      <c r="C29" s="28">
        <v>3.2508662465435476E-2</v>
      </c>
      <c r="D29" s="29">
        <v>2.3418667641609322E-2</v>
      </c>
      <c r="E29" s="29">
        <v>4.2490503936414403E-2</v>
      </c>
      <c r="F29" s="29">
        <v>4.9872026408546127E-2</v>
      </c>
      <c r="G29" s="29">
        <v>5.36086550977685E-2</v>
      </c>
      <c r="H29" s="29">
        <v>2.0186974590143358E-2</v>
      </c>
      <c r="I29" s="29">
        <v>5.5510527638419618E-3</v>
      </c>
      <c r="J29" s="29">
        <v>2.5508252496737743E-2</v>
      </c>
      <c r="K29" s="29">
        <v>2.3089536066542553E-2</v>
      </c>
      <c r="L29" s="29">
        <v>2.7536289119309759E-2</v>
      </c>
      <c r="M29" s="29">
        <v>3.2567663279740498E-2</v>
      </c>
      <c r="N29" s="29">
        <v>2.6180714333853859E-2</v>
      </c>
      <c r="O29" s="29">
        <v>2.5170087238454115E-2</v>
      </c>
      <c r="P29" s="29">
        <v>2.3770351159902777E-2</v>
      </c>
      <c r="Q29" s="29">
        <v>2.5566867832762762E-2</v>
      </c>
      <c r="R29" s="29">
        <v>2.3688495899699843E-2</v>
      </c>
      <c r="S29" s="29">
        <v>2.6679125567438209E-2</v>
      </c>
      <c r="T29" s="29">
        <v>2.5948637434275248E-2</v>
      </c>
      <c r="U29" s="29">
        <v>3.3978382314844124E-2</v>
      </c>
      <c r="V29" s="29">
        <v>3.4807629846846586E-2</v>
      </c>
      <c r="W29" s="29">
        <v>3.4143443458751775E-2</v>
      </c>
      <c r="X29" s="29">
        <v>1.316569116301344E-2</v>
      </c>
      <c r="Y29" s="29">
        <v>1.4901979171003591E-2</v>
      </c>
      <c r="Z29" s="29">
        <v>1.2257892142886537E-2</v>
      </c>
      <c r="AA29" s="29">
        <v>1.006583913647487</v>
      </c>
      <c r="AB29" s="29">
        <v>5.1990887243557032E-3</v>
      </c>
      <c r="AC29" s="29">
        <v>1.5232641902830184E-3</v>
      </c>
      <c r="AD29" s="29">
        <v>1.2839325347420032E-2</v>
      </c>
      <c r="AE29" s="29">
        <v>7.4267621427960492E-3</v>
      </c>
      <c r="AF29" s="29">
        <v>7.6471379584586987E-3</v>
      </c>
      <c r="AG29" s="29">
        <v>1.5933322506175036E-2</v>
      </c>
      <c r="AH29" s="29">
        <v>3.136647436244857E-2</v>
      </c>
      <c r="AI29" s="29">
        <v>2.234331887195604E-2</v>
      </c>
      <c r="AJ29" s="29">
        <v>1.0626934509909963E-2</v>
      </c>
      <c r="AK29" s="29">
        <v>4.7660876693991765E-2</v>
      </c>
      <c r="AL29" s="29">
        <v>0.12961013115395303</v>
      </c>
      <c r="AM29" s="29">
        <v>9.3711127643130426E-3</v>
      </c>
      <c r="AN29" s="22">
        <f t="shared" si="0"/>
        <v>1.9647292443033701</v>
      </c>
      <c r="AO29" s="23">
        <f t="shared" si="1"/>
        <v>1.6335612577273773</v>
      </c>
      <c r="AP29" s="30" t="s">
        <v>24</v>
      </c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</row>
    <row r="30" spans="1:132" ht="20.100000000000001" customHeight="1" x14ac:dyDescent="0.15">
      <c r="A30" s="11" t="s">
        <v>25</v>
      </c>
      <c r="B30" s="12" t="s">
        <v>73</v>
      </c>
      <c r="C30" s="28">
        <v>5.6917886841724294E-3</v>
      </c>
      <c r="D30" s="29">
        <v>2.6502492228253533E-2</v>
      </c>
      <c r="E30" s="29">
        <v>3.4926206677287916E-3</v>
      </c>
      <c r="F30" s="29">
        <v>1.0473230879888972E-2</v>
      </c>
      <c r="G30" s="29">
        <v>7.1014645722453223E-3</v>
      </c>
      <c r="H30" s="29">
        <v>4.7667914540660047E-3</v>
      </c>
      <c r="I30" s="29">
        <v>1.8457901208768061E-3</v>
      </c>
      <c r="J30" s="29">
        <v>2.3506623760400787E-3</v>
      </c>
      <c r="K30" s="29">
        <v>6.3613705047755823E-3</v>
      </c>
      <c r="L30" s="29">
        <v>3.4968801682437279E-3</v>
      </c>
      <c r="M30" s="29">
        <v>5.5464473654558907E-3</v>
      </c>
      <c r="N30" s="29">
        <v>6.1787447869404606E-3</v>
      </c>
      <c r="O30" s="29">
        <v>5.2171469291002045E-3</v>
      </c>
      <c r="P30" s="29">
        <v>4.0851559266977004E-3</v>
      </c>
      <c r="Q30" s="29">
        <v>7.1078085296184951E-3</v>
      </c>
      <c r="R30" s="29">
        <v>3.6790212575394431E-3</v>
      </c>
      <c r="S30" s="29">
        <v>3.3649767096996831E-3</v>
      </c>
      <c r="T30" s="29">
        <v>5.5008628778044511E-3</v>
      </c>
      <c r="U30" s="29">
        <v>4.4388246843027309E-3</v>
      </c>
      <c r="V30" s="29">
        <v>7.5529008227890309E-3</v>
      </c>
      <c r="W30" s="29">
        <v>7.1167560898015873E-3</v>
      </c>
      <c r="X30" s="29">
        <v>8.9865822489188282E-3</v>
      </c>
      <c r="Y30" s="29">
        <v>1.4400555457906535E-2</v>
      </c>
      <c r="Z30" s="29">
        <v>1.9017447751328773E-2</v>
      </c>
      <c r="AA30" s="29">
        <v>7.9530665551823254E-3</v>
      </c>
      <c r="AB30" s="29">
        <v>1.0196109271526068</v>
      </c>
      <c r="AC30" s="29">
        <v>3.5652328661628166E-2</v>
      </c>
      <c r="AD30" s="29">
        <v>1.7433755779163552E-2</v>
      </c>
      <c r="AE30" s="29">
        <v>4.3029182567029004E-3</v>
      </c>
      <c r="AF30" s="29">
        <v>1.0455871114544558E-2</v>
      </c>
      <c r="AG30" s="29">
        <v>4.5177501207236126E-3</v>
      </c>
      <c r="AH30" s="29">
        <v>5.1940934401660853E-3</v>
      </c>
      <c r="AI30" s="29">
        <v>1.4929164194495142E-2</v>
      </c>
      <c r="AJ30" s="29">
        <v>4.1225689779225078E-3</v>
      </c>
      <c r="AK30" s="29">
        <v>5.4811981256257664E-3</v>
      </c>
      <c r="AL30" s="29">
        <v>1.7447264814592126E-3</v>
      </c>
      <c r="AM30" s="29">
        <v>6.9144600939922661E-3</v>
      </c>
      <c r="AN30" s="22">
        <f t="shared" si="0"/>
        <v>1.3125891520484081</v>
      </c>
      <c r="AO30" s="23">
        <f t="shared" si="1"/>
        <v>1.0913436506920686</v>
      </c>
      <c r="AP30" s="30" t="s">
        <v>25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</row>
    <row r="31" spans="1:132" ht="20.100000000000001" customHeight="1" x14ac:dyDescent="0.15">
      <c r="A31" s="11" t="s">
        <v>26</v>
      </c>
      <c r="B31" s="12" t="s">
        <v>74</v>
      </c>
      <c r="C31" s="28">
        <v>2.307275779036223E-2</v>
      </c>
      <c r="D31" s="29">
        <v>1.8789516315950321E-2</v>
      </c>
      <c r="E31" s="29">
        <v>5.9292210154468115E-3</v>
      </c>
      <c r="F31" s="29">
        <v>8.372206967355085E-3</v>
      </c>
      <c r="G31" s="29">
        <v>7.8602929633276135E-3</v>
      </c>
      <c r="H31" s="29">
        <v>4.6895441166877596E-3</v>
      </c>
      <c r="I31" s="29">
        <v>1.0268319540639966E-3</v>
      </c>
      <c r="J31" s="29">
        <v>4.9393654667756635E-3</v>
      </c>
      <c r="K31" s="29">
        <v>8.3280301299470064E-3</v>
      </c>
      <c r="L31" s="29">
        <v>3.5682042159400494E-3</v>
      </c>
      <c r="M31" s="29">
        <v>4.2310690699837814E-3</v>
      </c>
      <c r="N31" s="29">
        <v>6.425287134175642E-3</v>
      </c>
      <c r="O31" s="29">
        <v>4.8239974774550833E-3</v>
      </c>
      <c r="P31" s="29">
        <v>5.0479962608485527E-3</v>
      </c>
      <c r="Q31" s="29">
        <v>4.6300077077323564E-3</v>
      </c>
      <c r="R31" s="29">
        <v>3.8097488002546923E-3</v>
      </c>
      <c r="S31" s="29">
        <v>4.4557616070624141E-3</v>
      </c>
      <c r="T31" s="29">
        <v>5.5163331547519448E-3</v>
      </c>
      <c r="U31" s="29">
        <v>2.9812275125973425E-3</v>
      </c>
      <c r="V31" s="29">
        <v>6.7447906417368647E-3</v>
      </c>
      <c r="W31" s="29">
        <v>1.0460080094551094E-2</v>
      </c>
      <c r="X31" s="29">
        <v>9.5998638557322769E-3</v>
      </c>
      <c r="Y31" s="29">
        <v>5.6113355740119867E-3</v>
      </c>
      <c r="Z31" s="29">
        <v>6.6777334150056912E-3</v>
      </c>
      <c r="AA31" s="29">
        <v>2.7402508245006185E-2</v>
      </c>
      <c r="AB31" s="29">
        <v>2.217902914233456E-2</v>
      </c>
      <c r="AC31" s="29">
        <v>1.0388534665190452</v>
      </c>
      <c r="AD31" s="29">
        <v>2.9787244720491983E-2</v>
      </c>
      <c r="AE31" s="29">
        <v>2.9560516402762402E-2</v>
      </c>
      <c r="AF31" s="29">
        <v>3.7714568726650898E-3</v>
      </c>
      <c r="AG31" s="29">
        <v>1.8143533039336916E-2</v>
      </c>
      <c r="AH31" s="29">
        <v>2.3534218403387777E-2</v>
      </c>
      <c r="AI31" s="29">
        <v>2.4361914381755587E-2</v>
      </c>
      <c r="AJ31" s="29">
        <v>9.7707752011005934E-3</v>
      </c>
      <c r="AK31" s="29">
        <v>2.0690933727214724E-2</v>
      </c>
      <c r="AL31" s="29">
        <v>4.5835301969943329E-3</v>
      </c>
      <c r="AM31" s="29">
        <v>4.4961550893872895E-2</v>
      </c>
      <c r="AN31" s="22">
        <f t="shared" si="0"/>
        <v>1.4651918809877242</v>
      </c>
      <c r="AO31" s="23">
        <f t="shared" si="1"/>
        <v>1.2182241898511059</v>
      </c>
      <c r="AP31" s="30" t="s">
        <v>26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</row>
    <row r="32" spans="1:132" ht="20.100000000000001" customHeight="1" x14ac:dyDescent="0.15">
      <c r="A32" s="11" t="s">
        <v>27</v>
      </c>
      <c r="B32" s="12" t="s">
        <v>75</v>
      </c>
      <c r="C32" s="28">
        <v>2.5373048085765536E-2</v>
      </c>
      <c r="D32" s="29">
        <v>0.15002969299333185</v>
      </c>
      <c r="E32" s="29">
        <v>2.4836537230389335E-2</v>
      </c>
      <c r="F32" s="29">
        <v>1.8270758760922146E-2</v>
      </c>
      <c r="G32" s="29">
        <v>2.8903923823758493E-2</v>
      </c>
      <c r="H32" s="29">
        <v>1.8128528449932468E-2</v>
      </c>
      <c r="I32" s="29">
        <v>1.1193558455426158E-2</v>
      </c>
      <c r="J32" s="29">
        <v>1.1254451164873263E-2</v>
      </c>
      <c r="K32" s="29">
        <v>4.7541014609430575E-2</v>
      </c>
      <c r="L32" s="29">
        <v>1.8530472106715844E-2</v>
      </c>
      <c r="M32" s="29">
        <v>2.1429892850941951E-2</v>
      </c>
      <c r="N32" s="29">
        <v>1.9166700072792489E-2</v>
      </c>
      <c r="O32" s="29">
        <v>1.6128057514618346E-2</v>
      </c>
      <c r="P32" s="29">
        <v>1.2855463020657716E-2</v>
      </c>
      <c r="Q32" s="29">
        <v>1.6557472016204666E-2</v>
      </c>
      <c r="R32" s="29">
        <v>1.2914805787621778E-2</v>
      </c>
      <c r="S32" s="29">
        <v>1.3182648202130458E-2</v>
      </c>
      <c r="T32" s="29">
        <v>1.6056865421672895E-2</v>
      </c>
      <c r="U32" s="29">
        <v>1.2052086310719953E-2</v>
      </c>
      <c r="V32" s="29">
        <v>6.9064600083627622E-2</v>
      </c>
      <c r="W32" s="29">
        <v>2.9893006989044478E-2</v>
      </c>
      <c r="X32" s="29">
        <v>2.9140250480843337E-2</v>
      </c>
      <c r="Y32" s="29">
        <v>1.8531939565799672E-2</v>
      </c>
      <c r="Z32" s="29">
        <v>4.4708858775082121E-2</v>
      </c>
      <c r="AA32" s="29">
        <v>2.5702433221221309E-2</v>
      </c>
      <c r="AB32" s="29">
        <v>2.4244134228770142E-2</v>
      </c>
      <c r="AC32" s="29">
        <v>3.165434697187876E-3</v>
      </c>
      <c r="AD32" s="29">
        <v>1.0836916674550408</v>
      </c>
      <c r="AE32" s="29">
        <v>1.6339322659739471E-2</v>
      </c>
      <c r="AF32" s="29">
        <v>2.2381196026142632E-2</v>
      </c>
      <c r="AG32" s="29">
        <v>1.922647925813625E-2</v>
      </c>
      <c r="AH32" s="29">
        <v>1.278219663681034E-2</v>
      </c>
      <c r="AI32" s="29">
        <v>2.5182853461669274E-2</v>
      </c>
      <c r="AJ32" s="29">
        <v>1.1000612258954653E-2</v>
      </c>
      <c r="AK32" s="29">
        <v>2.577831294133006E-2</v>
      </c>
      <c r="AL32" s="29">
        <v>3.5079319088094515E-2</v>
      </c>
      <c r="AM32" s="29">
        <v>6.4095662490951957E-2</v>
      </c>
      <c r="AN32" s="22">
        <f t="shared" si="0"/>
        <v>2.0544142571963522</v>
      </c>
      <c r="AO32" s="23">
        <f t="shared" si="1"/>
        <v>1.7081292741019196</v>
      </c>
      <c r="AP32" s="30" t="s">
        <v>27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</row>
    <row r="33" spans="1:162" ht="20.100000000000001" customHeight="1" x14ac:dyDescent="0.15">
      <c r="A33" s="11" t="s">
        <v>28</v>
      </c>
      <c r="B33" s="12" t="s">
        <v>48</v>
      </c>
      <c r="C33" s="28">
        <v>4.9513262268222977E-3</v>
      </c>
      <c r="D33" s="29">
        <v>3.7272677549150426E-3</v>
      </c>
      <c r="E33" s="29">
        <v>4.5058901938299957E-3</v>
      </c>
      <c r="F33" s="29">
        <v>6.2131999613520466E-3</v>
      </c>
      <c r="G33" s="29">
        <v>6.9629381907722662E-3</v>
      </c>
      <c r="H33" s="29">
        <v>5.659708588809393E-3</v>
      </c>
      <c r="I33" s="29">
        <v>8.0880733651699627E-4</v>
      </c>
      <c r="J33" s="29">
        <v>4.7842232710655066E-3</v>
      </c>
      <c r="K33" s="29">
        <v>5.7932715958305082E-3</v>
      </c>
      <c r="L33" s="29">
        <v>3.5270423191768206E-3</v>
      </c>
      <c r="M33" s="29">
        <v>4.9759207682710492E-3</v>
      </c>
      <c r="N33" s="29">
        <v>5.670876663987451E-3</v>
      </c>
      <c r="O33" s="29">
        <v>5.2864701393110919E-3</v>
      </c>
      <c r="P33" s="29">
        <v>9.2196556555603458E-3</v>
      </c>
      <c r="Q33" s="29">
        <v>6.7466054873011683E-3</v>
      </c>
      <c r="R33" s="29">
        <v>7.8617340599330468E-3</v>
      </c>
      <c r="S33" s="29">
        <v>1.0485130862290262E-2</v>
      </c>
      <c r="T33" s="29">
        <v>1.3980796137131025E-2</v>
      </c>
      <c r="U33" s="29">
        <v>3.9136026623801208E-3</v>
      </c>
      <c r="V33" s="29">
        <v>5.9573384653374365E-3</v>
      </c>
      <c r="W33" s="29">
        <v>8.2761516659833681E-3</v>
      </c>
      <c r="X33" s="29">
        <v>8.2729901410981948E-3</v>
      </c>
      <c r="Y33" s="29">
        <v>3.040840485046915E-2</v>
      </c>
      <c r="Z33" s="29">
        <v>1.0225144809574292E-2</v>
      </c>
      <c r="AA33" s="29">
        <v>2.1266533925310513E-2</v>
      </c>
      <c r="AB33" s="29">
        <v>3.7979255665466678E-2</v>
      </c>
      <c r="AC33" s="29">
        <v>4.0200559896040738E-3</v>
      </c>
      <c r="AD33" s="29">
        <v>8.8871434365063173E-3</v>
      </c>
      <c r="AE33" s="29">
        <v>1.0788549303006727</v>
      </c>
      <c r="AF33" s="29">
        <v>1.9337004679849869E-2</v>
      </c>
      <c r="AG33" s="29">
        <v>2.6648362892530541E-2</v>
      </c>
      <c r="AH33" s="29">
        <v>1.1961255189362108E-2</v>
      </c>
      <c r="AI33" s="29">
        <v>4.0242171870948105E-2</v>
      </c>
      <c r="AJ33" s="29">
        <v>2.6322753777742375E-2</v>
      </c>
      <c r="AK33" s="29">
        <v>1.5006335709541491E-2</v>
      </c>
      <c r="AL33" s="29">
        <v>3.2086634885012699E-3</v>
      </c>
      <c r="AM33" s="29">
        <v>5.0332762439413266E-2</v>
      </c>
      <c r="AN33" s="22">
        <f t="shared" si="0"/>
        <v>1.5222817271731681</v>
      </c>
      <c r="AO33" s="23">
        <f t="shared" si="1"/>
        <v>1.2656911684226102</v>
      </c>
      <c r="AP33" s="30" t="s">
        <v>28</v>
      </c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</row>
    <row r="34" spans="1:162" ht="20.100000000000001" customHeight="1" x14ac:dyDescent="0.15">
      <c r="A34" s="11" t="s">
        <v>29</v>
      </c>
      <c r="B34" s="12" t="s">
        <v>76</v>
      </c>
      <c r="C34" s="28">
        <v>9.5881907601407033E-4</v>
      </c>
      <c r="D34" s="29">
        <v>3.2516682310715036E-3</v>
      </c>
      <c r="E34" s="29">
        <v>1.5096559227183828E-3</v>
      </c>
      <c r="F34" s="29">
        <v>1.0018738299151855E-3</v>
      </c>
      <c r="G34" s="29">
        <v>9.9902661671606176E-4</v>
      </c>
      <c r="H34" s="29">
        <v>5.537813231284791E-4</v>
      </c>
      <c r="I34" s="29">
        <v>1.1064006311654197E-4</v>
      </c>
      <c r="J34" s="29">
        <v>6.0646134393317142E-4</v>
      </c>
      <c r="K34" s="29">
        <v>2.5102659068520143E-3</v>
      </c>
      <c r="L34" s="29">
        <v>1.1870686872399946E-3</v>
      </c>
      <c r="M34" s="29">
        <v>7.4176025944678594E-4</v>
      </c>
      <c r="N34" s="29">
        <v>1.0603504639766625E-3</v>
      </c>
      <c r="O34" s="29">
        <v>1.6280051407215415E-3</v>
      </c>
      <c r="P34" s="29">
        <v>1.3293460925154028E-3</v>
      </c>
      <c r="Q34" s="29">
        <v>6.5071873593204349E-4</v>
      </c>
      <c r="R34" s="29">
        <v>3.0332831519991359E-4</v>
      </c>
      <c r="S34" s="29">
        <v>6.1956064129787625E-4</v>
      </c>
      <c r="T34" s="29">
        <v>5.2853309069932032E-4</v>
      </c>
      <c r="U34" s="29">
        <v>1.540001460223706E-3</v>
      </c>
      <c r="V34" s="29">
        <v>6.8322697964385941E-4</v>
      </c>
      <c r="W34" s="29">
        <v>3.4819764177314808E-3</v>
      </c>
      <c r="X34" s="29">
        <v>8.3437692437722771E-4</v>
      </c>
      <c r="Y34" s="29">
        <v>2.555649021622019E-3</v>
      </c>
      <c r="Z34" s="29">
        <v>5.0391135957250296E-3</v>
      </c>
      <c r="AA34" s="29">
        <v>1.5312538973303901E-3</v>
      </c>
      <c r="AB34" s="29">
        <v>1.48669389925594E-3</v>
      </c>
      <c r="AC34" s="29">
        <v>6.6324181435509124E-4</v>
      </c>
      <c r="AD34" s="29">
        <v>2.2972211786588749E-3</v>
      </c>
      <c r="AE34" s="29">
        <v>6.7493573643459461E-4</v>
      </c>
      <c r="AF34" s="29">
        <v>1.0005030099898702</v>
      </c>
      <c r="AG34" s="29">
        <v>2.441045333977025E-3</v>
      </c>
      <c r="AH34" s="29">
        <v>1.1495648271276208E-3</v>
      </c>
      <c r="AI34" s="29">
        <v>9.8802225107447119E-4</v>
      </c>
      <c r="AJ34" s="29">
        <v>6.3832180040832357E-4</v>
      </c>
      <c r="AK34" s="29">
        <v>9.749410205559235E-4</v>
      </c>
      <c r="AL34" s="29">
        <v>4.0486681106797828E-4</v>
      </c>
      <c r="AM34" s="29">
        <v>0.24700067036286016</v>
      </c>
      <c r="AN34" s="22">
        <f t="shared" si="0"/>
        <v>1.2944389970627947</v>
      </c>
      <c r="AO34" s="23">
        <f t="shared" si="1"/>
        <v>1.0762528232448709</v>
      </c>
      <c r="AP34" s="31" t="s">
        <v>29</v>
      </c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</row>
    <row r="35" spans="1:162" ht="20.100000000000001" customHeight="1" x14ac:dyDescent="0.15">
      <c r="A35" s="11" t="s">
        <v>30</v>
      </c>
      <c r="B35" s="12" t="s">
        <v>77</v>
      </c>
      <c r="C35" s="28">
        <v>3.6840657652794197E-4</v>
      </c>
      <c r="D35" s="29">
        <v>3.8966699168284055E-4</v>
      </c>
      <c r="E35" s="29">
        <v>2.6417049738255321E-4</v>
      </c>
      <c r="F35" s="29">
        <v>9.5591551942485843E-5</v>
      </c>
      <c r="G35" s="29">
        <v>1.3963512098360507E-4</v>
      </c>
      <c r="H35" s="29">
        <v>3.3920868869926002E-4</v>
      </c>
      <c r="I35" s="29">
        <v>3.9669890001012506E-5</v>
      </c>
      <c r="J35" s="29">
        <v>1.4204680806172905E-4</v>
      </c>
      <c r="K35" s="29">
        <v>2.9917961449721494E-4</v>
      </c>
      <c r="L35" s="29">
        <v>1.009050094197422E-4</v>
      </c>
      <c r="M35" s="29">
        <v>1.0178937611889963E-4</v>
      </c>
      <c r="N35" s="29">
        <v>3.1035385668047973E-4</v>
      </c>
      <c r="O35" s="29">
        <v>2.7769154500988357E-4</v>
      </c>
      <c r="P35" s="29">
        <v>3.8086286696521754E-4</v>
      </c>
      <c r="Q35" s="29">
        <v>3.3992183033720809E-4</v>
      </c>
      <c r="R35" s="29">
        <v>1.0986266075222473E-3</v>
      </c>
      <c r="S35" s="29">
        <v>8.6044188098055173E-4</v>
      </c>
      <c r="T35" s="29">
        <v>1.9431152331449908E-3</v>
      </c>
      <c r="U35" s="29">
        <v>3.124717563160053E-4</v>
      </c>
      <c r="V35" s="29">
        <v>2.336839985065052E-4</v>
      </c>
      <c r="W35" s="29">
        <v>2.6039178205509213E-4</v>
      </c>
      <c r="X35" s="29">
        <v>4.9077049610013902E-4</v>
      </c>
      <c r="Y35" s="29">
        <v>2.8095276736505198E-4</v>
      </c>
      <c r="Z35" s="29">
        <v>3.1357652141944319E-4</v>
      </c>
      <c r="AA35" s="29">
        <v>2.9994458724520663E-4</v>
      </c>
      <c r="AB35" s="29">
        <v>3.5522771734775342E-4</v>
      </c>
      <c r="AC35" s="29">
        <v>3.6933456653200673E-5</v>
      </c>
      <c r="AD35" s="29">
        <v>2.5678459955854015E-3</v>
      </c>
      <c r="AE35" s="29">
        <v>3.1130117393379604E-3</v>
      </c>
      <c r="AF35" s="29">
        <v>2.0037038485758645E-4</v>
      </c>
      <c r="AG35" s="29">
        <v>1.000159555798583</v>
      </c>
      <c r="AH35" s="29">
        <v>1.8224046546766695E-4</v>
      </c>
      <c r="AI35" s="29">
        <v>2.0511439245746155E-4</v>
      </c>
      <c r="AJ35" s="29">
        <v>6.0364301501863082E-4</v>
      </c>
      <c r="AK35" s="29">
        <v>5.0001624665639154E-4</v>
      </c>
      <c r="AL35" s="29">
        <v>1.1946869745164668E-4</v>
      </c>
      <c r="AM35" s="29">
        <v>4.5399775241890749E-4</v>
      </c>
      <c r="AN35" s="22">
        <f t="shared" si="0"/>
        <v>1.0181805015168011</v>
      </c>
      <c r="AO35" s="23">
        <f t="shared" si="1"/>
        <v>0.84655950710450989</v>
      </c>
      <c r="AP35" s="31" t="s">
        <v>30</v>
      </c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</row>
    <row r="36" spans="1:162" ht="20.100000000000001" customHeight="1" x14ac:dyDescent="0.15">
      <c r="A36" s="11" t="s">
        <v>31</v>
      </c>
      <c r="B36" s="12" t="s">
        <v>49</v>
      </c>
      <c r="C36" s="28">
        <v>4.1103323380887154E-3</v>
      </c>
      <c r="D36" s="29">
        <v>1.8317032227745542E-4</v>
      </c>
      <c r="E36" s="29">
        <v>1.0071095390247779E-4</v>
      </c>
      <c r="F36" s="29">
        <v>3.4699485748684278E-5</v>
      </c>
      <c r="G36" s="29">
        <v>4.533043514345217E-5</v>
      </c>
      <c r="H36" s="29">
        <v>3.3350188897904816E-5</v>
      </c>
      <c r="I36" s="29">
        <v>1.2978343210205824E-5</v>
      </c>
      <c r="J36" s="29">
        <v>2.1319469116176864E-5</v>
      </c>
      <c r="K36" s="29">
        <v>7.5508386960881885E-5</v>
      </c>
      <c r="L36" s="29">
        <v>3.213349983333716E-5</v>
      </c>
      <c r="M36" s="29">
        <v>3.2572728143536201E-5</v>
      </c>
      <c r="N36" s="29">
        <v>3.3444891122022812E-5</v>
      </c>
      <c r="O36" s="29">
        <v>3.5214351172978858E-5</v>
      </c>
      <c r="P36" s="29">
        <v>3.1017579153789262E-5</v>
      </c>
      <c r="Q36" s="29">
        <v>2.797567053922205E-5</v>
      </c>
      <c r="R36" s="29">
        <v>2.1925859769410425E-5</v>
      </c>
      <c r="S36" s="29">
        <v>2.5733843176873299E-5</v>
      </c>
      <c r="T36" s="29">
        <v>2.9564420580239852E-5</v>
      </c>
      <c r="U36" s="29">
        <v>2.9880095321494511E-5</v>
      </c>
      <c r="V36" s="29">
        <v>9.3233851291444082E-5</v>
      </c>
      <c r="W36" s="29">
        <v>6.9282139121818766E-5</v>
      </c>
      <c r="X36" s="29">
        <v>4.4889397797267142E-5</v>
      </c>
      <c r="Y36" s="29">
        <v>3.2245239034620337E-4</v>
      </c>
      <c r="Z36" s="29">
        <v>1.0098419334345971E-4</v>
      </c>
      <c r="AA36" s="29">
        <v>7.3889604794850604E-5</v>
      </c>
      <c r="AB36" s="29">
        <v>1.9035711854114063E-4</v>
      </c>
      <c r="AC36" s="29">
        <v>2.2069555188532251E-5</v>
      </c>
      <c r="AD36" s="29">
        <v>1.0918498158897256E-3</v>
      </c>
      <c r="AE36" s="29">
        <v>4.9304466272438686E-4</v>
      </c>
      <c r="AF36" s="29">
        <v>6.0607190319516844E-5</v>
      </c>
      <c r="AG36" s="29">
        <v>8.7250127461686015E-5</v>
      </c>
      <c r="AH36" s="29">
        <v>1.0137142477585632</v>
      </c>
      <c r="AI36" s="29">
        <v>6.7301163138155679E-5</v>
      </c>
      <c r="AJ36" s="29">
        <v>8.4611199377651711E-5</v>
      </c>
      <c r="AK36" s="29">
        <v>1.3131083130358249E-4</v>
      </c>
      <c r="AL36" s="29">
        <v>4.3142788932460411E-5</v>
      </c>
      <c r="AM36" s="29">
        <v>2.2904756359101823E-3</v>
      </c>
      <c r="AN36" s="22">
        <f t="shared" si="0"/>
        <v>1.0238978622862043</v>
      </c>
      <c r="AO36" s="23">
        <f t="shared" si="1"/>
        <v>0.85131316925741329</v>
      </c>
      <c r="AP36" s="31" t="s">
        <v>31</v>
      </c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</row>
    <row r="37" spans="1:162" ht="20.100000000000001" customHeight="1" x14ac:dyDescent="0.15">
      <c r="A37" s="11" t="s">
        <v>32</v>
      </c>
      <c r="B37" s="12" t="s">
        <v>78</v>
      </c>
      <c r="C37" s="28">
        <v>1.2059343716343093E-3</v>
      </c>
      <c r="D37" s="29">
        <v>3.4722006337281321E-4</v>
      </c>
      <c r="E37" s="29">
        <v>6.2497362919191951E-4</v>
      </c>
      <c r="F37" s="29">
        <v>7.0717781126232297E-4</v>
      </c>
      <c r="G37" s="29">
        <v>8.9038858352131047E-4</v>
      </c>
      <c r="H37" s="29">
        <v>9.0947795560312138E-4</v>
      </c>
      <c r="I37" s="29">
        <v>1.3171978256486635E-4</v>
      </c>
      <c r="J37" s="29">
        <v>3.2228156768948911E-4</v>
      </c>
      <c r="K37" s="29">
        <v>1.1533103034400962E-3</v>
      </c>
      <c r="L37" s="29">
        <v>5.4510229439103195E-4</v>
      </c>
      <c r="M37" s="29">
        <v>8.601511115614327E-4</v>
      </c>
      <c r="N37" s="29">
        <v>6.0154691089229855E-4</v>
      </c>
      <c r="O37" s="29">
        <v>9.8301732697799642E-4</v>
      </c>
      <c r="P37" s="29">
        <v>1.5543410034570214E-3</v>
      </c>
      <c r="Q37" s="29">
        <v>7.86623142010424E-4</v>
      </c>
      <c r="R37" s="29">
        <v>6.2657096812110413E-4</v>
      </c>
      <c r="S37" s="29">
        <v>6.8837781299723431E-4</v>
      </c>
      <c r="T37" s="29">
        <v>6.0763867872419975E-4</v>
      </c>
      <c r="U37" s="29">
        <v>3.1421043072999691E-4</v>
      </c>
      <c r="V37" s="29">
        <v>7.0925744753461736E-4</v>
      </c>
      <c r="W37" s="29">
        <v>8.8263890178785613E-4</v>
      </c>
      <c r="X37" s="29">
        <v>1.3360542179185525E-3</v>
      </c>
      <c r="Y37" s="29">
        <v>6.6325518600147491E-3</v>
      </c>
      <c r="Z37" s="29">
        <v>1.876756222642792E-3</v>
      </c>
      <c r="AA37" s="29">
        <v>5.9926860371525251E-4</v>
      </c>
      <c r="AB37" s="29">
        <v>2.7876256004220126E-3</v>
      </c>
      <c r="AC37" s="29">
        <v>3.7569813519598331E-4</v>
      </c>
      <c r="AD37" s="29">
        <v>1.2655694463652941E-3</v>
      </c>
      <c r="AE37" s="29">
        <v>1.0126604332355317E-3</v>
      </c>
      <c r="AF37" s="29">
        <v>2.4739567960066879E-4</v>
      </c>
      <c r="AG37" s="29">
        <v>2.1965359060740078E-3</v>
      </c>
      <c r="AH37" s="29">
        <v>8.7286996046583064E-4</v>
      </c>
      <c r="AI37" s="29">
        <v>1.0002162034634652</v>
      </c>
      <c r="AJ37" s="29">
        <v>1.4329016508607367E-3</v>
      </c>
      <c r="AK37" s="29">
        <v>2.1622688269143054E-3</v>
      </c>
      <c r="AL37" s="29">
        <v>1.4150873921609457E-4</v>
      </c>
      <c r="AM37" s="29">
        <v>3.6585773105421949E-3</v>
      </c>
      <c r="AN37" s="22">
        <f t="shared" si="0"/>
        <v>1.0422664061541145</v>
      </c>
      <c r="AO37" s="23">
        <f t="shared" si="1"/>
        <v>0.86658557470996367</v>
      </c>
      <c r="AP37" s="31" t="s">
        <v>32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</row>
    <row r="38" spans="1:162" ht="20.100000000000001" customHeight="1" x14ac:dyDescent="0.15">
      <c r="A38" s="11" t="s">
        <v>33</v>
      </c>
      <c r="B38" s="12" t="s">
        <v>50</v>
      </c>
      <c r="C38" s="28">
        <v>2.0537464484955116E-2</v>
      </c>
      <c r="D38" s="29">
        <v>2.9429448455046879E-2</v>
      </c>
      <c r="E38" s="29">
        <v>2.5459212876972483E-2</v>
      </c>
      <c r="F38" s="29">
        <v>3.6205110874543769E-2</v>
      </c>
      <c r="G38" s="29">
        <v>2.4318667320974464E-2</v>
      </c>
      <c r="H38" s="29">
        <v>3.1310050035309289E-2</v>
      </c>
      <c r="I38" s="29">
        <v>4.1262241211212662E-3</v>
      </c>
      <c r="J38" s="29">
        <v>2.4530041338709088E-2</v>
      </c>
      <c r="K38" s="29">
        <v>4.331599114154297E-2</v>
      </c>
      <c r="L38" s="29">
        <v>1.173970837553241E-2</v>
      </c>
      <c r="M38" s="29">
        <v>2.2602260552879432E-2</v>
      </c>
      <c r="N38" s="29">
        <v>2.3329122497933733E-2</v>
      </c>
      <c r="O38" s="29">
        <v>2.4626321705297258E-2</v>
      </c>
      <c r="P38" s="29">
        <v>2.7253465667007568E-2</v>
      </c>
      <c r="Q38" s="29">
        <v>2.7721899538564871E-2</v>
      </c>
      <c r="R38" s="29">
        <v>3.4981050621434293E-2</v>
      </c>
      <c r="S38" s="29">
        <v>3.1040066641210885E-2</v>
      </c>
      <c r="T38" s="29">
        <v>3.1949994577925633E-2</v>
      </c>
      <c r="U38" s="29">
        <v>2.1903882009230401E-2</v>
      </c>
      <c r="V38" s="29">
        <v>3.4184975861508732E-2</v>
      </c>
      <c r="W38" s="29">
        <v>6.4450610072292386E-2</v>
      </c>
      <c r="X38" s="29">
        <v>3.9622775903029511E-2</v>
      </c>
      <c r="Y38" s="29">
        <v>0.11106676916329729</v>
      </c>
      <c r="Z38" s="29">
        <v>5.3158820298749923E-2</v>
      </c>
      <c r="AA38" s="29">
        <v>5.6710650117302162E-2</v>
      </c>
      <c r="AB38" s="29">
        <v>8.3974979157474677E-2</v>
      </c>
      <c r="AC38" s="29">
        <v>2.0676390996319759E-2</v>
      </c>
      <c r="AD38" s="29">
        <v>6.0810588804988318E-2</v>
      </c>
      <c r="AE38" s="29">
        <v>0.10850964964651348</v>
      </c>
      <c r="AF38" s="29">
        <v>6.5089005284534138E-2</v>
      </c>
      <c r="AG38" s="29">
        <v>5.9849823708048741E-2</v>
      </c>
      <c r="AH38" s="29">
        <v>3.8562885396971232E-2</v>
      </c>
      <c r="AI38" s="29">
        <v>5.5128941424532708E-2</v>
      </c>
      <c r="AJ38" s="29">
        <v>1.1118886265696069</v>
      </c>
      <c r="AK38" s="29">
        <v>3.3973585656271295E-2</v>
      </c>
      <c r="AL38" s="29">
        <v>9.9999171815578942E-3</v>
      </c>
      <c r="AM38" s="29">
        <v>5.2510249235371134E-2</v>
      </c>
      <c r="AN38" s="22">
        <f t="shared" si="0"/>
        <v>2.5565492273145622</v>
      </c>
      <c r="AO38" s="23">
        <f t="shared" si="1"/>
        <v>2.1256261051352676</v>
      </c>
      <c r="AP38" s="31" t="s">
        <v>33</v>
      </c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</row>
    <row r="39" spans="1:162" ht="20.100000000000001" customHeight="1" x14ac:dyDescent="0.15">
      <c r="A39" s="11" t="s">
        <v>34</v>
      </c>
      <c r="B39" s="12" t="s">
        <v>51</v>
      </c>
      <c r="C39" s="28">
        <v>5.1590973565911722E-4</v>
      </c>
      <c r="D39" s="29">
        <v>1.8446447975083323E-4</v>
      </c>
      <c r="E39" s="29">
        <v>1.4050956742631235E-4</v>
      </c>
      <c r="F39" s="29">
        <v>8.7484483042242264E-5</v>
      </c>
      <c r="G39" s="29">
        <v>1.2976234641765992E-4</v>
      </c>
      <c r="H39" s="29">
        <v>8.7905628587447236E-5</v>
      </c>
      <c r="I39" s="29">
        <v>2.5948954394451662E-5</v>
      </c>
      <c r="J39" s="29">
        <v>9.6190428306294374E-5</v>
      </c>
      <c r="K39" s="29">
        <v>1.5051201570128681E-4</v>
      </c>
      <c r="L39" s="29">
        <v>7.3292249380978367E-5</v>
      </c>
      <c r="M39" s="29">
        <v>1.7794681177925022E-4</v>
      </c>
      <c r="N39" s="29">
        <v>1.1716099819992429E-4</v>
      </c>
      <c r="O39" s="29">
        <v>1.225464081285666E-4</v>
      </c>
      <c r="P39" s="29">
        <v>1.4581622881966626E-4</v>
      </c>
      <c r="Q39" s="29">
        <v>1.0452163451359092E-4</v>
      </c>
      <c r="R39" s="29">
        <v>1.7582136487190119E-4</v>
      </c>
      <c r="S39" s="29">
        <v>1.4133587317955891E-4</v>
      </c>
      <c r="T39" s="29">
        <v>1.5530195817247799E-4</v>
      </c>
      <c r="U39" s="29">
        <v>1.5234062116763913E-4</v>
      </c>
      <c r="V39" s="29">
        <v>2.3786256838892757E-4</v>
      </c>
      <c r="W39" s="29">
        <v>2.5910174210192665E-4</v>
      </c>
      <c r="X39" s="29">
        <v>1.3652935621582925E-4</v>
      </c>
      <c r="Y39" s="29">
        <v>4.0070198553265255E-4</v>
      </c>
      <c r="Z39" s="29">
        <v>1.7272328247242566E-4</v>
      </c>
      <c r="AA39" s="29">
        <v>4.997302732652843E-4</v>
      </c>
      <c r="AB39" s="29">
        <v>3.5436008930047567E-4</v>
      </c>
      <c r="AC39" s="29">
        <v>3.1770351864088498E-4</v>
      </c>
      <c r="AD39" s="29">
        <v>9.7596946335725256E-4</v>
      </c>
      <c r="AE39" s="29">
        <v>4.1407423855501137E-3</v>
      </c>
      <c r="AF39" s="29">
        <v>3.6931047213673826E-4</v>
      </c>
      <c r="AG39" s="29">
        <v>1.7383789578581698E-3</v>
      </c>
      <c r="AH39" s="29">
        <v>6.4372760011797963E-3</v>
      </c>
      <c r="AI39" s="29">
        <v>1.6376240338762797E-3</v>
      </c>
      <c r="AJ39" s="29">
        <v>7.7500801295117213E-4</v>
      </c>
      <c r="AK39" s="29">
        <v>1.0078230157053538</v>
      </c>
      <c r="AL39" s="29">
        <v>9.7525533174939378E-5</v>
      </c>
      <c r="AM39" s="29">
        <v>1.2800627239495279E-3</v>
      </c>
      <c r="AN39" s="22">
        <f t="shared" si="0"/>
        <v>1.0304383978928056</v>
      </c>
      <c r="AO39" s="23">
        <f t="shared" si="1"/>
        <v>0.85675125473545521</v>
      </c>
      <c r="AP39" s="31" t="s">
        <v>34</v>
      </c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</row>
    <row r="40" spans="1:162" ht="20.100000000000001" customHeight="1" x14ac:dyDescent="0.15">
      <c r="A40" s="11" t="s">
        <v>35</v>
      </c>
      <c r="B40" s="12" t="s">
        <v>52</v>
      </c>
      <c r="C40" s="28">
        <v>1.9153264250356692E-3</v>
      </c>
      <c r="D40" s="29">
        <v>4.5336181600670383E-4</v>
      </c>
      <c r="E40" s="29">
        <v>9.027614448845646E-4</v>
      </c>
      <c r="F40" s="29">
        <v>1.4333186691082337E-3</v>
      </c>
      <c r="G40" s="29">
        <v>1.3785049517894348E-3</v>
      </c>
      <c r="H40" s="29">
        <v>6.3258524801046055E-4</v>
      </c>
      <c r="I40" s="29">
        <v>6.2364238502414434E-5</v>
      </c>
      <c r="J40" s="29">
        <v>2.8900887604897462E-4</v>
      </c>
      <c r="K40" s="29">
        <v>1.4076714872470176E-3</v>
      </c>
      <c r="L40" s="29">
        <v>4.5647911456128508E-4</v>
      </c>
      <c r="M40" s="29">
        <v>9.8132514913590514E-4</v>
      </c>
      <c r="N40" s="29">
        <v>4.8977157803790829E-4</v>
      </c>
      <c r="O40" s="29">
        <v>7.1255080084559974E-4</v>
      </c>
      <c r="P40" s="29">
        <v>1.0664833323926546E-3</v>
      </c>
      <c r="Q40" s="29">
        <v>8.2038454759893284E-4</v>
      </c>
      <c r="R40" s="29">
        <v>1.3611555419508977E-3</v>
      </c>
      <c r="S40" s="29">
        <v>9.3393071897519505E-4</v>
      </c>
      <c r="T40" s="29">
        <v>1.2789395372714699E-3</v>
      </c>
      <c r="U40" s="29">
        <v>9.0145651984952933E-4</v>
      </c>
      <c r="V40" s="29">
        <v>1.2332872589390896E-3</v>
      </c>
      <c r="W40" s="29">
        <v>1.0951552949449563E-3</v>
      </c>
      <c r="X40" s="29">
        <v>2.7293291812609846E-4</v>
      </c>
      <c r="Y40" s="29">
        <v>1.4602482975811706E-3</v>
      </c>
      <c r="Z40" s="29">
        <v>3.8076670714724216E-3</v>
      </c>
      <c r="AA40" s="29">
        <v>2.0123852505823723E-3</v>
      </c>
      <c r="AB40" s="29">
        <v>3.5983086521081393E-3</v>
      </c>
      <c r="AC40" s="29">
        <v>4.8264074842132665E-4</v>
      </c>
      <c r="AD40" s="29">
        <v>2.0130295841664387E-3</v>
      </c>
      <c r="AE40" s="29">
        <v>1.8491387966864641E-3</v>
      </c>
      <c r="AF40" s="29">
        <v>3.4853425709312599E-3</v>
      </c>
      <c r="AG40" s="29">
        <v>4.8233947654215429E-3</v>
      </c>
      <c r="AH40" s="29">
        <v>2.6454483870801768E-3</v>
      </c>
      <c r="AI40" s="29">
        <v>4.9601401188306372E-3</v>
      </c>
      <c r="AJ40" s="29">
        <v>1.7883907040182965E-3</v>
      </c>
      <c r="AK40" s="29">
        <v>2.2594944242431136E-3</v>
      </c>
      <c r="AL40" s="29">
        <v>1.0003578058985989</v>
      </c>
      <c r="AM40" s="29">
        <v>1.3986718912316998E-3</v>
      </c>
      <c r="AN40" s="22">
        <f t="shared" si="0"/>
        <v>1.057020862630637</v>
      </c>
      <c r="AO40" s="23">
        <f t="shared" si="1"/>
        <v>0.87885307087960407</v>
      </c>
      <c r="AP40" s="31" t="s">
        <v>35</v>
      </c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</row>
    <row r="41" spans="1:162" ht="20.100000000000001" customHeight="1" x14ac:dyDescent="0.15">
      <c r="A41" s="11" t="s">
        <v>36</v>
      </c>
      <c r="B41" s="12" t="s">
        <v>53</v>
      </c>
      <c r="C41" s="28">
        <v>3.8882005041378865E-3</v>
      </c>
      <c r="D41" s="29">
        <v>1.3186156149396255E-2</v>
      </c>
      <c r="E41" s="29">
        <v>6.1219525837867498E-3</v>
      </c>
      <c r="F41" s="29">
        <v>4.0627960248275398E-3</v>
      </c>
      <c r="G41" s="29">
        <v>4.0512500136215017E-3</v>
      </c>
      <c r="H41" s="29">
        <v>2.2456925124200392E-3</v>
      </c>
      <c r="I41" s="29">
        <v>4.486672824407523E-4</v>
      </c>
      <c r="J41" s="29">
        <v>2.4593203892268969E-3</v>
      </c>
      <c r="K41" s="29">
        <v>1.0179623464645085E-2</v>
      </c>
      <c r="L41" s="29">
        <v>4.813797705569548E-3</v>
      </c>
      <c r="M41" s="29">
        <v>3.0079841827094804E-3</v>
      </c>
      <c r="N41" s="29">
        <v>4.2999303119167385E-3</v>
      </c>
      <c r="O41" s="29">
        <v>6.6018820101151985E-3</v>
      </c>
      <c r="P41" s="29">
        <v>5.3907606517168086E-3</v>
      </c>
      <c r="Q41" s="29">
        <v>2.6387928446532189E-3</v>
      </c>
      <c r="R41" s="29">
        <v>1.2300561571871485E-3</v>
      </c>
      <c r="S41" s="29">
        <v>2.5124406242028538E-3</v>
      </c>
      <c r="T41" s="29">
        <v>2.1433059490782343E-3</v>
      </c>
      <c r="U41" s="29">
        <v>6.245009724782557E-3</v>
      </c>
      <c r="V41" s="29">
        <v>2.7706201859639223E-3</v>
      </c>
      <c r="W41" s="29">
        <v>1.4120101280318187E-2</v>
      </c>
      <c r="X41" s="29">
        <v>3.3835630299422076E-3</v>
      </c>
      <c r="Y41" s="29">
        <v>1.0363660947985154E-2</v>
      </c>
      <c r="Z41" s="29">
        <v>2.0434599721103813E-2</v>
      </c>
      <c r="AA41" s="29">
        <v>6.2095366315758991E-3</v>
      </c>
      <c r="AB41" s="29">
        <v>6.0288370488165363E-3</v>
      </c>
      <c r="AC41" s="29">
        <v>2.6895763981472443E-3</v>
      </c>
      <c r="AD41" s="29">
        <v>9.3156850634525667E-3</v>
      </c>
      <c r="AE41" s="29">
        <v>2.7369975590964941E-3</v>
      </c>
      <c r="AF41" s="29">
        <v>2.0398047401499302E-3</v>
      </c>
      <c r="AG41" s="29">
        <v>9.8989203861580485E-3</v>
      </c>
      <c r="AH41" s="29">
        <v>4.6617121542450466E-3</v>
      </c>
      <c r="AI41" s="29">
        <v>4.0066251400601395E-3</v>
      </c>
      <c r="AJ41" s="29">
        <v>2.588520825500791E-3</v>
      </c>
      <c r="AK41" s="29">
        <v>3.9535781697094844E-3</v>
      </c>
      <c r="AL41" s="29">
        <v>1.6418147889249032E-3</v>
      </c>
      <c r="AM41" s="29">
        <v>1.001636445344539</v>
      </c>
      <c r="AN41" s="22">
        <f t="shared" si="0"/>
        <v>1.1940082185021239</v>
      </c>
      <c r="AO41" s="23">
        <f t="shared" si="1"/>
        <v>0.99275031040968398</v>
      </c>
      <c r="AP41" s="32" t="s">
        <v>36</v>
      </c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</row>
    <row r="42" spans="1:162" ht="20.100000000000001" customHeight="1" x14ac:dyDescent="0.15">
      <c r="A42" s="39" t="s">
        <v>56</v>
      </c>
      <c r="B42" s="40"/>
      <c r="C42" s="18">
        <f>SUM(C5:C41)</f>
        <v>1.1482972016378765</v>
      </c>
      <c r="D42" s="19">
        <f t="shared" ref="D42:AM42" si="2">SUM(D5:D41)</f>
        <v>1.3160084133899332</v>
      </c>
      <c r="E42" s="19">
        <f t="shared" si="2"/>
        <v>1.1714860601456054</v>
      </c>
      <c r="F42" s="19">
        <f t="shared" si="2"/>
        <v>1.1784327839480058</v>
      </c>
      <c r="G42" s="19">
        <f t="shared" si="2"/>
        <v>1.1795633159234931</v>
      </c>
      <c r="H42" s="19">
        <f t="shared" si="2"/>
        <v>1.1971594506141381</v>
      </c>
      <c r="I42" s="19">
        <f t="shared" si="2"/>
        <v>1.0451123506564151</v>
      </c>
      <c r="J42" s="19">
        <f t="shared" si="2"/>
        <v>1.1225796902022438</v>
      </c>
      <c r="K42" s="19">
        <f t="shared" si="2"/>
        <v>1.2442146683018203</v>
      </c>
      <c r="L42" s="19">
        <f t="shared" si="2"/>
        <v>1.1106952070998155</v>
      </c>
      <c r="M42" s="19">
        <f t="shared" si="2"/>
        <v>1.1949778749838555</v>
      </c>
      <c r="N42" s="19">
        <f t="shared" si="2"/>
        <v>1.1357611030748844</v>
      </c>
      <c r="O42" s="19">
        <f t="shared" si="2"/>
        <v>1.1250117538715088</v>
      </c>
      <c r="P42" s="19">
        <f t="shared" si="2"/>
        <v>1.1227517338071034</v>
      </c>
      <c r="Q42" s="19">
        <f t="shared" si="2"/>
        <v>1.1333818706781185</v>
      </c>
      <c r="R42" s="19">
        <f t="shared" si="2"/>
        <v>1.1690445172231401</v>
      </c>
      <c r="S42" s="19">
        <f t="shared" si="2"/>
        <v>1.135987459899358</v>
      </c>
      <c r="T42" s="19">
        <f t="shared" si="2"/>
        <v>1.1529294593757302</v>
      </c>
      <c r="U42" s="19">
        <f t="shared" si="2"/>
        <v>1.1563669903064331</v>
      </c>
      <c r="V42" s="19">
        <f t="shared" si="2"/>
        <v>1.203132423339246</v>
      </c>
      <c r="W42" s="19">
        <f t="shared" si="2"/>
        <v>1.2169158496616705</v>
      </c>
      <c r="X42" s="19">
        <f t="shared" si="2"/>
        <v>1.2393910809266602</v>
      </c>
      <c r="Y42" s="19">
        <f t="shared" si="2"/>
        <v>1.3667392724701455</v>
      </c>
      <c r="Z42" s="19">
        <f t="shared" si="2"/>
        <v>1.2855900383290992</v>
      </c>
      <c r="AA42" s="19">
        <f t="shared" si="2"/>
        <v>1.1941102030020894</v>
      </c>
      <c r="AB42" s="19">
        <f t="shared" si="2"/>
        <v>1.2280373595512586</v>
      </c>
      <c r="AC42" s="19">
        <f t="shared" si="2"/>
        <v>1.1224251164131329</v>
      </c>
      <c r="AD42" s="19">
        <f t="shared" si="2"/>
        <v>1.303083971759794</v>
      </c>
      <c r="AE42" s="19">
        <f t="shared" si="2"/>
        <v>1.2779668546899445</v>
      </c>
      <c r="AF42" s="19">
        <f t="shared" si="2"/>
        <v>1.2013351400117547</v>
      </c>
      <c r="AG42" s="19">
        <f t="shared" si="2"/>
        <v>1.2065190426106029</v>
      </c>
      <c r="AH42" s="19">
        <f t="shared" si="2"/>
        <v>1.1882049042897911</v>
      </c>
      <c r="AI42" s="19">
        <f t="shared" si="2"/>
        <v>1.2141098854752981</v>
      </c>
      <c r="AJ42" s="19">
        <f t="shared" si="2"/>
        <v>1.1980723902062469</v>
      </c>
      <c r="AK42" s="19">
        <f t="shared" si="2"/>
        <v>1.2494214929219001</v>
      </c>
      <c r="AL42" s="19">
        <f t="shared" si="2"/>
        <v>1.2321623942981608</v>
      </c>
      <c r="AM42" s="19">
        <f t="shared" si="2"/>
        <v>1.5339426301406496</v>
      </c>
      <c r="AN42" s="20"/>
      <c r="AO42" s="24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</row>
    <row r="43" spans="1:162" ht="20.100000000000001" customHeight="1" x14ac:dyDescent="0.15">
      <c r="A43" s="41" t="s">
        <v>57</v>
      </c>
      <c r="B43" s="42"/>
      <c r="C43" s="18">
        <f>+C42/AVERAGE($C$42:$AM$42)</f>
        <v>0.95474418492584756</v>
      </c>
      <c r="D43" s="19">
        <f t="shared" ref="D43:AM43" si="3">+D42/AVERAGE($C$42:$AM$42)</f>
        <v>1.0941865731322755</v>
      </c>
      <c r="E43" s="19">
        <f t="shared" si="3"/>
        <v>0.97402440940409574</v>
      </c>
      <c r="F43" s="19">
        <f t="shared" si="3"/>
        <v>0.9798002173962842</v>
      </c>
      <c r="G43" s="19">
        <f t="shared" si="3"/>
        <v>0.98074019080032082</v>
      </c>
      <c r="H43" s="19">
        <f t="shared" si="3"/>
        <v>0.99537038170307912</v>
      </c>
      <c r="I43" s="19">
        <f t="shared" si="3"/>
        <v>0.86895181662043575</v>
      </c>
      <c r="J43" s="19">
        <f t="shared" si="3"/>
        <v>0.93336152853783916</v>
      </c>
      <c r="K43" s="19">
        <f t="shared" si="3"/>
        <v>1.0344941341546696</v>
      </c>
      <c r="L43" s="19">
        <f t="shared" si="3"/>
        <v>0.923480252926692</v>
      </c>
      <c r="M43" s="19">
        <f t="shared" si="3"/>
        <v>0.99355652493845636</v>
      </c>
      <c r="N43" s="19">
        <f t="shared" si="3"/>
        <v>0.94432112790924749</v>
      </c>
      <c r="O43" s="19">
        <f t="shared" si="3"/>
        <v>0.93538365194133455</v>
      </c>
      <c r="P43" s="19">
        <f t="shared" si="3"/>
        <v>0.93350457306591006</v>
      </c>
      <c r="Q43" s="19">
        <f t="shared" si="3"/>
        <v>0.94234293072113318</v>
      </c>
      <c r="R43" s="19">
        <f t="shared" si="3"/>
        <v>0.97199440453763286</v>
      </c>
      <c r="S43" s="19">
        <f t="shared" si="3"/>
        <v>0.94450933080791877</v>
      </c>
      <c r="T43" s="19">
        <f t="shared" si="3"/>
        <v>0.95859564527251162</v>
      </c>
      <c r="U43" s="19">
        <f t="shared" si="3"/>
        <v>0.96145375784294207</v>
      </c>
      <c r="V43" s="19">
        <f t="shared" si="3"/>
        <v>1.0003365707418432</v>
      </c>
      <c r="W43" s="19">
        <f t="shared" si="3"/>
        <v>1.0117967102518224</v>
      </c>
      <c r="X43" s="19">
        <f t="shared" si="3"/>
        <v>1.0304835940346144</v>
      </c>
      <c r="Y43" s="19">
        <f t="shared" si="3"/>
        <v>1.1363664135377385</v>
      </c>
      <c r="Z43" s="19">
        <f t="shared" si="3"/>
        <v>1.0688954144820577</v>
      </c>
      <c r="AA43" s="19">
        <f t="shared" si="3"/>
        <v>0.99283510475400172</v>
      </c>
      <c r="AB43" s="19">
        <f t="shared" si="3"/>
        <v>1.0210436167839763</v>
      </c>
      <c r="AC43" s="19">
        <f t="shared" si="3"/>
        <v>0.9332330091736144</v>
      </c>
      <c r="AD43" s="19">
        <f t="shared" si="3"/>
        <v>1.0834406308168292</v>
      </c>
      <c r="AE43" s="19">
        <f t="shared" si="3"/>
        <v>1.0625571683906072</v>
      </c>
      <c r="AF43" s="19">
        <f t="shared" si="3"/>
        <v>0.99884223129458249</v>
      </c>
      <c r="AG43" s="19">
        <f t="shared" si="3"/>
        <v>1.0031523531466717</v>
      </c>
      <c r="AH43" s="19">
        <f t="shared" si="3"/>
        <v>0.98792518282980391</v>
      </c>
      <c r="AI43" s="19">
        <f t="shared" si="3"/>
        <v>1.0094637097130872</v>
      </c>
      <c r="AJ43" s="19">
        <f t="shared" si="3"/>
        <v>0.9961294393455703</v>
      </c>
      <c r="AK43" s="19">
        <f t="shared" si="3"/>
        <v>1.0388233143711323</v>
      </c>
      <c r="AL43" s="19">
        <f t="shared" si="3"/>
        <v>1.0244733498980207</v>
      </c>
      <c r="AM43" s="19">
        <f t="shared" si="3"/>
        <v>1.2753865497954011</v>
      </c>
      <c r="AN43" s="22"/>
      <c r="AO43" s="25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62" ht="20.100000000000001" customHeight="1" x14ac:dyDescent="0.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</row>
    <row r="45" spans="1:162" ht="20.100000000000001" customHeight="1" x14ac:dyDescent="0.1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</row>
    <row r="46" spans="1:162" ht="20.100000000000001" customHeight="1" x14ac:dyDescent="0.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</row>
    <row r="47" spans="1:162" ht="20.100000000000001" customHeight="1" x14ac:dyDescent="0.1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</row>
    <row r="49" spans="22:147" s="7" customFormat="1" ht="20.100000000000001" customHeight="1" x14ac:dyDescent="0.15"/>
    <row r="50" spans="22:147" ht="20.100000000000001" customHeight="1" x14ac:dyDescent="0.15"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</row>
    <row r="51" spans="22:147" ht="20.100000000000001" customHeight="1" x14ac:dyDescent="0.15"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</row>
    <row r="52" spans="22:147" ht="20.100000000000001" customHeight="1" x14ac:dyDescent="0.15"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</row>
    <row r="53" spans="22:147" ht="20.100000000000001" customHeight="1" x14ac:dyDescent="0.15"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</row>
    <row r="54" spans="22:147" ht="20.100000000000001" customHeight="1" x14ac:dyDescent="0.15"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</row>
    <row r="55" spans="22:147" ht="20.100000000000001" customHeight="1" x14ac:dyDescent="0.15"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</row>
    <row r="56" spans="22:147" ht="20.100000000000001" customHeight="1" x14ac:dyDescent="0.15"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</row>
    <row r="57" spans="22:147" ht="20.100000000000001" customHeight="1" x14ac:dyDescent="0.15"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</row>
    <row r="58" spans="22:147" ht="20.100000000000001" customHeight="1" x14ac:dyDescent="0.15"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</row>
    <row r="59" spans="22:147" ht="20.100000000000001" customHeight="1" x14ac:dyDescent="0.15"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</row>
    <row r="60" spans="22:147" ht="20.100000000000001" customHeight="1" x14ac:dyDescent="0.15"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</row>
    <row r="61" spans="22:147" ht="20.100000000000001" customHeight="1" x14ac:dyDescent="0.15"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</row>
    <row r="62" spans="22:147" ht="20.100000000000001" customHeight="1" x14ac:dyDescent="0.15"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</row>
    <row r="63" spans="22:147" ht="20.100000000000001" customHeight="1" x14ac:dyDescent="0.15"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</row>
    <row r="64" spans="22:147" ht="20.100000000000001" customHeight="1" x14ac:dyDescent="0.15"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</row>
    <row r="65" spans="22:147" ht="20.100000000000001" customHeight="1" x14ac:dyDescent="0.15"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</row>
    <row r="66" spans="22:147" ht="20.100000000000001" customHeight="1" x14ac:dyDescent="0.15"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</row>
    <row r="67" spans="22:147" ht="20.100000000000001" customHeight="1" x14ac:dyDescent="0.15"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</row>
    <row r="68" spans="22:147" ht="20.100000000000001" customHeight="1" x14ac:dyDescent="0.15"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</row>
    <row r="69" spans="22:147" ht="20.100000000000001" customHeight="1" x14ac:dyDescent="0.15"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</row>
    <row r="70" spans="22:147" ht="20.100000000000001" customHeight="1" x14ac:dyDescent="0.15"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</row>
    <row r="71" spans="22:147" ht="20.100000000000001" customHeight="1" x14ac:dyDescent="0.15"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</row>
    <row r="72" spans="22:147" ht="20.100000000000001" customHeight="1" x14ac:dyDescent="0.15"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</row>
    <row r="73" spans="22:147" ht="20.100000000000001" customHeight="1" x14ac:dyDescent="0.15"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</row>
    <row r="74" spans="22:147" ht="20.100000000000001" customHeight="1" x14ac:dyDescent="0.15"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</row>
    <row r="75" spans="22:147" ht="20.100000000000001" customHeight="1" x14ac:dyDescent="0.15"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</row>
    <row r="76" spans="22:147" ht="20.100000000000001" customHeight="1" x14ac:dyDescent="0.15"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</row>
    <row r="77" spans="22:147" ht="20.100000000000001" customHeight="1" x14ac:dyDescent="0.15"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</row>
    <row r="78" spans="22:147" ht="20.100000000000001" customHeight="1" x14ac:dyDescent="0.15"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</row>
    <row r="79" spans="22:147" ht="20.100000000000001" customHeight="1" x14ac:dyDescent="0.15"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</row>
    <row r="80" spans="22:147" ht="20.100000000000001" customHeight="1" x14ac:dyDescent="0.15"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</row>
    <row r="81" spans="3:162" ht="20.100000000000001" customHeight="1" x14ac:dyDescent="0.15"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</row>
    <row r="82" spans="3:162" ht="20.100000000000001" customHeight="1" x14ac:dyDescent="0.15"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</row>
    <row r="83" spans="3:162" ht="20.100000000000001" customHeight="1" x14ac:dyDescent="0.15"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</row>
    <row r="84" spans="3:162" ht="20.100000000000001" customHeight="1" x14ac:dyDescent="0.15"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</row>
    <row r="85" spans="3:162" ht="20.100000000000001" customHeight="1" x14ac:dyDescent="0.15"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</row>
    <row r="86" spans="3:162" ht="20.100000000000001" customHeight="1" x14ac:dyDescent="0.1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</row>
    <row r="87" spans="3:162" ht="20.100000000000001" customHeight="1" x14ac:dyDescent="0.1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</row>
    <row r="88" spans="3:162" ht="20.100000000000001" customHeight="1" x14ac:dyDescent="0.1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</row>
    <row r="89" spans="3:162" ht="20.100000000000001" customHeight="1" x14ac:dyDescent="0.1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</row>
    <row r="90" spans="3:162" ht="20.100000000000001" customHeight="1" x14ac:dyDescent="0.1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</row>
    <row r="91" spans="3:162" ht="20.100000000000001" customHeight="1" x14ac:dyDescent="0.1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</row>
    <row r="92" spans="3:162" ht="20.100000000000001" customHeight="1" x14ac:dyDescent="0.1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</row>
    <row r="93" spans="3:162" ht="20.100000000000001" customHeight="1" x14ac:dyDescent="0.1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</row>
    <row r="94" spans="3:162" ht="20.100000000000001" customHeight="1" x14ac:dyDescent="0.1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</row>
    <row r="95" spans="3:162" ht="20.100000000000001" customHeight="1" x14ac:dyDescent="0.1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</row>
    <row r="96" spans="3:162" ht="20.100000000000001" customHeight="1" x14ac:dyDescent="0.1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</row>
    <row r="97" spans="3:162" ht="20.100000000000001" customHeight="1" x14ac:dyDescent="0.1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</row>
    <row r="98" spans="3:162" ht="20.100000000000001" customHeight="1" x14ac:dyDescent="0.1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</row>
    <row r="99" spans="3:162" ht="20.100000000000001" customHeight="1" x14ac:dyDescent="0.1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</row>
    <row r="100" spans="3:162" ht="20.100000000000001" customHeight="1" x14ac:dyDescent="0.1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</row>
    <row r="101" spans="3:162" ht="20.100000000000001" customHeight="1" x14ac:dyDescent="0.1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</row>
    <row r="102" spans="3:162" ht="20.100000000000001" customHeight="1" x14ac:dyDescent="0.1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</row>
    <row r="103" spans="3:162" ht="20.100000000000001" customHeight="1" x14ac:dyDescent="0.1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</row>
    <row r="104" spans="3:162" ht="20.100000000000001" customHeight="1" x14ac:dyDescent="0.1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</row>
    <row r="105" spans="3:162" ht="20.100000000000001" customHeight="1" x14ac:dyDescent="0.1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</row>
    <row r="106" spans="3:162" ht="20.100000000000001" customHeight="1" x14ac:dyDescent="0.1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</row>
    <row r="107" spans="3:162" ht="20.100000000000001" customHeight="1" x14ac:dyDescent="0.1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</row>
    <row r="108" spans="3:162" ht="20.100000000000001" customHeight="1" x14ac:dyDescent="0.1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</row>
    <row r="109" spans="3:162" ht="20.100000000000001" customHeight="1" x14ac:dyDescent="0.1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</row>
    <row r="110" spans="3:162" ht="20.100000000000001" customHeight="1" x14ac:dyDescent="0.1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</row>
    <row r="111" spans="3:162" ht="20.100000000000001" customHeight="1" x14ac:dyDescent="0.1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</row>
    <row r="112" spans="3:162" ht="20.100000000000001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</row>
    <row r="113" spans="3:162" ht="20.100000000000001" customHeight="1" x14ac:dyDescent="0.1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</row>
    <row r="114" spans="3:162" ht="20.100000000000001" customHeight="1" x14ac:dyDescent="0.1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</row>
    <row r="115" spans="3:162" ht="20.100000000000001" customHeight="1" x14ac:dyDescent="0.1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</row>
    <row r="116" spans="3:162" ht="20.100000000000001" customHeight="1" x14ac:dyDescent="0.1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</row>
    <row r="117" spans="3:162" ht="20.100000000000001" customHeight="1" x14ac:dyDescent="0.1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</row>
    <row r="118" spans="3:162" ht="20.100000000000001" customHeight="1" x14ac:dyDescent="0.1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</row>
    <row r="119" spans="3:162" ht="20.100000000000001" customHeight="1" x14ac:dyDescent="0.1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</row>
    <row r="120" spans="3:162" ht="20.100000000000001" customHeight="1" x14ac:dyDescent="0.1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</row>
    <row r="121" spans="3:162" ht="20.100000000000001" customHeight="1" x14ac:dyDescent="0.1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</row>
    <row r="122" spans="3:162" ht="20.100000000000001" customHeight="1" x14ac:dyDescent="0.1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</row>
    <row r="123" spans="3:162" ht="20.100000000000001" customHeight="1" x14ac:dyDescent="0.1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</row>
    <row r="124" spans="3:162" ht="20.100000000000001" customHeight="1" x14ac:dyDescent="0.1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</row>
    <row r="125" spans="3:162" ht="20.100000000000001" customHeight="1" x14ac:dyDescent="0.1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</row>
    <row r="126" spans="3:162" ht="20.100000000000001" customHeight="1" x14ac:dyDescent="0.1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</row>
    <row r="127" spans="3:162" ht="20.100000000000001" customHeight="1" x14ac:dyDescent="0.1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</row>
    <row r="128" spans="3:162" ht="20.100000000000001" customHeight="1" x14ac:dyDescent="0.1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</row>
    <row r="129" spans="3:226" ht="20.100000000000001" customHeight="1" x14ac:dyDescent="0.1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</row>
    <row r="130" spans="3:226" ht="20.100000000000001" customHeight="1" x14ac:dyDescent="0.1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</row>
    <row r="131" spans="3:226" ht="20.100000000000001" customHeight="1" x14ac:dyDescent="0.1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</row>
    <row r="132" spans="3:226" ht="20.100000000000001" customHeight="1" x14ac:dyDescent="0.1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</row>
    <row r="133" spans="3:226" ht="20.100000000000001" customHeight="1" x14ac:dyDescent="0.1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</row>
    <row r="134" spans="3:226" ht="20.100000000000001" customHeight="1" x14ac:dyDescent="0.1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</row>
    <row r="135" spans="3:226" ht="20.100000000000001" customHeight="1" x14ac:dyDescent="0.1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</row>
    <row r="136" spans="3:226" ht="20.100000000000001" customHeight="1" x14ac:dyDescent="0.1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</row>
    <row r="137" spans="3:226" ht="20.100000000000001" customHeight="1" x14ac:dyDescent="0.1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</row>
    <row r="138" spans="3:226" ht="20.100000000000001" customHeight="1" x14ac:dyDescent="0.1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</row>
    <row r="139" spans="3:226" ht="20.100000000000001" customHeight="1" x14ac:dyDescent="0.1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</row>
    <row r="140" spans="3:226" ht="20.100000000000001" customHeight="1" x14ac:dyDescent="0.1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</row>
    <row r="141" spans="3:226" ht="20.100000000000001" customHeight="1" x14ac:dyDescent="0.1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</row>
    <row r="142" spans="3:226" ht="20.100000000000001" customHeight="1" x14ac:dyDescent="0.1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</row>
    <row r="143" spans="3:226" ht="20.100000000000001" customHeight="1" x14ac:dyDescent="0.1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</row>
    <row r="144" spans="3:226" ht="20.100000000000001" customHeight="1" x14ac:dyDescent="0.1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</row>
    <row r="145" spans="3:226" ht="20.100000000000001" customHeight="1" x14ac:dyDescent="0.1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</row>
    <row r="146" spans="3:226" ht="20.100000000000001" customHeight="1" x14ac:dyDescent="0.1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</row>
    <row r="147" spans="3:226" ht="20.100000000000001" customHeight="1" x14ac:dyDescent="0.1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</row>
    <row r="148" spans="3:226" ht="20.100000000000001" customHeight="1" x14ac:dyDescent="0.1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</row>
    <row r="149" spans="3:226" ht="20.100000000000001" customHeight="1" x14ac:dyDescent="0.1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</row>
    <row r="150" spans="3:226" ht="20.100000000000001" customHeight="1" x14ac:dyDescent="0.1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</row>
    <row r="151" spans="3:226" ht="20.100000000000001" customHeight="1" x14ac:dyDescent="0.1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</row>
    <row r="152" spans="3:226" ht="20.100000000000001" customHeight="1" x14ac:dyDescent="0.1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</row>
    <row r="153" spans="3:226" ht="20.100000000000001" customHeight="1" x14ac:dyDescent="0.1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</row>
    <row r="154" spans="3:226" ht="20.100000000000001" customHeight="1" x14ac:dyDescent="0.1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</row>
    <row r="155" spans="3:226" ht="20.100000000000001" customHeight="1" x14ac:dyDescent="0.1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</row>
    <row r="156" spans="3:226" ht="20.100000000000001" customHeight="1" x14ac:dyDescent="0.1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</row>
    <row r="157" spans="3:226" ht="20.100000000000001" customHeight="1" x14ac:dyDescent="0.1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</row>
    <row r="158" spans="3:226" ht="20.100000000000001" customHeight="1" x14ac:dyDescent="0.1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</row>
    <row r="159" spans="3:226" ht="20.100000000000001" customHeight="1" x14ac:dyDescent="0.1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</row>
    <row r="160" spans="3:226" ht="20.100000000000001" customHeight="1" x14ac:dyDescent="0.1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</row>
    <row r="161" spans="3:226" ht="20.100000000000001" customHeight="1" x14ac:dyDescent="0.1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</row>
    <row r="162" spans="3:226" ht="20.100000000000001" customHeight="1" x14ac:dyDescent="0.1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</row>
    <row r="163" spans="3:226" ht="20.100000000000001" customHeight="1" x14ac:dyDescent="0.1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</row>
    <row r="164" spans="3:226" ht="20.100000000000001" customHeight="1" x14ac:dyDescent="0.1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</row>
    <row r="165" spans="3:226" ht="20.100000000000001" customHeight="1" x14ac:dyDescent="0.1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</row>
    <row r="166" spans="3:226" ht="20.100000000000001" customHeight="1" x14ac:dyDescent="0.1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</row>
    <row r="167" spans="3:226" ht="20.100000000000001" customHeight="1" x14ac:dyDescent="0.1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</row>
    <row r="168" spans="3:226" ht="20.100000000000001" customHeight="1" x14ac:dyDescent="0.1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</row>
    <row r="169" spans="3:226" ht="20.100000000000001" customHeight="1" x14ac:dyDescent="0.1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</row>
    <row r="170" spans="3:226" ht="20.100000000000001" customHeight="1" x14ac:dyDescent="0.15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</row>
    <row r="171" spans="3:226" ht="20.100000000000001" customHeight="1" x14ac:dyDescent="0.1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</row>
    <row r="172" spans="3:226" ht="20.100000000000001" customHeight="1" x14ac:dyDescent="0.1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</row>
    <row r="173" spans="3:226" ht="20.100000000000001" customHeight="1" x14ac:dyDescent="0.15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</row>
    <row r="174" spans="3:226" ht="20.100000000000001" customHeight="1" x14ac:dyDescent="0.15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</row>
    <row r="175" spans="3:226" ht="20.100000000000001" customHeight="1" x14ac:dyDescent="0.1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</row>
    <row r="176" spans="3:226" ht="20.100000000000001" customHeight="1" x14ac:dyDescent="0.1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</row>
    <row r="177" spans="3:226" ht="20.100000000000001" customHeight="1" x14ac:dyDescent="0.1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</row>
    <row r="178" spans="3:226" ht="20.100000000000001" customHeight="1" x14ac:dyDescent="0.1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</row>
    <row r="179" spans="3:226" ht="20.100000000000001" customHeight="1" x14ac:dyDescent="0.1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</row>
    <row r="180" spans="3:226" ht="20.100000000000001" customHeight="1" x14ac:dyDescent="0.1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</row>
    <row r="181" spans="3:226" ht="20.100000000000001" customHeight="1" x14ac:dyDescent="0.1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</row>
    <row r="182" spans="3:226" ht="20.100000000000001" customHeight="1" x14ac:dyDescent="0.1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</row>
    <row r="183" spans="3:226" ht="20.100000000000001" customHeight="1" x14ac:dyDescent="0.1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</row>
    <row r="184" spans="3:226" ht="20.100000000000001" customHeight="1" x14ac:dyDescent="0.1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</row>
    <row r="185" spans="3:226" ht="20.100000000000001" customHeight="1" x14ac:dyDescent="0.1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</row>
    <row r="186" spans="3:226" ht="20.100000000000001" customHeight="1" x14ac:dyDescent="0.1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</row>
    <row r="187" spans="3:226" ht="20.100000000000001" customHeight="1" x14ac:dyDescent="0.1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</row>
    <row r="188" spans="3:226" ht="20.100000000000001" customHeight="1" x14ac:dyDescent="0.1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</row>
    <row r="189" spans="3:226" ht="20.100000000000001" customHeight="1" x14ac:dyDescent="0.1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</row>
    <row r="190" spans="3:226" ht="20.100000000000001" customHeight="1" x14ac:dyDescent="0.1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</row>
    <row r="191" spans="3:226" ht="20.100000000000001" customHeight="1" x14ac:dyDescent="0.1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</row>
    <row r="192" spans="3:226" ht="20.100000000000001" customHeight="1" x14ac:dyDescent="0.1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</row>
    <row r="193" spans="3:226" ht="20.100000000000001" customHeight="1" x14ac:dyDescent="0.1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</row>
    <row r="194" spans="3:226" ht="20.100000000000001" customHeight="1" x14ac:dyDescent="0.1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</row>
    <row r="195" spans="3:226" ht="20.100000000000001" customHeight="1" x14ac:dyDescent="0.1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</row>
    <row r="196" spans="3:226" ht="20.100000000000001" customHeight="1" x14ac:dyDescent="0.1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</row>
    <row r="197" spans="3:226" ht="20.100000000000001" customHeight="1" x14ac:dyDescent="0.1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</row>
    <row r="198" spans="3:226" ht="20.100000000000001" customHeight="1" x14ac:dyDescent="0.1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</row>
    <row r="199" spans="3:226" ht="20.100000000000001" customHeight="1" x14ac:dyDescent="0.1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</row>
    <row r="200" spans="3:226" ht="20.100000000000001" customHeight="1" x14ac:dyDescent="0.1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</row>
    <row r="201" spans="3:226" ht="20.100000000000001" customHeight="1" x14ac:dyDescent="0.1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</row>
    <row r="202" spans="3:226" ht="20.100000000000001" customHeight="1" x14ac:dyDescent="0.1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</row>
    <row r="203" spans="3:226" ht="20.100000000000001" customHeight="1" x14ac:dyDescent="0.1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</row>
    <row r="204" spans="3:226" ht="20.100000000000001" customHeight="1" x14ac:dyDescent="0.1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</row>
    <row r="205" spans="3:226" ht="20.100000000000001" customHeight="1" x14ac:dyDescent="0.1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</row>
    <row r="206" spans="3:226" ht="20.100000000000001" customHeight="1" x14ac:dyDescent="0.1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</row>
    <row r="207" spans="3:226" ht="20.100000000000001" customHeight="1" x14ac:dyDescent="0.1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</row>
    <row r="208" spans="3:226" ht="20.100000000000001" customHeight="1" x14ac:dyDescent="0.1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</row>
    <row r="209" spans="3:226" ht="20.100000000000001" customHeight="1" x14ac:dyDescent="0.1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</row>
    <row r="210" spans="3:226" ht="20.100000000000001" customHeight="1" x14ac:dyDescent="0.1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</row>
    <row r="211" spans="3:226" ht="20.100000000000001" customHeight="1" x14ac:dyDescent="0.1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</row>
    <row r="212" spans="3:226" ht="20.100000000000001" customHeight="1" x14ac:dyDescent="0.1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</row>
    <row r="213" spans="3:226" ht="20.100000000000001" customHeight="1" x14ac:dyDescent="0.1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</row>
    <row r="214" spans="3:226" ht="20.100000000000001" customHeight="1" x14ac:dyDescent="0.1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</row>
    <row r="215" spans="3:226" ht="20.100000000000001" customHeight="1" x14ac:dyDescent="0.1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</row>
    <row r="216" spans="3:226" ht="20.100000000000001" customHeight="1" x14ac:dyDescent="0.1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</row>
    <row r="217" spans="3:226" ht="20.100000000000001" customHeight="1" x14ac:dyDescent="0.1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</row>
    <row r="218" spans="3:226" ht="20.100000000000001" customHeight="1" x14ac:dyDescent="0.1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</row>
    <row r="219" spans="3:226" ht="20.100000000000001" customHeight="1" x14ac:dyDescent="0.1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</row>
    <row r="220" spans="3:226" ht="20.100000000000001" customHeight="1" x14ac:dyDescent="0.1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</row>
    <row r="221" spans="3:226" ht="20.100000000000001" customHeight="1" x14ac:dyDescent="0.1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</row>
    <row r="222" spans="3:226" ht="20.100000000000001" customHeight="1" x14ac:dyDescent="0.1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</row>
    <row r="223" spans="3:226" ht="20.100000000000001" customHeight="1" x14ac:dyDescent="0.1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</row>
    <row r="224" spans="3:226" ht="20.100000000000001" customHeight="1" x14ac:dyDescent="0.1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</row>
    <row r="225" spans="3:226" ht="20.100000000000001" customHeight="1" x14ac:dyDescent="0.1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</row>
    <row r="226" spans="3:226" ht="20.100000000000001" customHeight="1" x14ac:dyDescent="0.1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</row>
    <row r="227" spans="3:226" ht="20.100000000000001" customHeight="1" x14ac:dyDescent="0.1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</row>
    <row r="228" spans="3:226" ht="20.100000000000001" customHeight="1" x14ac:dyDescent="0.1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</row>
    <row r="229" spans="3:226" ht="20.100000000000001" customHeight="1" x14ac:dyDescent="0.1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</row>
    <row r="230" spans="3:226" ht="20.100000000000001" customHeight="1" x14ac:dyDescent="0.1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</row>
    <row r="231" spans="3:226" ht="20.100000000000001" customHeight="1" x14ac:dyDescent="0.15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</row>
    <row r="232" spans="3:226" ht="20.100000000000001" customHeight="1" x14ac:dyDescent="0.15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</row>
    <row r="233" spans="3:226" ht="20.100000000000001" customHeight="1" x14ac:dyDescent="0.15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</row>
    <row r="234" spans="3:226" ht="20.100000000000001" customHeight="1" x14ac:dyDescent="0.15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</row>
    <row r="235" spans="3:226" ht="20.100000000000001" customHeight="1" x14ac:dyDescent="0.1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</row>
    <row r="236" spans="3:226" ht="20.100000000000001" customHeight="1" x14ac:dyDescent="0.15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</row>
    <row r="237" spans="3:226" ht="20.100000000000001" customHeight="1" x14ac:dyDescent="0.15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</row>
    <row r="238" spans="3:226" ht="20.100000000000001" customHeight="1" x14ac:dyDescent="0.15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</row>
    <row r="239" spans="3:226" ht="20.100000000000001" customHeight="1" x14ac:dyDescent="0.15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</row>
    <row r="240" spans="3:226" ht="20.100000000000001" customHeight="1" x14ac:dyDescent="0.15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</row>
    <row r="241" spans="3:226" ht="20.100000000000001" customHeight="1" x14ac:dyDescent="0.15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</row>
    <row r="242" spans="3:226" ht="20.100000000000001" customHeight="1" x14ac:dyDescent="0.15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</row>
    <row r="243" spans="3:226" ht="20.100000000000001" customHeight="1" x14ac:dyDescent="0.15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</row>
    <row r="244" spans="3:226" ht="20.100000000000001" customHeight="1" x14ac:dyDescent="0.15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</row>
    <row r="245" spans="3:226" ht="20.100000000000001" customHeight="1" x14ac:dyDescent="0.1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</row>
    <row r="246" spans="3:226" ht="20.100000000000001" customHeight="1" x14ac:dyDescent="0.15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</row>
    <row r="247" spans="3:226" ht="20.100000000000001" customHeight="1" x14ac:dyDescent="0.15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</row>
    <row r="248" spans="3:226" ht="20.100000000000001" customHeight="1" x14ac:dyDescent="0.15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</row>
    <row r="249" spans="3:226" ht="20.100000000000001" customHeight="1" x14ac:dyDescent="0.15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</row>
    <row r="250" spans="3:226" ht="20.100000000000001" customHeight="1" x14ac:dyDescent="0.15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</row>
    <row r="251" spans="3:226" ht="20.100000000000001" customHeight="1" x14ac:dyDescent="0.15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</row>
    <row r="252" spans="3:226" ht="20.100000000000001" customHeight="1" x14ac:dyDescent="0.15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</row>
    <row r="253" spans="3:226" ht="20.100000000000001" customHeight="1" x14ac:dyDescent="0.15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</row>
    <row r="254" spans="3:226" ht="20.100000000000001" customHeight="1" x14ac:dyDescent="0.15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</row>
    <row r="255" spans="3:226" ht="20.100000000000001" customHeight="1" x14ac:dyDescent="0.1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</row>
    <row r="256" spans="3:226" ht="20.100000000000001" customHeight="1" x14ac:dyDescent="0.15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</row>
    <row r="257" spans="3:162" ht="20.100000000000001" customHeight="1" x14ac:dyDescent="0.15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</row>
    <row r="258" spans="3:162" ht="20.100000000000001" customHeight="1" x14ac:dyDescent="0.15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</row>
    <row r="259" spans="3:162" ht="20.100000000000001" customHeight="1" x14ac:dyDescent="0.15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</row>
    <row r="260" spans="3:162" ht="20.100000000000001" customHeight="1" x14ac:dyDescent="0.15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</row>
    <row r="261" spans="3:162" ht="20.100000000000001" customHeight="1" x14ac:dyDescent="0.15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</row>
    <row r="262" spans="3:162" ht="20.100000000000001" customHeight="1" x14ac:dyDescent="0.1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</row>
    <row r="263" spans="3:162" ht="20.100000000000001" customHeight="1" x14ac:dyDescent="0.1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</row>
    <row r="264" spans="3:162" ht="20.100000000000001" customHeight="1" x14ac:dyDescent="0.1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</row>
    <row r="265" spans="3:162" ht="20.100000000000001" customHeight="1" x14ac:dyDescent="0.1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</row>
    <row r="266" spans="3:162" ht="20.100000000000001" customHeight="1" x14ac:dyDescent="0.1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</row>
    <row r="267" spans="3:162" ht="20.100000000000001" customHeight="1" x14ac:dyDescent="0.1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</row>
    <row r="268" spans="3:162" ht="20.100000000000001" customHeight="1" x14ac:dyDescent="0.1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</row>
    <row r="269" spans="3:162" ht="20.100000000000001" customHeight="1" x14ac:dyDescent="0.1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</row>
    <row r="270" spans="3:162" ht="20.100000000000001" customHeight="1" x14ac:dyDescent="0.1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</row>
    <row r="271" spans="3:162" ht="20.100000000000001" customHeight="1" x14ac:dyDescent="0.1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</row>
    <row r="272" spans="3:162" ht="20.100000000000001" customHeight="1" x14ac:dyDescent="0.15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</row>
    <row r="273" spans="3:226" ht="20.100000000000001" customHeight="1" x14ac:dyDescent="0.15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</row>
    <row r="274" spans="3:226" ht="20.100000000000001" customHeight="1" x14ac:dyDescent="0.15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</row>
    <row r="275" spans="3:226" ht="20.100000000000001" customHeight="1" x14ac:dyDescent="0.1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</row>
    <row r="276" spans="3:226" ht="20.100000000000001" customHeight="1" x14ac:dyDescent="0.15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</row>
    <row r="277" spans="3:226" ht="20.100000000000001" customHeight="1" x14ac:dyDescent="0.15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</row>
    <row r="278" spans="3:226" ht="20.100000000000001" customHeight="1" x14ac:dyDescent="0.15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</row>
    <row r="279" spans="3:226" ht="20.100000000000001" customHeight="1" x14ac:dyDescent="0.15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</row>
    <row r="280" spans="3:226" ht="20.100000000000001" customHeight="1" x14ac:dyDescent="0.15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</row>
    <row r="281" spans="3:226" ht="20.100000000000001" customHeight="1" x14ac:dyDescent="0.15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</row>
    <row r="282" spans="3:226" ht="20.100000000000001" customHeight="1" x14ac:dyDescent="0.15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</row>
    <row r="283" spans="3:226" ht="20.100000000000001" customHeight="1" x14ac:dyDescent="0.15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</row>
    <row r="284" spans="3:226" ht="20.100000000000001" customHeight="1" x14ac:dyDescent="0.1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</row>
    <row r="285" spans="3:226" ht="20.100000000000001" customHeight="1" x14ac:dyDescent="0.1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</row>
    <row r="286" spans="3:226" ht="20.100000000000001" customHeight="1" x14ac:dyDescent="0.1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</row>
    <row r="287" spans="3:226" ht="20.100000000000001" customHeight="1" x14ac:dyDescent="0.1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</row>
    <row r="288" spans="3:226" ht="20.100000000000001" customHeight="1" x14ac:dyDescent="0.1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</row>
    <row r="289" spans="3:226" ht="20.100000000000001" customHeight="1" x14ac:dyDescent="0.15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</row>
    <row r="290" spans="3:226" ht="20.100000000000001" customHeight="1" x14ac:dyDescent="0.15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</row>
    <row r="291" spans="3:226" ht="20.100000000000001" customHeight="1" x14ac:dyDescent="0.15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</row>
    <row r="292" spans="3:226" ht="20.100000000000001" customHeight="1" x14ac:dyDescent="0.15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</row>
    <row r="293" spans="3:226" ht="20.100000000000001" customHeight="1" x14ac:dyDescent="0.15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</row>
    <row r="294" spans="3:226" ht="20.100000000000001" customHeight="1" x14ac:dyDescent="0.1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</row>
    <row r="295" spans="3:226" ht="20.100000000000001" customHeight="1" x14ac:dyDescent="0.1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</row>
    <row r="296" spans="3:226" ht="20.100000000000001" customHeight="1" x14ac:dyDescent="0.15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</row>
    <row r="297" spans="3:226" ht="20.100000000000001" customHeight="1" x14ac:dyDescent="0.15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</row>
    <row r="298" spans="3:226" ht="20.100000000000001" customHeight="1" x14ac:dyDescent="0.15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</row>
    <row r="299" spans="3:226" ht="20.100000000000001" customHeight="1" x14ac:dyDescent="0.15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</row>
    <row r="300" spans="3:226" ht="20.100000000000001" customHeight="1" x14ac:dyDescent="0.15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</row>
    <row r="301" spans="3:226" ht="20.100000000000001" customHeight="1" x14ac:dyDescent="0.15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</row>
    <row r="302" spans="3:226" ht="20.100000000000001" customHeight="1" x14ac:dyDescent="0.15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</row>
    <row r="303" spans="3:226" ht="20.100000000000001" customHeight="1" x14ac:dyDescent="0.15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</row>
    <row r="304" spans="3:226" ht="20.100000000000001" customHeight="1" x14ac:dyDescent="0.15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</row>
    <row r="305" spans="3:162" ht="20.100000000000001" customHeight="1" x14ac:dyDescent="0.1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</row>
    <row r="306" spans="3:162" ht="20.100000000000001" customHeight="1" x14ac:dyDescent="0.15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</row>
    <row r="307" spans="3:162" ht="20.100000000000001" customHeight="1" x14ac:dyDescent="0.15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</row>
    <row r="308" spans="3:162" ht="20.100000000000001" customHeight="1" x14ac:dyDescent="0.15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</row>
    <row r="309" spans="3:162" ht="20.100000000000001" customHeight="1" x14ac:dyDescent="0.15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</row>
    <row r="310" spans="3:162" ht="20.100000000000001" customHeight="1" x14ac:dyDescent="0.15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</row>
    <row r="311" spans="3:162" ht="20.100000000000001" customHeight="1" x14ac:dyDescent="0.15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</row>
    <row r="312" spans="3:162" ht="20.100000000000001" customHeight="1" x14ac:dyDescent="0.15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</row>
    <row r="313" spans="3:162" ht="20.100000000000001" customHeight="1" x14ac:dyDescent="0.15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</row>
    <row r="314" spans="3:162" ht="20.100000000000001" customHeight="1" x14ac:dyDescent="0.15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</row>
    <row r="315" spans="3:162" ht="20.100000000000001" customHeight="1" x14ac:dyDescent="0.15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</row>
    <row r="316" spans="3:162" ht="20.100000000000001" customHeight="1" x14ac:dyDescent="0.15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</row>
    <row r="317" spans="3:162" ht="20.100000000000001" customHeight="1" x14ac:dyDescent="0.15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</row>
    <row r="318" spans="3:162" ht="20.100000000000001" customHeight="1" x14ac:dyDescent="0.15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</row>
    <row r="319" spans="3:162" ht="20.100000000000001" customHeight="1" x14ac:dyDescent="0.15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</row>
    <row r="320" spans="3:162" ht="20.100000000000001" customHeight="1" x14ac:dyDescent="0.15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</row>
    <row r="321" spans="3:162" ht="20.100000000000001" customHeight="1" x14ac:dyDescent="0.15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</row>
    <row r="322" spans="3:162" ht="20.100000000000001" customHeight="1" x14ac:dyDescent="0.15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</row>
    <row r="323" spans="3:162" ht="20.100000000000001" customHeight="1" x14ac:dyDescent="0.15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</row>
    <row r="324" spans="3:162" ht="20.100000000000001" customHeight="1" x14ac:dyDescent="0.15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</row>
    <row r="325" spans="3:162" ht="20.100000000000001" customHeight="1" x14ac:dyDescent="0.15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</row>
    <row r="326" spans="3:162" ht="20.100000000000001" customHeight="1" x14ac:dyDescent="0.15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</row>
    <row r="327" spans="3:162" ht="20.100000000000001" customHeight="1" x14ac:dyDescent="0.15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</row>
    <row r="328" spans="3:162" ht="20.100000000000001" customHeight="1" x14ac:dyDescent="0.15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</row>
    <row r="329" spans="3:162" ht="20.100000000000001" customHeight="1" x14ac:dyDescent="0.15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</row>
    <row r="330" spans="3:162" ht="20.100000000000001" customHeight="1" x14ac:dyDescent="0.15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</row>
    <row r="331" spans="3:162" ht="20.100000000000001" customHeight="1" x14ac:dyDescent="0.15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</row>
    <row r="332" spans="3:162" ht="20.100000000000001" customHeight="1" x14ac:dyDescent="0.15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</row>
    <row r="333" spans="3:162" ht="20.100000000000001" customHeight="1" x14ac:dyDescent="0.15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</row>
    <row r="334" spans="3:162" ht="20.100000000000001" customHeight="1" x14ac:dyDescent="0.15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</row>
    <row r="335" spans="3:162" ht="20.100000000000001" customHeight="1" x14ac:dyDescent="0.15"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</row>
    <row r="336" spans="3:162" ht="20.100000000000001" customHeight="1" x14ac:dyDescent="0.15"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</row>
    <row r="337" spans="3:162" ht="20.100000000000001" customHeight="1" x14ac:dyDescent="0.15"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</row>
    <row r="338" spans="3:162" ht="20.100000000000001" customHeight="1" x14ac:dyDescent="0.15"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</row>
    <row r="339" spans="3:162" ht="20.100000000000001" customHeight="1" x14ac:dyDescent="0.15"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</row>
    <row r="340" spans="3:162" ht="20.100000000000001" customHeight="1" x14ac:dyDescent="0.15"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</row>
    <row r="341" spans="3:162" ht="20.100000000000001" customHeight="1" x14ac:dyDescent="0.15"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</row>
  </sheetData>
  <dataConsolidate topLabels="1">
    <dataRefs count="1">
      <dataRef ref="E5:IV541" sheet="基本分類" r:id="rId1"/>
    </dataRefs>
  </dataConsolidate>
  <mergeCells count="5">
    <mergeCell ref="AN3:AN4"/>
    <mergeCell ref="AO3:AO4"/>
    <mergeCell ref="AP3:AP4"/>
    <mergeCell ref="A42:B42"/>
    <mergeCell ref="A43:B43"/>
  </mergeCells>
  <phoneticPr fontId="2"/>
  <pageMargins left="0.70866141732283472" right="0.70866141732283472" top="0.74803149606299213" bottom="0.74803149606299213" header="0.31496062992125984" footer="0.31496062992125984"/>
  <pageSetup paperSize="9" scale="45" fitToWidth="2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逆行列係数表開放型（37部門）</vt:lpstr>
      <vt:lpstr>'逆行列係数表開放型（37部門）'!Print_Titles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2021-03-22T05:06:06Z</dcterms:modified>
</cp:coreProperties>
</file>