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経済局\03企画調整課\kikaku\650_横浜市産業連関表\010_2015年表(H27年表)\R2(2020年度)(5年目)\000_27年表作業\20210323_★公表\04_公表データ\13部門\"/>
    </mc:Choice>
  </mc:AlternateContent>
  <bookViews>
    <workbookView xWindow="-120" yWindow="-120" windowWidth="29040" windowHeight="15840" tabRatio="713"/>
  </bookViews>
  <sheets>
    <sheet name="逆行列係数表開放型（13部門）" sheetId="2" r:id="rId1"/>
  </sheets>
  <externalReferences>
    <externalReference r:id="rId2"/>
  </externalReferences>
  <definedNames>
    <definedName name="code">#REF!</definedName>
    <definedName name="Data">#REF!</definedName>
    <definedName name="DataEnd">[1]a001!#REF!</definedName>
    <definedName name="Hyousoku">#REF!</definedName>
    <definedName name="HyousokuArea">#REF!</definedName>
    <definedName name="HyousokuEnd">[1]a001!#REF!</definedName>
    <definedName name="Hyoutou">#REF!</definedName>
    <definedName name="Rangai">#REF!</definedName>
    <definedName name="Rangai0">#REF!</definedName>
    <definedName name="RangaiEng">#REF!</definedName>
    <definedName name="Title">#REF!</definedName>
    <definedName name="TitleEnglish">#REF!</definedName>
  </definedNames>
  <calcPr calcId="191029"/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C18" i="2"/>
  <c r="D18" i="2"/>
  <c r="E18" i="2"/>
  <c r="C19" i="2" s="1"/>
  <c r="F18" i="2"/>
  <c r="F19" i="2" s="1"/>
  <c r="G18" i="2"/>
  <c r="H18" i="2"/>
  <c r="I18" i="2"/>
  <c r="J18" i="2"/>
  <c r="K18" i="2"/>
  <c r="L18" i="2"/>
  <c r="M18" i="2"/>
  <c r="M19" i="2" s="1"/>
  <c r="N18" i="2"/>
  <c r="O18" i="2"/>
  <c r="G19" i="2" l="1"/>
  <c r="L19" i="2"/>
  <c r="Q14" i="2"/>
  <c r="Q8" i="2"/>
  <c r="J19" i="2"/>
  <c r="H19" i="2"/>
  <c r="Q17" i="2"/>
  <c r="Q11" i="2"/>
  <c r="Q5" i="2"/>
  <c r="K19" i="2"/>
  <c r="E19" i="2"/>
  <c r="Q16" i="2"/>
  <c r="Q13" i="2"/>
  <c r="Q10" i="2"/>
  <c r="Q7" i="2"/>
  <c r="D19" i="2"/>
  <c r="O19" i="2"/>
  <c r="I19" i="2"/>
  <c r="Q15" i="2"/>
  <c r="Q12" i="2"/>
  <c r="Q9" i="2"/>
  <c r="Q6" i="2"/>
  <c r="N19" i="2"/>
</calcChain>
</file>

<file path=xl/sharedStrings.xml><?xml version="1.0" encoding="utf-8"?>
<sst xmlns="http://schemas.openxmlformats.org/spreadsheetml/2006/main" count="71" uniqueCount="32">
  <si>
    <t>影響力係数</t>
    <rPh sb="0" eb="3">
      <t>エイキョウリョク</t>
    </rPh>
    <rPh sb="3" eb="5">
      <t>ケイスウ</t>
    </rPh>
    <phoneticPr fontId="2"/>
  </si>
  <si>
    <t>列和</t>
    <rPh sb="0" eb="1">
      <t>レツ</t>
    </rPh>
    <rPh sb="1" eb="2">
      <t>ワ</t>
    </rPh>
    <phoneticPr fontId="2"/>
  </si>
  <si>
    <t>13</t>
  </si>
  <si>
    <t>分類不明</t>
  </si>
  <si>
    <t>12</t>
  </si>
  <si>
    <t>サービス</t>
  </si>
  <si>
    <t>11</t>
  </si>
  <si>
    <t>公務</t>
  </si>
  <si>
    <t>10</t>
  </si>
  <si>
    <t>情報通信</t>
  </si>
  <si>
    <t>09</t>
  </si>
  <si>
    <t>運輸・郵便</t>
  </si>
  <si>
    <t>08</t>
  </si>
  <si>
    <t>不動産</t>
  </si>
  <si>
    <t>07</t>
  </si>
  <si>
    <t>金融・保険</t>
  </si>
  <si>
    <t>06</t>
  </si>
  <si>
    <t>商業</t>
  </si>
  <si>
    <t>05</t>
  </si>
  <si>
    <t>電力・ガス・水道</t>
  </si>
  <si>
    <t>04</t>
  </si>
  <si>
    <t>建設</t>
  </si>
  <si>
    <t>03</t>
  </si>
  <si>
    <t>製造業</t>
  </si>
  <si>
    <t>02</t>
  </si>
  <si>
    <t>鉱業</t>
  </si>
  <si>
    <t>01</t>
  </si>
  <si>
    <t>符号</t>
    <rPh sb="0" eb="2">
      <t>フゴウ</t>
    </rPh>
    <phoneticPr fontId="2"/>
  </si>
  <si>
    <t>感応度
係数</t>
    <rPh sb="0" eb="3">
      <t>カンノウド</t>
    </rPh>
    <rPh sb="4" eb="6">
      <t>ケイスウ</t>
    </rPh>
    <phoneticPr fontId="2"/>
  </si>
  <si>
    <t>行和</t>
    <rPh sb="0" eb="1">
      <t>ギョウ</t>
    </rPh>
    <rPh sb="1" eb="2">
      <t>ワ</t>
    </rPh>
    <phoneticPr fontId="2"/>
  </si>
  <si>
    <r>
      <t>逆行列係数表(I-(I-M)A)</t>
    </r>
    <r>
      <rPr>
        <vertAlign val="superscript"/>
        <sz val="16"/>
        <color indexed="8"/>
        <rFont val="ＭＳ Ｐゴシック"/>
        <family val="3"/>
        <charset val="128"/>
      </rPr>
      <t>-1</t>
    </r>
    <r>
      <rPr>
        <sz val="16"/>
        <color indexed="8"/>
        <rFont val="ＭＳ Ｐゴシック"/>
        <family val="3"/>
        <charset val="128"/>
      </rPr>
      <t>型（13部門分類）</t>
    </r>
    <phoneticPr fontId="2"/>
  </si>
  <si>
    <t>農林漁業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</si>
</sst>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000;[Red]\-#,##0.0000"/>
    <numFmt numFmtId="178" formatCode="#,##0.000000;[Red]\-#,##0.000000"/>
  </numFmts>
  <fonts count="14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vertAlign val="superscript"/>
      <sz val="16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6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8" fillId="0" borderId="0"/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177" fontId="10" fillId="0" borderId="1" xfId="0" applyNumberFormat="1" applyFont="1" applyBorder="1">
      <alignment vertical="center"/>
    </xf>
    <xf numFmtId="177" fontId="10" fillId="0" borderId="2" xfId="0" applyNumberFormat="1" applyFont="1" applyBorder="1">
      <alignment vertical="center"/>
    </xf>
    <xf numFmtId="177" fontId="10" fillId="0" borderId="3" xfId="1" applyNumberFormat="1" applyFon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7" fontId="11" fillId="0" borderId="1" xfId="3" applyNumberFormat="1" applyFont="1" applyBorder="1">
      <alignment vertical="center"/>
    </xf>
    <xf numFmtId="0" fontId="11" fillId="0" borderId="2" xfId="9" applyFont="1" applyBorder="1">
      <alignment vertical="center"/>
    </xf>
    <xf numFmtId="176" fontId="10" fillId="0" borderId="4" xfId="0" applyNumberFormat="1" applyFont="1" applyBorder="1" applyAlignment="1">
      <alignment horizontal="center" vertical="center"/>
    </xf>
    <xf numFmtId="177" fontId="11" fillId="0" borderId="4" xfId="3" applyNumberFormat="1" applyFont="1" applyBorder="1">
      <alignment vertical="center"/>
    </xf>
    <xf numFmtId="176" fontId="10" fillId="0" borderId="6" xfId="0" applyNumberFormat="1" applyFont="1" applyBorder="1" applyAlignment="1">
      <alignment horizontal="center" vertical="center"/>
    </xf>
    <xf numFmtId="177" fontId="11" fillId="0" borderId="6" xfId="3" applyNumberFormat="1" applyFont="1" applyBorder="1">
      <alignment vertical="center"/>
    </xf>
    <xf numFmtId="0" fontId="11" fillId="0" borderId="7" xfId="9" applyFont="1" applyBorder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5" xfId="10" applyFont="1" applyBorder="1">
      <alignment vertical="center"/>
    </xf>
    <xf numFmtId="0" fontId="11" fillId="0" borderId="7" xfId="10" applyFont="1" applyBorder="1">
      <alignment vertical="center"/>
    </xf>
    <xf numFmtId="0" fontId="11" fillId="0" borderId="8" xfId="10" applyFont="1" applyBorder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9" applyFont="1">
      <alignment vertical="center"/>
    </xf>
    <xf numFmtId="0" fontId="11" fillId="0" borderId="4" xfId="10" applyFont="1" applyBorder="1" applyAlignment="1">
      <alignment vertical="center" wrapText="1"/>
    </xf>
    <xf numFmtId="0" fontId="11" fillId="0" borderId="0" xfId="10" applyFont="1" applyAlignment="1">
      <alignment vertical="center" wrapText="1"/>
    </xf>
    <xf numFmtId="0" fontId="11" fillId="0" borderId="0" xfId="10" applyFont="1">
      <alignment vertical="center"/>
    </xf>
    <xf numFmtId="0" fontId="11" fillId="0" borderId="10" xfId="10" applyFont="1" applyBorder="1" applyAlignment="1">
      <alignment horizontal="center" vertical="center"/>
    </xf>
    <xf numFmtId="0" fontId="11" fillId="0" borderId="11" xfId="10" applyFont="1" applyBorder="1" applyAlignment="1">
      <alignment horizontal="center" vertical="center"/>
    </xf>
    <xf numFmtId="0" fontId="11" fillId="0" borderId="12" xfId="10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8" xfId="9" applyFont="1" applyBorder="1">
      <alignment vertical="center"/>
    </xf>
    <xf numFmtId="178" fontId="11" fillId="0" borderId="7" xfId="3" applyNumberFormat="1" applyFont="1" applyBorder="1">
      <alignment vertical="center"/>
    </xf>
    <xf numFmtId="178" fontId="11" fillId="0" borderId="6" xfId="3" applyNumberFormat="1" applyFont="1" applyBorder="1">
      <alignment vertical="center"/>
    </xf>
    <xf numFmtId="0" fontId="11" fillId="0" borderId="5" xfId="9" applyFont="1" applyBorder="1">
      <alignment vertical="center"/>
    </xf>
    <xf numFmtId="178" fontId="11" fillId="0" borderId="0" xfId="3" applyNumberFormat="1" applyFont="1" applyBorder="1">
      <alignment vertical="center"/>
    </xf>
    <xf numFmtId="178" fontId="11" fillId="0" borderId="4" xfId="3" applyNumberFormat="1" applyFont="1" applyBorder="1">
      <alignment vertical="center"/>
    </xf>
    <xf numFmtId="178" fontId="11" fillId="0" borderId="2" xfId="3" applyNumberFormat="1" applyFont="1" applyBorder="1">
      <alignment vertical="center"/>
    </xf>
    <xf numFmtId="178" fontId="11" fillId="0" borderId="1" xfId="3" applyNumberFormat="1" applyFont="1" applyBorder="1">
      <alignment vertical="center"/>
    </xf>
    <xf numFmtId="0" fontId="11" fillId="0" borderId="3" xfId="9" applyFont="1" applyBorder="1">
      <alignment vertical="center"/>
    </xf>
    <xf numFmtId="0" fontId="10" fillId="0" borderId="13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distributed" vertical="center" justifyLastLine="1"/>
    </xf>
    <xf numFmtId="0" fontId="10" fillId="0" borderId="1" xfId="0" applyFont="1" applyBorder="1" applyAlignment="1">
      <alignment horizontal="distributed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10" fillId="0" borderId="1" xfId="0" applyFont="1" applyBorder="1" applyAlignment="1">
      <alignment horizontal="center" vertical="center" justifyLastLine="1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8">
    <cellStyle name="桁区切り" xfId="1" builtinId="6"/>
    <cellStyle name="桁区切り 10" xfId="17"/>
    <cellStyle name="桁区切り 4" xfId="2"/>
    <cellStyle name="桁区切り 6" xfId="3"/>
    <cellStyle name="桁区切り 6 2" xfId="13"/>
    <cellStyle name="標準" xfId="0" builtinId="0"/>
    <cellStyle name="標準 11" xfId="16"/>
    <cellStyle name="標準 12" xfId="12"/>
    <cellStyle name="標準 2" xfId="4"/>
    <cellStyle name="標準 3" xfId="5"/>
    <cellStyle name="標準 4" xfId="6"/>
    <cellStyle name="標準 5" xfId="7"/>
    <cellStyle name="標準 6" xfId="8"/>
    <cellStyle name="標準 7" xfId="9"/>
    <cellStyle name="標準 7 2" xfId="15"/>
    <cellStyle name="標準 9" xfId="10"/>
    <cellStyle name="標準 9 2" xfId="14"/>
    <cellStyle name="未定義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-SHARE2\AJ\2011&#24180;\2011_&#21315;&#33865;&#24066;&#38599;&#29992;&#34920;\03_&#25512;&#35336;&#20316;&#26989;&#65288;Ye&#65289;\&#20462;&#27491;&#29256;_&#19979;&#30000;&#27663;\100_H17&#24180;&#22269;&#21218;&#35519;&#26619;&#12487;&#12540;&#12479;&#12398;&#25972;&#29702;_&#65288;a005-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1"/>
      <sheetName val="出所1"/>
      <sheetName val="a002-1 (2)"/>
      <sheetName val="出所2"/>
      <sheetName val="a010"/>
      <sheetName val="整理A"/>
      <sheetName val="整理B"/>
      <sheetName val="まとめ"/>
      <sheetName val="me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29987;&#36899;/&#12487;&#12473;&#12463;&#12488;&#12483;&#12503;/&#29987;&#26989;&#36899;&#38306;&#34920;/17&#24180;&#34920;&#25512;&#35336;&#20316;&#26989;/&#23436;&#25104;/&#34892;&#21015;&#32113;&#21512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465"/>
  <sheetViews>
    <sheetView tabSelected="1" zoomScale="75" workbookViewId="0">
      <pane xSplit="2" ySplit="4" topLeftCell="C5" activePane="bottomRight" state="frozen"/>
      <selection activeCell="D6" sqref="D6"/>
      <selection pane="topRight" activeCell="D6" sqref="D6"/>
      <selection pane="bottomLeft" activeCell="D6" sqref="D6"/>
      <selection pane="bottomRight" activeCell="B12" sqref="B12"/>
    </sheetView>
  </sheetViews>
  <sheetFormatPr defaultColWidth="12.625" defaultRowHeight="20.100000000000001" customHeight="1"/>
  <cols>
    <col min="1" max="1" width="12.625" style="2"/>
    <col min="2" max="2" width="30.625" style="1" customWidth="1"/>
    <col min="3" max="16384" width="12.625" style="1"/>
  </cols>
  <sheetData>
    <row r="1" spans="1:159" ht="20.100000000000001" customHeight="1">
      <c r="A1" s="27" t="s">
        <v>30</v>
      </c>
    </row>
    <row r="2" spans="1:159" ht="20.100000000000001" customHeight="1">
      <c r="R2" s="19"/>
    </row>
    <row r="3" spans="1:159" ht="20.100000000000001" customHeight="1">
      <c r="A3" s="18"/>
      <c r="B3" s="17"/>
      <c r="C3" s="26" t="s">
        <v>26</v>
      </c>
      <c r="D3" s="25" t="s">
        <v>24</v>
      </c>
      <c r="E3" s="25" t="s">
        <v>22</v>
      </c>
      <c r="F3" s="25" t="s">
        <v>20</v>
      </c>
      <c r="G3" s="25" t="s">
        <v>18</v>
      </c>
      <c r="H3" s="25" t="s">
        <v>16</v>
      </c>
      <c r="I3" s="25" t="s">
        <v>14</v>
      </c>
      <c r="J3" s="25" t="s">
        <v>12</v>
      </c>
      <c r="K3" s="25" t="s">
        <v>10</v>
      </c>
      <c r="L3" s="25" t="s">
        <v>8</v>
      </c>
      <c r="M3" s="25" t="s">
        <v>6</v>
      </c>
      <c r="N3" s="25" t="s">
        <v>4</v>
      </c>
      <c r="O3" s="24" t="s">
        <v>2</v>
      </c>
      <c r="P3" s="43" t="s">
        <v>29</v>
      </c>
      <c r="Q3" s="45" t="s">
        <v>28</v>
      </c>
      <c r="R3" s="37" t="s">
        <v>27</v>
      </c>
    </row>
    <row r="4" spans="1:159" s="15" customFormat="1" ht="65.099999999999994" customHeight="1">
      <c r="A4" s="16"/>
      <c r="B4" s="23"/>
      <c r="C4" s="22" t="s">
        <v>31</v>
      </c>
      <c r="D4" s="22" t="s">
        <v>25</v>
      </c>
      <c r="E4" s="22" t="s">
        <v>23</v>
      </c>
      <c r="F4" s="22" t="s">
        <v>21</v>
      </c>
      <c r="G4" s="22" t="s">
        <v>19</v>
      </c>
      <c r="H4" s="22" t="s">
        <v>17</v>
      </c>
      <c r="I4" s="22" t="s">
        <v>15</v>
      </c>
      <c r="J4" s="22" t="s">
        <v>13</v>
      </c>
      <c r="K4" s="22" t="s">
        <v>11</v>
      </c>
      <c r="L4" s="22" t="s">
        <v>9</v>
      </c>
      <c r="M4" s="22" t="s">
        <v>7</v>
      </c>
      <c r="N4" s="22" t="s">
        <v>5</v>
      </c>
      <c r="O4" s="21" t="s">
        <v>3</v>
      </c>
      <c r="P4" s="44"/>
      <c r="Q4" s="46"/>
      <c r="R4" s="38"/>
    </row>
    <row r="5" spans="1:159" ht="20.100000000000001" customHeight="1">
      <c r="A5" s="28" t="s">
        <v>26</v>
      </c>
      <c r="B5" s="14" t="s">
        <v>31</v>
      </c>
      <c r="C5" s="29">
        <v>1.0020961838610145</v>
      </c>
      <c r="D5" s="29">
        <v>3.0957291677041429E-5</v>
      </c>
      <c r="E5" s="29">
        <v>2.2658504183187796E-3</v>
      </c>
      <c r="F5" s="29">
        <v>1.3412840826702898E-4</v>
      </c>
      <c r="G5" s="29">
        <v>3.3537750359122169E-5</v>
      </c>
      <c r="H5" s="29">
        <v>3.5926872848412771E-5</v>
      </c>
      <c r="I5" s="29">
        <v>3.8281079831449782E-5</v>
      </c>
      <c r="J5" s="29">
        <v>9.5095697716750871E-6</v>
      </c>
      <c r="K5" s="29">
        <v>4.6177690297076412E-5</v>
      </c>
      <c r="L5" s="29">
        <v>4.8970211035390233E-5</v>
      </c>
      <c r="M5" s="29">
        <v>4.0982873202943595E-5</v>
      </c>
      <c r="N5" s="29">
        <v>3.379596154235758E-4</v>
      </c>
      <c r="O5" s="30">
        <v>4.0748417580691403E-5</v>
      </c>
      <c r="P5" s="13">
        <f t="shared" ref="P5:P17" si="0">SUM(C5:O5)</f>
        <v>1.0051592140596275</v>
      </c>
      <c r="Q5" s="13">
        <f t="shared" ref="Q5:Q17" si="1">+P5/AVERAGE($P$5:$P$17)</f>
        <v>0.80649781182311908</v>
      </c>
      <c r="R5" s="12" t="s">
        <v>26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</row>
    <row r="6" spans="1:159" ht="20.100000000000001" customHeight="1">
      <c r="A6" s="31" t="s">
        <v>24</v>
      </c>
      <c r="B6" s="20" t="s">
        <v>25</v>
      </c>
      <c r="C6" s="32">
        <v>6.7802402164944132E-8</v>
      </c>
      <c r="D6" s="32">
        <v>1.0000001408013601</v>
      </c>
      <c r="E6" s="32">
        <v>2.303656599359523E-6</v>
      </c>
      <c r="F6" s="32">
        <v>1.5594880550068821E-7</v>
      </c>
      <c r="G6" s="32">
        <v>4.4147384939661224E-6</v>
      </c>
      <c r="H6" s="32">
        <v>1.2875762818619348E-7</v>
      </c>
      <c r="I6" s="32">
        <v>5.3131507406209407E-8</v>
      </c>
      <c r="J6" s="32">
        <v>1.8513458763092739E-8</v>
      </c>
      <c r="K6" s="32">
        <v>1.593685448625528E-7</v>
      </c>
      <c r="L6" s="32">
        <v>5.0506024748069975E-8</v>
      </c>
      <c r="M6" s="32">
        <v>8.6027286898339717E-8</v>
      </c>
      <c r="N6" s="32">
        <v>1.1697640226190148E-7</v>
      </c>
      <c r="O6" s="33">
        <v>7.539769570737126E-8</v>
      </c>
      <c r="P6" s="11">
        <f t="shared" si="0"/>
        <v>1.0000077716262095</v>
      </c>
      <c r="Q6" s="11">
        <f t="shared" si="1"/>
        <v>0.80236450936498926</v>
      </c>
      <c r="R6" s="10" t="s">
        <v>24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</row>
    <row r="7" spans="1:159" ht="20.100000000000001" customHeight="1">
      <c r="A7" s="31" t="s">
        <v>22</v>
      </c>
      <c r="B7" s="20" t="s">
        <v>23</v>
      </c>
      <c r="C7" s="32">
        <v>1.3556331052341058E-2</v>
      </c>
      <c r="D7" s="32">
        <v>9.163545391863457E-3</v>
      </c>
      <c r="E7" s="32">
        <v>1.0262818689872706</v>
      </c>
      <c r="F7" s="32">
        <v>2.5632504883085279E-2</v>
      </c>
      <c r="G7" s="32">
        <v>6.9817040435532956E-3</v>
      </c>
      <c r="H7" s="32">
        <v>3.5622378143255981E-3</v>
      </c>
      <c r="I7" s="32">
        <v>3.9385936558098671E-3</v>
      </c>
      <c r="J7" s="32">
        <v>8.0942023251928273E-4</v>
      </c>
      <c r="K7" s="32">
        <v>9.7615072338216174E-3</v>
      </c>
      <c r="L7" s="32">
        <v>4.3338819859411841E-3</v>
      </c>
      <c r="M7" s="32">
        <v>4.8740071766577532E-3</v>
      </c>
      <c r="N7" s="32">
        <v>1.0693210706002921E-2</v>
      </c>
      <c r="O7" s="33">
        <v>7.2839581279531846E-3</v>
      </c>
      <c r="P7" s="11">
        <f t="shared" si="0"/>
        <v>1.1268727712911448</v>
      </c>
      <c r="Q7" s="11">
        <f t="shared" si="1"/>
        <v>0.90415569149371577</v>
      </c>
      <c r="R7" s="10" t="s">
        <v>22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</row>
    <row r="8" spans="1:159" ht="20.100000000000001" customHeight="1">
      <c r="A8" s="31" t="s">
        <v>20</v>
      </c>
      <c r="B8" s="20" t="s">
        <v>21</v>
      </c>
      <c r="C8" s="32">
        <v>2.21886125207145E-3</v>
      </c>
      <c r="D8" s="32">
        <v>2.3077969309715238E-3</v>
      </c>
      <c r="E8" s="32">
        <v>1.8956186236283269E-3</v>
      </c>
      <c r="F8" s="32">
        <v>1.001492761235298</v>
      </c>
      <c r="G8" s="32">
        <v>1.8533307072718989E-2</v>
      </c>
      <c r="H8" s="32">
        <v>3.8161529253677006E-3</v>
      </c>
      <c r="I8" s="32">
        <v>3.9260977392287276E-3</v>
      </c>
      <c r="J8" s="32">
        <v>9.3535252539729032E-3</v>
      </c>
      <c r="K8" s="32">
        <v>1.1075779408749233E-2</v>
      </c>
      <c r="L8" s="32">
        <v>3.7479369455815413E-3</v>
      </c>
      <c r="M8" s="32">
        <v>1.0902453018094218E-2</v>
      </c>
      <c r="N8" s="32">
        <v>3.3413776200068822E-3</v>
      </c>
      <c r="O8" s="33">
        <v>4.062417891792007E-3</v>
      </c>
      <c r="P8" s="11">
        <f t="shared" si="0"/>
        <v>1.0766740859174815</v>
      </c>
      <c r="Q8" s="11">
        <f t="shared" si="1"/>
        <v>0.8638783609534666</v>
      </c>
      <c r="R8" s="10" t="s">
        <v>20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</row>
    <row r="9" spans="1:159" ht="20.100000000000001" customHeight="1">
      <c r="A9" s="31" t="s">
        <v>18</v>
      </c>
      <c r="B9" s="20" t="s">
        <v>19</v>
      </c>
      <c r="C9" s="32">
        <v>9.4773407345344965E-3</v>
      </c>
      <c r="D9" s="32">
        <v>2.9960522878188477E-2</v>
      </c>
      <c r="E9" s="32">
        <v>1.8163575038064626E-2</v>
      </c>
      <c r="F9" s="32">
        <v>8.1594935977881613E-3</v>
      </c>
      <c r="G9" s="32">
        <v>1.0921349592436467</v>
      </c>
      <c r="H9" s="32">
        <v>2.9967120452298594E-2</v>
      </c>
      <c r="I9" s="32">
        <v>1.0984941993689854E-2</v>
      </c>
      <c r="J9" s="32">
        <v>3.9982423998640836E-3</v>
      </c>
      <c r="K9" s="32">
        <v>3.4063195206097012E-2</v>
      </c>
      <c r="L9" s="32">
        <v>1.0128060409433946E-2</v>
      </c>
      <c r="M9" s="32">
        <v>1.8527264047702462E-2</v>
      </c>
      <c r="N9" s="32">
        <v>2.3144879507492281E-2</v>
      </c>
      <c r="O9" s="33">
        <v>1.4011698648411151E-2</v>
      </c>
      <c r="P9" s="11">
        <f t="shared" si="0"/>
        <v>1.3027212941572119</v>
      </c>
      <c r="Q9" s="11">
        <f t="shared" si="1"/>
        <v>1.0452492087396292</v>
      </c>
      <c r="R9" s="10" t="s">
        <v>18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</row>
    <row r="10" spans="1:159" ht="20.100000000000001" customHeight="1">
      <c r="A10" s="31" t="s">
        <v>16</v>
      </c>
      <c r="B10" s="20" t="s">
        <v>17</v>
      </c>
      <c r="C10" s="32">
        <v>3.2621246376955529E-2</v>
      </c>
      <c r="D10" s="32">
        <v>2.3875855087921675E-2</v>
      </c>
      <c r="E10" s="32">
        <v>2.5285025897320613E-2</v>
      </c>
      <c r="F10" s="32">
        <v>3.483350659781477E-2</v>
      </c>
      <c r="G10" s="32">
        <v>1.404556069979827E-2</v>
      </c>
      <c r="H10" s="32">
        <v>1.0072016854492289</v>
      </c>
      <c r="I10" s="32">
        <v>6.0225391143384297E-3</v>
      </c>
      <c r="J10" s="32">
        <v>1.7724054025708674E-3</v>
      </c>
      <c r="K10" s="32">
        <v>1.3584007193470892E-2</v>
      </c>
      <c r="L10" s="32">
        <v>8.7944352747930492E-3</v>
      </c>
      <c r="M10" s="32">
        <v>8.3642939092369636E-3</v>
      </c>
      <c r="N10" s="32">
        <v>2.3512264589504384E-2</v>
      </c>
      <c r="O10" s="33">
        <v>1.0096194624926013E-2</v>
      </c>
      <c r="P10" s="11">
        <f t="shared" si="0"/>
        <v>1.2100090202178806</v>
      </c>
      <c r="Q10" s="11">
        <f t="shared" si="1"/>
        <v>0.97086074866749106</v>
      </c>
      <c r="R10" s="10" t="s">
        <v>16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</row>
    <row r="11" spans="1:159" ht="20.100000000000001" customHeight="1">
      <c r="A11" s="31" t="s">
        <v>14</v>
      </c>
      <c r="B11" s="20" t="s">
        <v>15</v>
      </c>
      <c r="C11" s="32">
        <v>5.7076605176667105E-3</v>
      </c>
      <c r="D11" s="32">
        <v>2.6520341832654379E-2</v>
      </c>
      <c r="E11" s="32">
        <v>3.8106602993680451E-3</v>
      </c>
      <c r="F11" s="32">
        <v>7.0935585026208198E-3</v>
      </c>
      <c r="G11" s="32">
        <v>9.3903615999827716E-3</v>
      </c>
      <c r="H11" s="32">
        <v>8.0106240040698252E-3</v>
      </c>
      <c r="I11" s="32">
        <v>1.0196588790203669</v>
      </c>
      <c r="J11" s="32">
        <v>3.5677900753619082E-2</v>
      </c>
      <c r="K11" s="32">
        <v>1.7346247976078134E-2</v>
      </c>
      <c r="L11" s="32">
        <v>4.4127700283548279E-3</v>
      </c>
      <c r="M11" s="32">
        <v>1.0087007464515508E-2</v>
      </c>
      <c r="N11" s="32">
        <v>5.0898502344769022E-3</v>
      </c>
      <c r="O11" s="33">
        <v>6.6364739653276576E-3</v>
      </c>
      <c r="P11" s="11">
        <f t="shared" si="0"/>
        <v>1.1594423361991015</v>
      </c>
      <c r="Q11" s="11">
        <f t="shared" si="1"/>
        <v>0.93028815136960952</v>
      </c>
      <c r="R11" s="10" t="s">
        <v>14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</row>
    <row r="12" spans="1:159" ht="20.100000000000001" customHeight="1">
      <c r="A12" s="31" t="s">
        <v>12</v>
      </c>
      <c r="B12" s="20" t="s">
        <v>13</v>
      </c>
      <c r="C12" s="32">
        <v>2.3214844632816759E-2</v>
      </c>
      <c r="D12" s="32">
        <v>1.9055012294547827E-2</v>
      </c>
      <c r="E12" s="32">
        <v>4.0649918228295931E-3</v>
      </c>
      <c r="F12" s="32">
        <v>1.0932207320641414E-2</v>
      </c>
      <c r="G12" s="32">
        <v>9.7168026135930393E-3</v>
      </c>
      <c r="H12" s="32">
        <v>2.7909486469405179E-2</v>
      </c>
      <c r="I12" s="32">
        <v>2.291105191740913E-2</v>
      </c>
      <c r="J12" s="32">
        <v>1.0390345979287938</v>
      </c>
      <c r="K12" s="32">
        <v>3.0375152170039933E-2</v>
      </c>
      <c r="L12" s="32">
        <v>3.0527915306483341E-2</v>
      </c>
      <c r="M12" s="32">
        <v>4.5302407552380687E-3</v>
      </c>
      <c r="N12" s="32">
        <v>1.696838452554136E-2</v>
      </c>
      <c r="O12" s="33">
        <v>4.550342631309124E-2</v>
      </c>
      <c r="P12" s="11">
        <f t="shared" si="0"/>
        <v>1.2847441140704308</v>
      </c>
      <c r="Q12" s="11">
        <f t="shared" si="1"/>
        <v>1.030825069558551</v>
      </c>
      <c r="R12" s="10" t="s">
        <v>12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</row>
    <row r="13" spans="1:159" ht="20.100000000000001" customHeight="1">
      <c r="A13" s="31" t="s">
        <v>10</v>
      </c>
      <c r="B13" s="20" t="s">
        <v>11</v>
      </c>
      <c r="C13" s="32">
        <v>2.5480428835503437E-2</v>
      </c>
      <c r="D13" s="32">
        <v>0.15013718972102225</v>
      </c>
      <c r="E13" s="32">
        <v>1.7466523517641649E-2</v>
      </c>
      <c r="F13" s="32">
        <v>2.9805396257998214E-2</v>
      </c>
      <c r="G13" s="32">
        <v>2.8351094480606982E-2</v>
      </c>
      <c r="H13" s="32">
        <v>2.598585476911798E-2</v>
      </c>
      <c r="I13" s="32">
        <v>2.4554697900503176E-2</v>
      </c>
      <c r="J13" s="32">
        <v>3.2858728956257546E-3</v>
      </c>
      <c r="K13" s="32">
        <v>1.0837095399450767</v>
      </c>
      <c r="L13" s="32">
        <v>1.6899672545101881E-2</v>
      </c>
      <c r="M13" s="32">
        <v>2.1769905419470079E-2</v>
      </c>
      <c r="N13" s="32">
        <v>1.6623831967955468E-2</v>
      </c>
      <c r="O13" s="33">
        <v>6.3703599131968228E-2</v>
      </c>
      <c r="P13" s="11">
        <f t="shared" si="0"/>
        <v>1.5077736073875918</v>
      </c>
      <c r="Q13" s="11">
        <f t="shared" si="1"/>
        <v>1.2097746288088123</v>
      </c>
      <c r="R13" s="10" t="s">
        <v>10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</row>
    <row r="14" spans="1:159" ht="20.100000000000001" customHeight="1">
      <c r="A14" s="31" t="s">
        <v>8</v>
      </c>
      <c r="B14" s="20" t="s">
        <v>9</v>
      </c>
      <c r="C14" s="32">
        <v>4.9368181691490038E-3</v>
      </c>
      <c r="D14" s="32">
        <v>3.7251317761425309E-3</v>
      </c>
      <c r="E14" s="32">
        <v>4.5688820077081221E-3</v>
      </c>
      <c r="F14" s="32">
        <v>8.1047641139047472E-3</v>
      </c>
      <c r="G14" s="32">
        <v>1.0003240819027214E-2</v>
      </c>
      <c r="H14" s="32">
        <v>2.1164235883577753E-2</v>
      </c>
      <c r="I14" s="32">
        <v>3.7785694025620056E-2</v>
      </c>
      <c r="J14" s="32">
        <v>3.9826535326687156E-3</v>
      </c>
      <c r="K14" s="32">
        <v>8.7935427977777151E-3</v>
      </c>
      <c r="L14" s="32">
        <v>1.0786791577914689</v>
      </c>
      <c r="M14" s="32">
        <v>1.9364927016418891E-2</v>
      </c>
      <c r="N14" s="32">
        <v>2.0993586741312784E-2</v>
      </c>
      <c r="O14" s="33">
        <v>5.0300605737670055E-2</v>
      </c>
      <c r="P14" s="11">
        <f t="shared" si="0"/>
        <v>1.2724032404124463</v>
      </c>
      <c r="Q14" s="11">
        <f t="shared" si="1"/>
        <v>1.0209232674739317</v>
      </c>
      <c r="R14" s="10" t="s">
        <v>8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</row>
    <row r="15" spans="1:159" ht="20.100000000000001" customHeight="1">
      <c r="A15" s="31" t="s">
        <v>6</v>
      </c>
      <c r="B15" s="20" t="s">
        <v>7</v>
      </c>
      <c r="C15" s="32">
        <v>9.7353672822506033E-4</v>
      </c>
      <c r="D15" s="32">
        <v>3.2705382336582346E-3</v>
      </c>
      <c r="E15" s="32">
        <v>8.929711004032043E-4</v>
      </c>
      <c r="F15" s="32">
        <v>3.4976710688485704E-3</v>
      </c>
      <c r="G15" s="32">
        <v>9.8554983757198492E-4</v>
      </c>
      <c r="H15" s="32">
        <v>1.5670509122487782E-3</v>
      </c>
      <c r="I15" s="32">
        <v>1.5359417907101353E-3</v>
      </c>
      <c r="J15" s="32">
        <v>6.7792075296941277E-4</v>
      </c>
      <c r="K15" s="32">
        <v>2.2955499508789416E-3</v>
      </c>
      <c r="L15" s="32">
        <v>7.4072448129567281E-4</v>
      </c>
      <c r="M15" s="32">
        <v>1.0004256817998862</v>
      </c>
      <c r="N15" s="32">
        <v>1.269117465100604E-3</v>
      </c>
      <c r="O15" s="33">
        <v>0.2469538189011321</v>
      </c>
      <c r="P15" s="11">
        <f t="shared" si="0"/>
        <v>1.2650860730229287</v>
      </c>
      <c r="Q15" s="11">
        <f t="shared" si="1"/>
        <v>1.0150522776786381</v>
      </c>
      <c r="R15" s="10" t="s">
        <v>6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</row>
    <row r="16" spans="1:159" ht="20.100000000000001" customHeight="1">
      <c r="A16" s="31" t="s">
        <v>4</v>
      </c>
      <c r="B16" s="20" t="s">
        <v>5</v>
      </c>
      <c r="C16" s="32">
        <v>2.9687695873773345E-2</v>
      </c>
      <c r="D16" s="32">
        <v>3.6399073832885397E-2</v>
      </c>
      <c r="E16" s="32">
        <v>2.4509187990634274E-2</v>
      </c>
      <c r="F16" s="32">
        <v>7.639195036702115E-2</v>
      </c>
      <c r="G16" s="32">
        <v>5.9263076321725464E-2</v>
      </c>
      <c r="H16" s="32">
        <v>6.7637376979101438E-2</v>
      </c>
      <c r="I16" s="32">
        <v>0.10212396369872387</v>
      </c>
      <c r="J16" s="32">
        <v>2.4650781280793583E-2</v>
      </c>
      <c r="K16" s="32">
        <v>8.340339140089989E-2</v>
      </c>
      <c r="L16" s="32">
        <v>0.13625393019151782</v>
      </c>
      <c r="M16" s="32">
        <v>9.9041084569353344E-2</v>
      </c>
      <c r="N16" s="32">
        <v>1.0930345623259714</v>
      </c>
      <c r="O16" s="33">
        <v>8.3972434389410558E-2</v>
      </c>
      <c r="P16" s="11">
        <f t="shared" si="0"/>
        <v>1.9163685092218115</v>
      </c>
      <c r="Q16" s="11">
        <f t="shared" si="1"/>
        <v>1.5376141289020104</v>
      </c>
      <c r="R16" s="10" t="s">
        <v>4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</row>
    <row r="17" spans="1:159" ht="20.100000000000001" customHeight="1">
      <c r="A17" s="36" t="s">
        <v>2</v>
      </c>
      <c r="B17" s="9" t="s">
        <v>3</v>
      </c>
      <c r="C17" s="34">
        <v>3.9478834872762585E-3</v>
      </c>
      <c r="D17" s="34">
        <v>1.3262677732462605E-2</v>
      </c>
      <c r="E17" s="34">
        <v>3.6211739728855279E-3</v>
      </c>
      <c r="F17" s="34">
        <v>1.4183746186758116E-2</v>
      </c>
      <c r="G17" s="34">
        <v>3.9965990155625252E-3</v>
      </c>
      <c r="H17" s="34">
        <v>6.354700588921138E-3</v>
      </c>
      <c r="I17" s="34">
        <v>6.2285469640342844E-3</v>
      </c>
      <c r="J17" s="34">
        <v>2.7491023900139064E-3</v>
      </c>
      <c r="K17" s="34">
        <v>9.3089079051137079E-3</v>
      </c>
      <c r="L17" s="34">
        <v>3.0037838979737248E-3</v>
      </c>
      <c r="M17" s="34">
        <v>1.7262236748568974E-3</v>
      </c>
      <c r="N17" s="34">
        <v>5.1465216859556432E-3</v>
      </c>
      <c r="O17" s="35">
        <v>1.0014464534246161</v>
      </c>
      <c r="P17" s="8">
        <f t="shared" si="0"/>
        <v>1.0749763209264305</v>
      </c>
      <c r="Q17" s="8">
        <f t="shared" si="1"/>
        <v>0.86251614516603681</v>
      </c>
      <c r="R17" s="7" t="s">
        <v>2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</row>
    <row r="18" spans="1:159" ht="20.100000000000001" customHeight="1">
      <c r="A18" s="39" t="s">
        <v>1</v>
      </c>
      <c r="B18" s="40"/>
      <c r="C18" s="6">
        <f t="shared" ref="C18:O18" si="2">SUM(C5:C17)</f>
        <v>1.1539188993237297</v>
      </c>
      <c r="D18" s="5">
        <f t="shared" si="2"/>
        <v>1.3177087838053554</v>
      </c>
      <c r="E18" s="5">
        <f t="shared" si="2"/>
        <v>1.1328286333326723</v>
      </c>
      <c r="F18" s="5">
        <f t="shared" si="2"/>
        <v>1.220261844488852</v>
      </c>
      <c r="G18" s="5">
        <f t="shared" si="2"/>
        <v>1.25344020823664</v>
      </c>
      <c r="H18" s="5">
        <f t="shared" si="2"/>
        <v>1.2032125818781394</v>
      </c>
      <c r="I18" s="5">
        <f t="shared" si="2"/>
        <v>1.2397092820317732</v>
      </c>
      <c r="J18" s="5">
        <f t="shared" si="2"/>
        <v>1.1260019509066421</v>
      </c>
      <c r="K18" s="5">
        <f t="shared" si="2"/>
        <v>1.3037631582468456</v>
      </c>
      <c r="L18" s="5">
        <f t="shared" si="2"/>
        <v>1.297571289575006</v>
      </c>
      <c r="M18" s="5">
        <f t="shared" si="2"/>
        <v>1.1996541577519202</v>
      </c>
      <c r="N18" s="5">
        <f t="shared" si="2"/>
        <v>1.2201556639611464</v>
      </c>
      <c r="O18" s="4">
        <f t="shared" si="2"/>
        <v>1.5340119049715748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</row>
    <row r="19" spans="1:159" ht="20.100000000000001" customHeight="1">
      <c r="A19" s="41" t="s">
        <v>0</v>
      </c>
      <c r="B19" s="42"/>
      <c r="C19" s="6">
        <f t="shared" ref="C19:O19" si="3">+C18/AVERAGE($C$18:$O$18)</f>
        <v>0.92585637609319427</v>
      </c>
      <c r="D19" s="5">
        <f t="shared" si="3"/>
        <v>1.0572745450613557</v>
      </c>
      <c r="E19" s="5">
        <f t="shared" si="3"/>
        <v>0.90893442667996782</v>
      </c>
      <c r="F19" s="5">
        <f t="shared" si="3"/>
        <v>0.97908718705047038</v>
      </c>
      <c r="G19" s="5">
        <f t="shared" si="3"/>
        <v>1.0057081217125439</v>
      </c>
      <c r="H19" s="5">
        <f t="shared" si="3"/>
        <v>0.96540757013366052</v>
      </c>
      <c r="I19" s="5">
        <f t="shared" si="3"/>
        <v>0.99469099946600514</v>
      </c>
      <c r="J19" s="5">
        <f t="shared" si="3"/>
        <v>0.9034569815532717</v>
      </c>
      <c r="K19" s="5">
        <f t="shared" si="3"/>
        <v>1.0460851570120557</v>
      </c>
      <c r="L19" s="5">
        <f t="shared" si="3"/>
        <v>1.0411170599533159</v>
      </c>
      <c r="M19" s="5">
        <f t="shared" si="3"/>
        <v>0.96255243909452526</v>
      </c>
      <c r="N19" s="5">
        <f t="shared" si="3"/>
        <v>0.97900199222555606</v>
      </c>
      <c r="O19" s="4">
        <f t="shared" si="3"/>
        <v>1.2308271439640788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</row>
    <row r="20" spans="1:159" ht="20.100000000000001" customHeight="1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</row>
    <row r="21" spans="1:159" ht="20.100000000000001" customHeight="1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</row>
    <row r="22" spans="1:159" ht="20.100000000000001" customHeight="1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</row>
    <row r="23" spans="1:159" ht="20.100000000000001" customHeight="1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</row>
    <row r="24" spans="1:159" ht="20.100000000000001" customHeight="1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</row>
    <row r="25" spans="1:159" ht="20.100000000000001" customHeight="1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</row>
    <row r="26" spans="1:159" ht="20.100000000000001" customHeight="1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</row>
    <row r="27" spans="1:159" ht="20.100000000000001" customHeight="1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</row>
    <row r="28" spans="1:159" ht="20.100000000000001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</row>
    <row r="29" spans="1:159" ht="20.100000000000001" customHeight="1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</row>
    <row r="30" spans="1:159" ht="20.100000000000001" customHeight="1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</row>
    <row r="31" spans="1:159" ht="20.100000000000001" customHeight="1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</row>
    <row r="32" spans="1:159" ht="20.100000000000001" customHeight="1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</row>
    <row r="33" spans="3:159" ht="20.100000000000001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</row>
    <row r="34" spans="3:159" ht="20.100000000000001" customHeight="1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</row>
    <row r="35" spans="3:159" ht="20.100000000000001" customHeight="1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</row>
    <row r="36" spans="3:159" ht="20.100000000000001" customHeight="1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</row>
    <row r="37" spans="3:159" ht="20.100000000000001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</row>
    <row r="38" spans="3:159" ht="20.100000000000001" customHeight="1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</row>
    <row r="39" spans="3:159" ht="20.100000000000001" customHeight="1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</row>
    <row r="40" spans="3:159" ht="20.100000000000001" customHeight="1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</row>
    <row r="41" spans="3:159" ht="20.100000000000001" customHeight="1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</row>
    <row r="42" spans="3:159" ht="20.100000000000001" customHeight="1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</row>
    <row r="43" spans="3:159" ht="20.100000000000001" customHeight="1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</row>
    <row r="44" spans="3:159" ht="20.100000000000001" customHeight="1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</row>
    <row r="45" spans="3:159" ht="20.100000000000001" customHeight="1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</row>
    <row r="46" spans="3:159" ht="20.100000000000001" customHeight="1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</row>
    <row r="47" spans="3:159" ht="20.100000000000001" customHeight="1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</row>
    <row r="48" spans="3:159" ht="20.100000000000001" customHeight="1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</row>
    <row r="49" spans="3:159" ht="20.100000000000001" customHeight="1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</row>
    <row r="50" spans="3:159" ht="20.100000000000001" customHeight="1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</row>
    <row r="51" spans="3:159" ht="20.100000000000001" customHeight="1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</row>
    <row r="52" spans="3:159" ht="20.100000000000001" customHeight="1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</row>
    <row r="53" spans="3:159" ht="20.100000000000001" customHeight="1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</row>
    <row r="54" spans="3:159" ht="20.100000000000001" customHeight="1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</row>
    <row r="55" spans="3:159" ht="20.100000000000001" customHeight="1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</row>
    <row r="56" spans="3:159" ht="20.100000000000001" customHeight="1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</row>
    <row r="57" spans="3:159" ht="20.100000000000001" customHeight="1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</row>
    <row r="58" spans="3:159" ht="20.100000000000001" customHeight="1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</row>
    <row r="59" spans="3:159" ht="20.100000000000001" customHeight="1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</row>
    <row r="60" spans="3:159" ht="20.100000000000001" customHeight="1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</row>
    <row r="61" spans="3:159" ht="20.100000000000001" customHeight="1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</row>
    <row r="62" spans="3:159" ht="20.100000000000001" customHeight="1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</row>
    <row r="63" spans="3:159" ht="20.100000000000001" customHeight="1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</row>
    <row r="64" spans="3:159" ht="20.100000000000001" customHeight="1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</row>
    <row r="65" spans="3:159" ht="20.100000000000001" customHeight="1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</row>
    <row r="66" spans="3:159" ht="20.100000000000001" customHeight="1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</row>
    <row r="67" spans="3:159" ht="20.100000000000001" customHeight="1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</row>
    <row r="68" spans="3:159" ht="20.100000000000001" customHeight="1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</row>
    <row r="69" spans="3:159" ht="20.100000000000001" customHeight="1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</row>
    <row r="70" spans="3:159" ht="20.100000000000001" customHeight="1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</row>
    <row r="71" spans="3:159" ht="20.100000000000001" customHeight="1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</row>
    <row r="72" spans="3:159" ht="20.100000000000001" customHeight="1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</row>
    <row r="73" spans="3:159" ht="20.100000000000001" customHeight="1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</row>
    <row r="74" spans="3:159" ht="20.100000000000001" customHeight="1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</row>
    <row r="75" spans="3:159" ht="20.100000000000001" customHeight="1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</row>
    <row r="76" spans="3:159" ht="20.100000000000001" customHeight="1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</row>
    <row r="77" spans="3:159" ht="20.100000000000001" customHeight="1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</row>
    <row r="78" spans="3:159" ht="20.100000000000001" customHeight="1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</row>
    <row r="79" spans="3:159" ht="20.100000000000001" customHeight="1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</row>
    <row r="80" spans="3:159" ht="20.100000000000001" customHeight="1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</row>
    <row r="81" spans="3:240" ht="20.100000000000001" customHeight="1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</row>
    <row r="82" spans="3:240" ht="20.100000000000001" customHeight="1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</row>
    <row r="83" spans="3:240" ht="20.100000000000001" customHeight="1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</row>
    <row r="84" spans="3:240" ht="20.100000000000001" customHeight="1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</row>
    <row r="85" spans="3:240" ht="20.100000000000001" customHeight="1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</row>
    <row r="86" spans="3:240" ht="20.100000000000001" customHeight="1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</row>
    <row r="87" spans="3:240" ht="20.100000000000001" customHeight="1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</row>
    <row r="88" spans="3:240" ht="20.100000000000001" customHeight="1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</row>
    <row r="89" spans="3:240" ht="20.100000000000001" customHeight="1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</row>
    <row r="90" spans="3:240" ht="20.100000000000001" customHeight="1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</row>
    <row r="91" spans="3:240" ht="20.100000000000001" customHeight="1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</row>
    <row r="92" spans="3:240" ht="20.100000000000001" customHeight="1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</row>
    <row r="93" spans="3:240" ht="20.100000000000001" customHeight="1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</row>
    <row r="94" spans="3:240" ht="20.100000000000001" customHeight="1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</row>
    <row r="95" spans="3:240" ht="20.100000000000001" customHeight="1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</row>
    <row r="96" spans="3:240" ht="20.100000000000001" customHeight="1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</row>
    <row r="97" spans="3:240" ht="20.100000000000001" customHeight="1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</row>
    <row r="98" spans="3:240" ht="20.100000000000001" customHeight="1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</row>
    <row r="99" spans="3:240" ht="20.100000000000001" customHeight="1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</row>
    <row r="100" spans="3:240" ht="20.100000000000001" customHeight="1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</row>
    <row r="101" spans="3:240" ht="20.100000000000001" customHeight="1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</row>
    <row r="102" spans="3:240" ht="20.100000000000001" customHeight="1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</row>
    <row r="103" spans="3:240" ht="20.100000000000001" customHeight="1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</row>
    <row r="104" spans="3:240" ht="20.100000000000001" customHeight="1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</row>
    <row r="105" spans="3:240" ht="20.100000000000001" customHeight="1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</row>
    <row r="106" spans="3:240" ht="20.100000000000001" customHeight="1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</row>
    <row r="107" spans="3:240" ht="20.100000000000001" customHeight="1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</row>
    <row r="108" spans="3:240" ht="20.100000000000001" customHeight="1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</row>
    <row r="109" spans="3:240" ht="20.100000000000001" customHeight="1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</row>
    <row r="110" spans="3:240" ht="20.100000000000001" customHeight="1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</row>
    <row r="111" spans="3:240" ht="20.100000000000001" customHeight="1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</row>
    <row r="112" spans="3:240" ht="20.100000000000001" customHeight="1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</row>
    <row r="113" spans="3:240" ht="20.100000000000001" customHeight="1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</row>
    <row r="114" spans="3:240" ht="20.100000000000001" customHeight="1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</row>
    <row r="115" spans="3:240" ht="20.100000000000001" customHeight="1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</row>
    <row r="116" spans="3:240" ht="20.100000000000001" customHeight="1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</row>
    <row r="117" spans="3:240" ht="20.100000000000001" customHeight="1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</row>
    <row r="118" spans="3:240" ht="20.100000000000001" customHeight="1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</row>
    <row r="119" spans="3:240" ht="20.100000000000001" customHeight="1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</row>
    <row r="120" spans="3:240" ht="20.100000000000001" customHeight="1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</row>
    <row r="121" spans="3:240" ht="20.100000000000001" customHeight="1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</row>
    <row r="122" spans="3:240" ht="20.100000000000001" customHeight="1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</row>
    <row r="123" spans="3:240" ht="20.100000000000001" customHeight="1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</row>
    <row r="124" spans="3:240" ht="20.100000000000001" customHeight="1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</row>
    <row r="125" spans="3:240" ht="20.100000000000001" customHeight="1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</row>
    <row r="126" spans="3:240" ht="20.100000000000001" customHeight="1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</row>
    <row r="127" spans="3:240" ht="20.100000000000001" customHeight="1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</row>
    <row r="128" spans="3:240" ht="20.100000000000001" customHeight="1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</row>
    <row r="129" spans="3:240" ht="20.100000000000001" customHeight="1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</row>
    <row r="130" spans="3:240" ht="20.100000000000001" customHeight="1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</row>
    <row r="131" spans="3:240" ht="20.100000000000001" customHeight="1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</row>
    <row r="132" spans="3:240" ht="20.100000000000001" customHeight="1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</row>
    <row r="133" spans="3:240" ht="20.100000000000001" customHeight="1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</row>
    <row r="134" spans="3:240" ht="20.100000000000001" customHeight="1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</row>
    <row r="135" spans="3:240" ht="20.100000000000001" customHeight="1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</row>
    <row r="136" spans="3:240" ht="20.100000000000001" customHeight="1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</row>
    <row r="137" spans="3:240" ht="20.100000000000001" customHeight="1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</row>
    <row r="138" spans="3:240" ht="20.100000000000001" customHeight="1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</row>
    <row r="139" spans="3:240" ht="20.100000000000001" customHeight="1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</row>
    <row r="140" spans="3:240" ht="20.100000000000001" customHeight="1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</row>
    <row r="141" spans="3:240" ht="20.100000000000001" customHeight="1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</row>
    <row r="142" spans="3:240" ht="20.100000000000001" customHeight="1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</row>
    <row r="143" spans="3:240" ht="20.100000000000001" customHeight="1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</row>
    <row r="144" spans="3:240" ht="20.100000000000001" customHeight="1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</row>
    <row r="145" spans="3:240" ht="20.100000000000001" customHeight="1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</row>
    <row r="146" spans="3:240" ht="20.100000000000001" customHeight="1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</row>
    <row r="147" spans="3:240" ht="20.100000000000001" customHeight="1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</row>
    <row r="148" spans="3:240" ht="20.100000000000001" customHeight="1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</row>
    <row r="149" spans="3:240" ht="20.100000000000001" customHeight="1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</row>
    <row r="150" spans="3:240" ht="20.100000000000001" customHeight="1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</row>
    <row r="151" spans="3:240" ht="20.100000000000001" customHeight="1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</row>
    <row r="152" spans="3:240" ht="20.100000000000001" customHeight="1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</row>
    <row r="153" spans="3:240" ht="20.100000000000001" customHeight="1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</row>
    <row r="154" spans="3:240" ht="20.100000000000001" customHeight="1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</row>
    <row r="155" spans="3:240" ht="20.100000000000001" customHeight="1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</row>
    <row r="156" spans="3:240" ht="20.100000000000001" customHeight="1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</row>
    <row r="157" spans="3:240" ht="20.100000000000001" customHeight="1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</row>
    <row r="158" spans="3:240" ht="20.100000000000001" customHeight="1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</row>
    <row r="159" spans="3:240" ht="20.100000000000001" customHeight="1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</row>
    <row r="160" spans="3:240" ht="20.100000000000001" customHeight="1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</row>
    <row r="161" spans="3:240" ht="20.100000000000001" customHeight="1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</row>
    <row r="162" spans="3:240" ht="20.100000000000001" customHeight="1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</row>
    <row r="163" spans="3:240" ht="20.100000000000001" customHeight="1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</row>
    <row r="164" spans="3:240" ht="20.100000000000001" customHeight="1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</row>
    <row r="165" spans="3:240" ht="20.100000000000001" customHeight="1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</row>
    <row r="166" spans="3:240" ht="20.100000000000001" customHeight="1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</row>
    <row r="167" spans="3:240" ht="20.100000000000001" customHeight="1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</row>
    <row r="168" spans="3:240" ht="20.100000000000001" customHeight="1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</row>
    <row r="169" spans="3:240" ht="20.100000000000001" customHeight="1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</row>
    <row r="170" spans="3:240" ht="20.100000000000001" customHeight="1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</row>
    <row r="171" spans="3:240" ht="20.100000000000001" customHeight="1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</row>
    <row r="172" spans="3:240" ht="20.100000000000001" customHeight="1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</row>
    <row r="173" spans="3:240" ht="20.100000000000001" customHeight="1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</row>
    <row r="174" spans="3:240" ht="20.100000000000001" customHeight="1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</row>
    <row r="175" spans="3:240" ht="20.100000000000001" customHeight="1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</row>
    <row r="176" spans="3:240" ht="20.100000000000001" customHeight="1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</row>
    <row r="177" spans="3:240" ht="20.100000000000001" customHeight="1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</row>
    <row r="178" spans="3:240" ht="20.100000000000001" customHeight="1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</row>
    <row r="179" spans="3:240" ht="20.100000000000001" customHeigh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</row>
    <row r="180" spans="3:240" ht="20.100000000000001" customHeight="1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</row>
    <row r="181" spans="3:240" ht="20.100000000000001" customHeight="1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</row>
    <row r="182" spans="3:240" ht="20.100000000000001" customHeight="1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</row>
    <row r="183" spans="3:240" ht="20.100000000000001" customHeight="1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</row>
    <row r="184" spans="3:240" ht="20.100000000000001" customHeight="1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</row>
    <row r="185" spans="3:240" ht="20.100000000000001" customHeight="1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</row>
    <row r="186" spans="3:240" ht="20.100000000000001" customHeight="1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</row>
    <row r="187" spans="3:240" ht="20.100000000000001" customHeight="1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</row>
    <row r="188" spans="3:240" ht="20.100000000000001" customHeight="1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</row>
    <row r="189" spans="3:240" ht="20.100000000000001" customHeight="1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</row>
    <row r="190" spans="3:240" ht="20.100000000000001" customHeight="1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</row>
    <row r="191" spans="3:240" ht="20.100000000000001" customHeight="1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</row>
    <row r="192" spans="3:240" ht="20.100000000000001" customHeight="1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</row>
    <row r="193" spans="3:240" ht="20.100000000000001" customHeight="1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</row>
    <row r="194" spans="3:240" ht="20.100000000000001" customHeight="1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</row>
    <row r="195" spans="3:240" ht="20.100000000000001" customHeight="1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</row>
    <row r="196" spans="3:240" ht="20.100000000000001" customHeight="1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</row>
    <row r="197" spans="3:240" ht="20.100000000000001" customHeight="1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</row>
    <row r="198" spans="3:240" ht="20.100000000000001" customHeight="1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</row>
    <row r="199" spans="3:240" ht="20.100000000000001" customHeight="1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</row>
    <row r="200" spans="3:240" ht="20.100000000000001" customHeight="1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</row>
    <row r="201" spans="3:240" ht="20.100000000000001" customHeight="1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</row>
    <row r="202" spans="3:240" ht="20.100000000000001" customHeight="1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</row>
    <row r="203" spans="3:240" ht="20.100000000000001" customHeight="1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</row>
    <row r="204" spans="3:240" ht="20.100000000000001" customHeight="1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</row>
    <row r="205" spans="3:240" ht="20.100000000000001" customHeight="1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</row>
    <row r="206" spans="3:240" ht="20.100000000000001" customHeight="1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</row>
    <row r="207" spans="3:240" ht="20.100000000000001" customHeight="1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</row>
    <row r="208" spans="3:240" ht="20.100000000000001" customHeight="1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</row>
    <row r="209" spans="3:159" ht="20.100000000000001" customHeight="1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</row>
    <row r="210" spans="3:159" ht="20.100000000000001" customHeight="1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</row>
    <row r="211" spans="3:159" ht="20.100000000000001" customHeight="1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</row>
    <row r="212" spans="3:159" ht="20.100000000000001" customHeight="1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</row>
    <row r="213" spans="3:159" ht="20.100000000000001" customHeight="1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</row>
    <row r="214" spans="3:159" ht="20.100000000000001" customHeight="1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</row>
    <row r="215" spans="3:159" ht="20.100000000000001" customHeight="1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</row>
    <row r="216" spans="3:159" ht="20.100000000000001" customHeight="1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</row>
    <row r="217" spans="3:159" ht="20.100000000000001" customHeight="1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</row>
    <row r="218" spans="3:159" ht="20.100000000000001" customHeight="1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</row>
    <row r="219" spans="3:159" ht="20.100000000000001" customHeight="1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</row>
    <row r="220" spans="3:159" ht="20.100000000000001" customHeight="1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</row>
    <row r="221" spans="3:159" ht="20.100000000000001" customHeight="1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</row>
    <row r="222" spans="3:159" ht="20.100000000000001" customHeight="1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</row>
    <row r="223" spans="3:159" ht="20.100000000000001" customHeight="1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</row>
    <row r="224" spans="3:159" ht="20.100000000000001" customHeight="1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</row>
    <row r="225" spans="3:240" ht="20.100000000000001" customHeight="1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</row>
    <row r="226" spans="3:240" ht="20.100000000000001" customHeight="1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</row>
    <row r="227" spans="3:240" ht="20.100000000000001" customHeight="1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</row>
    <row r="228" spans="3:240" ht="20.100000000000001" customHeight="1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</row>
    <row r="229" spans="3:240" ht="20.100000000000001" customHeight="1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</row>
    <row r="230" spans="3:240" ht="20.100000000000001" customHeight="1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</row>
    <row r="231" spans="3:240" ht="20.100000000000001" customHeight="1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</row>
    <row r="232" spans="3:240" ht="20.100000000000001" customHeight="1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</row>
    <row r="233" spans="3:240" ht="20.100000000000001" customHeight="1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</row>
    <row r="234" spans="3:240" ht="20.100000000000001" customHeight="1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</row>
    <row r="235" spans="3:240" ht="20.100000000000001" customHeight="1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</row>
    <row r="236" spans="3:240" ht="20.100000000000001" customHeight="1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</row>
    <row r="237" spans="3:240" ht="20.100000000000001" customHeight="1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</row>
    <row r="238" spans="3:240" ht="20.100000000000001" customHeight="1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</row>
    <row r="239" spans="3:240" ht="20.100000000000001" customHeight="1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</row>
    <row r="240" spans="3:240" ht="20.100000000000001" customHeight="1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</row>
    <row r="241" spans="3:159" ht="20.100000000000001" customHeight="1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</row>
    <row r="242" spans="3:159" ht="20.100000000000001" customHeight="1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</row>
    <row r="243" spans="3:159" ht="20.100000000000001" customHeight="1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</row>
    <row r="244" spans="3:159" ht="20.100000000000001" customHeight="1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</row>
    <row r="245" spans="3:159" ht="20.100000000000001" customHeight="1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</row>
    <row r="246" spans="3:159" ht="20.100000000000001" customHeight="1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</row>
    <row r="247" spans="3:159" ht="20.100000000000001" customHeight="1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</row>
    <row r="248" spans="3:159" ht="20.100000000000001" customHeight="1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</row>
    <row r="249" spans="3:159" ht="20.100000000000001" customHeight="1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</row>
    <row r="250" spans="3:159" ht="20.100000000000001" customHeight="1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</row>
    <row r="251" spans="3:159" ht="20.100000000000001" customHeight="1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</row>
    <row r="252" spans="3:159" ht="20.100000000000001" customHeight="1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</row>
    <row r="253" spans="3:159" ht="20.100000000000001" customHeight="1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</row>
    <row r="254" spans="3:159" ht="20.100000000000001" customHeight="1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</row>
    <row r="255" spans="3:159" ht="20.100000000000001" customHeight="1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</row>
    <row r="256" spans="3:159" ht="20.100000000000001" customHeight="1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</row>
    <row r="257" spans="3:159" ht="20.100000000000001" customHeight="1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</row>
    <row r="258" spans="3:159" ht="20.100000000000001" customHeight="1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</row>
    <row r="259" spans="3:159" ht="20.100000000000001" customHeight="1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</row>
    <row r="260" spans="3:159" ht="20.100000000000001" customHeight="1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</row>
    <row r="261" spans="3:159" ht="20.100000000000001" customHeight="1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</row>
    <row r="262" spans="3:159" ht="20.100000000000001" customHeight="1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</row>
    <row r="263" spans="3:159" ht="20.100000000000001" customHeight="1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</row>
    <row r="264" spans="3:159" ht="20.100000000000001" customHeight="1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</row>
    <row r="265" spans="3:159" ht="20.100000000000001" customHeight="1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</row>
    <row r="266" spans="3:159" ht="20.100000000000001" customHeight="1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</row>
    <row r="267" spans="3:159" ht="20.100000000000001" customHeight="1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</row>
    <row r="268" spans="3:159" ht="20.100000000000001" customHeight="1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</row>
    <row r="269" spans="3:159" ht="20.100000000000001" customHeight="1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</row>
    <row r="270" spans="3:159" ht="20.100000000000001" customHeight="1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</row>
    <row r="271" spans="3:159" ht="20.100000000000001" customHeight="1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</row>
    <row r="272" spans="3:159" ht="20.100000000000001" customHeight="1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</row>
    <row r="273" spans="3:159" ht="20.100000000000001" customHeight="1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</row>
    <row r="274" spans="3:159" ht="20.100000000000001" customHeight="1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</row>
    <row r="275" spans="3:159" ht="20.100000000000001" customHeight="1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</row>
    <row r="276" spans="3:159" ht="20.100000000000001" customHeight="1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</row>
    <row r="277" spans="3:159" ht="20.100000000000001" customHeight="1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</row>
    <row r="278" spans="3:159" ht="20.100000000000001" customHeight="1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</row>
    <row r="279" spans="3:159" ht="20.100000000000001" customHeight="1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</row>
    <row r="280" spans="3:159" ht="20.100000000000001" customHeight="1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</row>
    <row r="281" spans="3:159" ht="20.100000000000001" customHeight="1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</row>
    <row r="282" spans="3:159" ht="20.100000000000001" customHeight="1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</row>
    <row r="283" spans="3:159" ht="20.100000000000001" customHeight="1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</row>
    <row r="284" spans="3:159" ht="20.100000000000001" customHeight="1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</row>
    <row r="285" spans="3:159" ht="20.100000000000001" customHeight="1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</row>
    <row r="286" spans="3:159" ht="20.100000000000001" customHeight="1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</row>
    <row r="287" spans="3:159" ht="20.100000000000001" customHeight="1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</row>
    <row r="288" spans="3:159" ht="20.100000000000001" customHeight="1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</row>
    <row r="296" s="1" customFormat="1" ht="20.100000000000001" customHeight="1"/>
    <row r="297" s="1" customFormat="1" ht="20.100000000000001" customHeight="1"/>
    <row r="298" s="1" customFormat="1" ht="20.100000000000001" customHeight="1"/>
    <row r="299" s="1" customFormat="1" ht="20.100000000000001" customHeight="1"/>
    <row r="300" s="1" customFormat="1" ht="20.100000000000001" customHeight="1"/>
    <row r="301" s="1" customFormat="1" ht="20.100000000000001" customHeight="1"/>
    <row r="302" s="1" customFormat="1" ht="20.100000000000001" customHeight="1"/>
    <row r="303" s="1" customFormat="1" ht="20.100000000000001" customHeight="1"/>
    <row r="304" s="1" customFormat="1" ht="20.100000000000001" customHeight="1"/>
    <row r="305" s="1" customFormat="1" ht="20.100000000000001" customHeight="1"/>
    <row r="306" s="1" customFormat="1" ht="20.100000000000001" customHeight="1"/>
    <row r="307" s="1" customFormat="1" ht="20.100000000000001" customHeight="1"/>
    <row r="308" s="1" customFormat="1" ht="20.100000000000001" customHeight="1"/>
    <row r="309" s="1" customFormat="1" ht="20.100000000000001" customHeight="1"/>
    <row r="310" s="1" customFormat="1" ht="20.100000000000001" customHeight="1"/>
    <row r="311" s="1" customFormat="1" ht="20.100000000000001" customHeight="1"/>
    <row r="459" s="1" customFormat="1" ht="20.100000000000001" customHeight="1"/>
    <row r="460" s="1" customFormat="1" ht="20.100000000000001" customHeight="1"/>
    <row r="461" s="1" customFormat="1" ht="20.100000000000001" customHeight="1"/>
    <row r="462" s="1" customFormat="1" ht="20.100000000000001" customHeight="1"/>
    <row r="463" s="1" customFormat="1" ht="20.100000000000001" customHeight="1"/>
    <row r="464" s="1" customFormat="1" ht="20.100000000000001" customHeight="1"/>
    <row r="465" s="1" customFormat="1" ht="20.100000000000001" customHeight="1"/>
  </sheetData>
  <dataConsolidate topLabels="1">
    <dataRefs count="1">
      <dataRef ref="E5:IV541" sheet="基本分類" r:id="rId1"/>
    </dataRefs>
  </dataConsolidate>
  <mergeCells count="5">
    <mergeCell ref="P3:P4"/>
    <mergeCell ref="Q3:Q4"/>
    <mergeCell ref="R3:R4"/>
    <mergeCell ref="A18:B18"/>
    <mergeCell ref="A19:B19"/>
  </mergeCells>
  <phoneticPr fontId="2"/>
  <pageMargins left="0.7" right="0.7" top="0.75" bottom="0.75" header="0.3" footer="0.3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逆行列係数表開放型（13部門）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2021-03-22T05:00:37Z</dcterms:modified>
</cp:coreProperties>
</file>