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８（2026）年度\★001_申請様式・ひな型\01_申請書様式\"/>
    </mc:Choice>
  </mc:AlternateContent>
  <xr:revisionPtr revIDLastSave="0" documentId="13_ncr:1_{B81A405C-A71C-4E0B-9CD6-081DD4A4832F}" xr6:coauthVersionLast="47" xr6:coauthVersionMax="47" xr10:uidLastSave="{00000000-0000-0000-0000-000000000000}"/>
  <bookViews>
    <workbookView xWindow="-120" yWindow="-120" windowWidth="20730" windowHeight="11040" xr2:uid="{F9C4065F-56CA-4B34-BBE7-8402E32FEA65}"/>
  </bookViews>
  <sheets>
    <sheet name="事業計画書" sheetId="5" r:id="rId1"/>
    <sheet name="事業計画書 (記載例)" sheetId="11" r:id="rId2"/>
    <sheet name="収支予算書" sheetId="7" r:id="rId3"/>
    <sheet name="収支予算書 (記載例)" sheetId="12" r:id="rId4"/>
    <sheet name="【事務局】" sheetId="6" r:id="rId5"/>
  </sheets>
  <definedNames>
    <definedName name="_Hlk222429367" localSheetId="2">収支予算書!#REF!</definedName>
    <definedName name="_Hlk222429367" localSheetId="3">'収支予算書 (記載例)'!#REF!</definedName>
    <definedName name="_xlnm.Print_Area" localSheetId="0">事業計画書!$A$1:$AJ$90</definedName>
    <definedName name="_xlnm.Print_Area" localSheetId="1">'事業計画書 (記載例)'!$A$1:$AJ$90</definedName>
    <definedName name="_xlnm.Print_Area" localSheetId="2">収支予算書!$A$1:$AK$99</definedName>
    <definedName name="_xlnm.Print_Area" localSheetId="3">'収支予算書 (記載例)'!$A$1:$AK$99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" i="12" l="1"/>
  <c r="M96" i="7"/>
  <c r="R7" i="12"/>
  <c r="J7" i="12"/>
  <c r="R7" i="7"/>
  <c r="J7" i="7"/>
  <c r="X7" i="7" s="1"/>
  <c r="X93" i="12"/>
  <c r="AB78" i="12"/>
  <c r="AB66" i="12"/>
  <c r="AB84" i="12" s="1"/>
  <c r="AD42" i="12"/>
  <c r="X36" i="12"/>
  <c r="AA46" i="11"/>
  <c r="U46" i="11"/>
  <c r="X44" i="11"/>
  <c r="X36" i="7"/>
  <c r="X93" i="7" l="1"/>
  <c r="AB66" i="7" s="1"/>
  <c r="AB78" i="7"/>
  <c r="AD42" i="7"/>
  <c r="AA46" i="5"/>
  <c r="U46" i="5"/>
  <c r="X44" i="5"/>
  <c r="X7" i="12" s="1"/>
  <c r="X39" i="12" s="1"/>
  <c r="X45" i="12" s="1"/>
  <c r="X39" i="7" l="1"/>
  <c r="X45" i="7" s="1"/>
  <c r="AB84" i="7"/>
</calcChain>
</file>

<file path=xl/sharedStrings.xml><?xml version="1.0" encoding="utf-8"?>
<sst xmlns="http://schemas.openxmlformats.org/spreadsheetml/2006/main" count="351" uniqueCount="146">
  <si>
    <t>事業費（プレミアム費）</t>
    <rPh sb="0" eb="3">
      <t>ジギョウヒ</t>
    </rPh>
    <rPh sb="9" eb="10">
      <t>ヒ</t>
    </rPh>
    <phoneticPr fontId="3"/>
  </si>
  <si>
    <t>種別</t>
    <rPh sb="0" eb="2">
      <t>シュベツ</t>
    </rPh>
    <phoneticPr fontId="3"/>
  </si>
  <si>
    <t>内容</t>
    <rPh sb="0" eb="2">
      <t>ナイヨウ</t>
    </rPh>
    <phoneticPr fontId="3"/>
  </si>
  <si>
    <t>支出合計</t>
    <rPh sb="0" eb="4">
      <t>シシュツゴウケイ</t>
    </rPh>
    <phoneticPr fontId="3"/>
  </si>
  <si>
    <t>テーブル・椅子借上げ</t>
    <rPh sb="5" eb="7">
      <t>イス</t>
    </rPh>
    <rPh sb="7" eb="9">
      <t>カリア</t>
    </rPh>
    <phoneticPr fontId="3"/>
  </si>
  <si>
    <t>指サック</t>
    <rPh sb="0" eb="1">
      <t>ユビ</t>
    </rPh>
    <phoneticPr fontId="3"/>
  </si>
  <si>
    <t>アルコール消毒</t>
    <rPh sb="5" eb="7">
      <t>ショウドク</t>
    </rPh>
    <phoneticPr fontId="3"/>
  </si>
  <si>
    <t>２　収入</t>
    <rPh sb="2" eb="4">
      <t>シュウニュウ</t>
    </rPh>
    <phoneticPr fontId="3"/>
  </si>
  <si>
    <t>通常会費充当</t>
    <rPh sb="0" eb="4">
      <t>ツウジョウカイヒ</t>
    </rPh>
    <rPh sb="4" eb="6">
      <t>ジュウトウ</t>
    </rPh>
    <phoneticPr fontId="3"/>
  </si>
  <si>
    <t>臨時会費徴収</t>
    <rPh sb="0" eb="4">
      <t>リンジカイヒ</t>
    </rPh>
    <rPh sb="4" eb="6">
      <t>チョウシュウ</t>
    </rPh>
    <phoneticPr fontId="3"/>
  </si>
  <si>
    <t>その他</t>
    <rPh sb="2" eb="3">
      <t>ホカ</t>
    </rPh>
    <phoneticPr fontId="3"/>
  </si>
  <si>
    <t>電話番号</t>
    <phoneticPr fontId="3"/>
  </si>
  <si>
    <t>Ｅメールアドレス</t>
    <phoneticPr fontId="3"/>
  </si>
  <si>
    <r>
      <t xml:space="preserve">（１）商店会名及び代表者名
</t>
    </r>
    <r>
      <rPr>
        <sz val="8"/>
        <color theme="1"/>
        <rFont val="ＭＳ 明朝"/>
        <family val="1"/>
        <charset val="128"/>
      </rPr>
      <t>※複数の商店会で共同実施する場合は、最上段に代表商店会名及び代表者名を、２段目以降に共同実施商店会名及び代表者名を記入。</t>
    </r>
    <rPh sb="3" eb="6">
      <t>ショウテンカイ</t>
    </rPh>
    <rPh sb="6" eb="7">
      <t>メイ</t>
    </rPh>
    <rPh sb="7" eb="8">
      <t>オヨ</t>
    </rPh>
    <rPh sb="9" eb="13">
      <t>ダイヒョウシャメイ</t>
    </rPh>
    <phoneticPr fontId="3"/>
  </si>
  <si>
    <t>（３）事業内容</t>
    <rPh sb="3" eb="5">
      <t>ジギョウ</t>
    </rPh>
    <rPh sb="5" eb="7">
      <t>ナイヨウ</t>
    </rPh>
    <phoneticPr fontId="3"/>
  </si>
  <si>
    <t>中・広域商品券</t>
    <phoneticPr fontId="3"/>
  </si>
  <si>
    <t>☑</t>
    <phoneticPr fontId="3"/>
  </si>
  <si>
    <t>□</t>
    <phoneticPr fontId="3"/>
  </si>
  <si>
    <t>紙</t>
    <rPh sb="0" eb="1">
      <t>カミ</t>
    </rPh>
    <phoneticPr fontId="3"/>
  </si>
  <si>
    <t>電子</t>
    <rPh sb="0" eb="2">
      <t>デンシ</t>
    </rPh>
    <phoneticPr fontId="3"/>
  </si>
  <si>
    <t>役職・氏名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</si>
  <si>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</si>
  <si>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</si>
  <si>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</si>
  <si>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</si>
  <si>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％</t>
    <phoneticPr fontId="3"/>
  </si>
  <si>
    <t>プレミアム率：</t>
    <rPh sb="5" eb="6">
      <t>リツ</t>
    </rPh>
    <phoneticPr fontId="3"/>
  </si>
  <si>
    <t>１セットの</t>
    <phoneticPr fontId="3"/>
  </si>
  <si>
    <t>：</t>
    <phoneticPr fontId="3"/>
  </si>
  <si>
    <t>額面</t>
    <rPh sb="0" eb="2">
      <t>ガクメン</t>
    </rPh>
    <phoneticPr fontId="3"/>
  </si>
  <si>
    <t>円分を</t>
    <rPh sb="0" eb="1">
      <t>エン</t>
    </rPh>
    <rPh sb="1" eb="2">
      <t>ブン</t>
    </rPh>
    <phoneticPr fontId="3"/>
  </si>
  <si>
    <t>円で販売</t>
    <rPh sb="0" eb="1">
      <t>エン</t>
    </rPh>
    <rPh sb="2" eb="4">
      <t>ハンバイ</t>
    </rPh>
    <phoneticPr fontId="3"/>
  </si>
  <si>
    <t>額面価格と</t>
    <rPh sb="0" eb="4">
      <t>ガクメンカカク</t>
    </rPh>
    <phoneticPr fontId="3"/>
  </si>
  <si>
    <t>販売価格</t>
    <rPh sb="0" eb="4">
      <t>ハンバイカカク</t>
    </rPh>
    <phoneticPr fontId="3"/>
  </si>
  <si>
    <t>セット</t>
    <phoneticPr fontId="3"/>
  </si>
  <si>
    <t>発行部数</t>
    <phoneticPr fontId="3"/>
  </si>
  <si>
    <t>総発行額</t>
    <phoneticPr fontId="3"/>
  </si>
  <si>
    <t>円</t>
    <rPh sb="0" eb="1">
      <t>エン</t>
    </rPh>
    <phoneticPr fontId="3"/>
  </si>
  <si>
    <r>
      <t>（２）事業連絡担当者</t>
    </r>
    <r>
      <rPr>
        <sz val="8"/>
        <color theme="1"/>
        <rFont val="ＭＳ 明朝"/>
        <family val="1"/>
        <charset val="128"/>
      </rPr>
      <t>※日中連絡がとれる番号・アドレスを記入。</t>
    </r>
    <rPh sb="3" eb="5">
      <t>ジギョウ</t>
    </rPh>
    <rPh sb="5" eb="7">
      <t>レンラク</t>
    </rPh>
    <rPh sb="7" eb="10">
      <t>タントウシャ</t>
    </rPh>
    <phoneticPr fontId="3"/>
  </si>
  <si>
    <t>×</t>
    <phoneticPr fontId="3"/>
  </si>
  <si>
    <t>店舗</t>
    <rPh sb="0" eb="2">
      <t>テンポ</t>
    </rPh>
    <phoneticPr fontId="3"/>
  </si>
  <si>
    <t>ウ 販売期間</t>
    <phoneticPr fontId="3"/>
  </si>
  <si>
    <t>エ 販売場所・方法</t>
    <phoneticPr fontId="3"/>
  </si>
  <si>
    <t>オ 発行形態</t>
    <phoneticPr fontId="3"/>
  </si>
  <si>
    <t>カ 発行・販売予定額</t>
    <phoneticPr fontId="3"/>
  </si>
  <si>
    <t>キ 利用可能期間</t>
    <phoneticPr fontId="3"/>
  </si>
  <si>
    <t>ク 利用可能店舗数</t>
    <phoneticPr fontId="3"/>
  </si>
  <si>
    <t>ケ １人当たりの購入上限額</t>
    <phoneticPr fontId="3"/>
  </si>
  <si>
    <t>コ 換金期限</t>
    <phoneticPr fontId="3"/>
  </si>
  <si>
    <t>１　事業概要</t>
    <rPh sb="2" eb="6">
      <t>ジギョウガイヨウ</t>
    </rPh>
    <phoneticPr fontId="3"/>
  </si>
  <si>
    <t>事 業 計 画 書</t>
    <phoneticPr fontId="3"/>
  </si>
  <si>
    <t>収 支 予 算 書</t>
    <phoneticPr fontId="3"/>
  </si>
  <si>
    <t>１　支出</t>
    <phoneticPr fontId="3"/>
  </si>
  <si>
    <t>プレミアム率</t>
    <rPh sb="5" eb="6">
      <t>リツ</t>
    </rPh>
    <phoneticPr fontId="3"/>
  </si>
  <si>
    <t>（単位：円）</t>
    <rPh sb="1" eb="3">
      <t>タンイ</t>
    </rPh>
    <rPh sb="4" eb="5">
      <t>エン</t>
    </rPh>
    <phoneticPr fontId="3"/>
  </si>
  <si>
    <t>種別</t>
    <phoneticPr fontId="3"/>
  </si>
  <si>
    <t>内容</t>
    <phoneticPr fontId="3"/>
  </si>
  <si>
    <t>税抜金額</t>
    <phoneticPr fontId="3"/>
  </si>
  <si>
    <t>事務費</t>
    <phoneticPr fontId="3"/>
  </si>
  <si>
    <t>広報宣伝費</t>
    <phoneticPr fontId="3"/>
  </si>
  <si>
    <t>委託料</t>
    <phoneticPr fontId="3"/>
  </si>
  <si>
    <t>手数料</t>
    <phoneticPr fontId="3"/>
  </si>
  <si>
    <t>人件費・謝金</t>
    <phoneticPr fontId="3"/>
  </si>
  <si>
    <t>会場借上料</t>
    <phoneticPr fontId="3"/>
  </si>
  <si>
    <t>会場借り上げ</t>
    <phoneticPr fontId="3"/>
  </si>
  <si>
    <t>販売日交通整理謝金</t>
    <phoneticPr fontId="3"/>
  </si>
  <si>
    <t>リース・レンタル料</t>
    <phoneticPr fontId="3"/>
  </si>
  <si>
    <t>事務費小計</t>
    <rPh sb="0" eb="5">
      <t>ジムヒショウケイ</t>
    </rPh>
    <phoneticPr fontId="3"/>
  </si>
  <si>
    <t>金額</t>
    <rPh sb="0" eb="2">
      <t>キンガク</t>
    </rPh>
    <phoneticPr fontId="3"/>
  </si>
  <si>
    <t>収入合計</t>
    <rPh sb="0" eb="4">
      <t>シュウニュウゴウケイ</t>
    </rPh>
    <phoneticPr fontId="3"/>
  </si>
  <si>
    <t>※１ 補助限度額又は（Ａ）のいずれか低い額を記載。</t>
    <phoneticPr fontId="3"/>
  </si>
  <si>
    <t>A</t>
    <phoneticPr fontId="3"/>
  </si>
  <si>
    <t>B</t>
    <phoneticPr fontId="3"/>
  </si>
  <si>
    <t>＋</t>
    <phoneticPr fontId="3"/>
  </si>
  <si>
    <t>=</t>
    <phoneticPr fontId="3"/>
  </si>
  <si>
    <t>C</t>
    <phoneticPr fontId="3"/>
  </si>
  <si>
    <t>（</t>
    <phoneticPr fontId="3"/>
  </si>
  <si>
    <t>）</t>
    <phoneticPr fontId="3"/>
  </si>
  <si>
    <t>事業費</t>
    <phoneticPr fontId="3"/>
  </si>
  <si>
    <t>補助対象経費</t>
    <rPh sb="0" eb="6">
      <t>ホジョタイショウケイヒ</t>
    </rPh>
    <phoneticPr fontId="3"/>
  </si>
  <si>
    <t>補助対象経費　小計</t>
    <rPh sb="0" eb="6">
      <t>ホジョタイショウケイヒ</t>
    </rPh>
    <rPh sb="7" eb="9">
      <t>ショウケイ</t>
    </rPh>
    <phoneticPr fontId="3"/>
  </si>
  <si>
    <t>【参考】B×3/4</t>
    <rPh sb="1" eb="3">
      <t>サンコウ</t>
    </rPh>
    <phoneticPr fontId="3"/>
  </si>
  <si>
    <t>(総収入）</t>
    <rPh sb="1" eb="4">
      <t>ソウシュウニュウ</t>
    </rPh>
    <phoneticPr fontId="3"/>
  </si>
  <si>
    <t>換金手数料収入</t>
    <rPh sb="0" eb="2">
      <t>カンキン</t>
    </rPh>
    <rPh sb="2" eb="5">
      <t>テスウリョウ</t>
    </rPh>
    <rPh sb="5" eb="7">
      <t>シュウニュウ</t>
    </rPh>
    <phoneticPr fontId="3"/>
  </si>
  <si>
    <t>商品券事業のための収入</t>
    <rPh sb="0" eb="5">
      <t>ショウヒンケンジギョウ</t>
    </rPh>
    <rPh sb="9" eb="11">
      <t>シュウニュウ</t>
    </rPh>
    <phoneticPr fontId="3"/>
  </si>
  <si>
    <t>チラシの作成・配布</t>
  </si>
  <si>
    <t>ポスターの作成・貼りだし</t>
    <phoneticPr fontId="3"/>
  </si>
  <si>
    <t>商店会等のウェブサイト・SNSでの告知</t>
    <phoneticPr fontId="3"/>
  </si>
  <si>
    <t>地域誌等への掲載</t>
    <phoneticPr fontId="3"/>
  </si>
  <si>
    <t>その他</t>
    <phoneticPr fontId="3"/>
  </si>
  <si>
    <t>(具体的に記入                                 ）</t>
    <phoneticPr fontId="3"/>
  </si>
  <si>
    <r>
      <rPr>
        <sz val="8"/>
        <color theme="1"/>
        <rFont val="ＭＳ 明朝"/>
        <family val="1"/>
        <charset val="128"/>
      </rPr>
      <t>【中・広域商品券のみ】</t>
    </r>
    <r>
      <rPr>
        <sz val="11"/>
        <color theme="1"/>
        <rFont val="ＭＳ 明朝"/>
        <family val="1"/>
        <charset val="128"/>
      </rPr>
      <t xml:space="preserve">
(７)区域内で広く利用してもらうための取組
（具体的に記入）</t>
    </r>
    <phoneticPr fontId="3"/>
  </si>
  <si>
    <t>当補助金を申請する商店会等（共同実施する商店会等を含む）は脱炭素化の取組を宣言しました。　</t>
    <phoneticPr fontId="3"/>
  </si>
  <si>
    <t>参加店舗（利用店舗）へ脱炭素化の取組を宣言するよう勧奨※します。
※横浜市が作成した脱炭素取組宣言に関するチラシの配布</t>
    <phoneticPr fontId="3"/>
  </si>
  <si>
    <t>※事業費（プレミアム費）の算出方法：総発行額×〔P率/(100＋P率)〕</t>
    <rPh sb="1" eb="4">
      <t>ジギョウヒ</t>
    </rPh>
    <rPh sb="10" eb="11">
      <t>ヒ</t>
    </rPh>
    <rPh sb="13" eb="15">
      <t>サンシュツ</t>
    </rPh>
    <rPh sb="15" eb="17">
      <t>ホウホウ</t>
    </rPh>
    <rPh sb="18" eb="22">
      <t>ソウハッコウガク</t>
    </rPh>
    <rPh sb="25" eb="26">
      <t>リツ</t>
    </rPh>
    <phoneticPr fontId="3"/>
  </si>
  <si>
    <t>印刷費</t>
    <rPh sb="0" eb="3">
      <t>インサツヒ</t>
    </rPh>
    <phoneticPr fontId="3"/>
  </si>
  <si>
    <t>商品券印刷</t>
    <rPh sb="0" eb="3">
      <t>ショウヒンケン</t>
    </rPh>
    <rPh sb="3" eb="5">
      <t>インサツ</t>
    </rPh>
    <phoneticPr fontId="3"/>
  </si>
  <si>
    <t>補助金（交付申請額）</t>
    <rPh sb="0" eb="3">
      <t>ホジョキン</t>
    </rPh>
    <rPh sb="4" eb="9">
      <t>コウフシンセイガク</t>
    </rPh>
    <phoneticPr fontId="3"/>
  </si>
  <si>
    <t>３　交付申請額</t>
    <rPh sb="2" eb="7">
      <t>コウフシンセイガク</t>
    </rPh>
    <phoneticPr fontId="3"/>
  </si>
  <si>
    <t>チラシ・ポスター印刷</t>
    <rPh sb="8" eb="10">
      <t>インサツ</t>
    </rPh>
    <phoneticPr fontId="3"/>
  </si>
  <si>
    <t>チラシ・ポスターデザイン</t>
    <phoneticPr fontId="3"/>
  </si>
  <si>
    <t>商品券デザイン</t>
    <phoneticPr fontId="3"/>
  </si>
  <si>
    <t>交付申請額</t>
    <rPh sb="0" eb="5">
      <t>コウフシンセイガク</t>
    </rPh>
    <phoneticPr fontId="3"/>
  </si>
  <si>
    <r>
      <t xml:space="preserve">事業費補助額※１
</t>
    </r>
    <r>
      <rPr>
        <sz val="8"/>
        <color theme="1"/>
        <rFont val="ＭＳ 明朝"/>
        <family val="1"/>
        <charset val="128"/>
      </rPr>
      <t>（千円未満切り捨て）</t>
    </r>
    <rPh sb="0" eb="6">
      <t>ジギョウヒホジョガク</t>
    </rPh>
    <phoneticPr fontId="3"/>
  </si>
  <si>
    <r>
      <t xml:space="preserve">事務費補助額※２
</t>
    </r>
    <r>
      <rPr>
        <sz val="8"/>
        <color theme="1"/>
        <rFont val="ＭＳ 明朝"/>
        <family val="1"/>
        <charset val="128"/>
      </rPr>
      <t>（千円未満切り捨て）</t>
    </r>
    <rPh sb="0" eb="2">
      <t>ジム</t>
    </rPh>
    <rPh sb="2" eb="3">
      <t>ヒ</t>
    </rPh>
    <rPh sb="3" eb="5">
      <t>ホジョ</t>
    </rPh>
    <rPh sb="5" eb="6">
      <t>ガク</t>
    </rPh>
    <phoneticPr fontId="3"/>
  </si>
  <si>
    <t>地域紙掲載</t>
    <rPh sb="0" eb="3">
      <t>チイキシ</t>
    </rPh>
    <rPh sb="3" eb="5">
      <t>ケイサイ</t>
    </rPh>
    <phoneticPr fontId="3"/>
  </si>
  <si>
    <t>第１号様式の２（第11条第１項）</t>
    <phoneticPr fontId="3"/>
  </si>
  <si>
    <t>第１号様式の３（第11条第１項）</t>
    <phoneticPr fontId="3"/>
  </si>
  <si>
    <t>※　収入と支出の合計額は一致させてください。</t>
  </si>
  <si>
    <t>（総支出）</t>
    <rPh sb="1" eb="4">
      <t>ソウシシュツ</t>
    </rPh>
    <phoneticPr fontId="3"/>
  </si>
  <si>
    <r>
      <t xml:space="preserve">ア 実施主体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</si>
  <si>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イ 商品券区分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</si>
  <si>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(６)広報計画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</si>
  <si>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>(５)販売時の混雑防止に関する取組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</si>
  <si>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r>
      <t>(４)不正防止に関する
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</si>
  <si>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t>（８）脱炭素取組宣言（☑レ点を記入）</t>
    <phoneticPr fontId="3"/>
  </si>
  <si>
    <t>補助対象経費超過分（税抜金額）</t>
    <rPh sb="0" eb="6">
      <t>ホジョタイショウケイヒ</t>
    </rPh>
    <rPh sb="6" eb="9">
      <t>チョウカブン</t>
    </rPh>
    <rPh sb="10" eb="12">
      <t>ゼイヌキ</t>
    </rPh>
    <rPh sb="12" eb="14">
      <t>キンガク</t>
    </rPh>
    <phoneticPr fontId="3"/>
  </si>
  <si>
    <t>※</t>
    <phoneticPr fontId="3"/>
  </si>
  <si>
    <t>商品券の発行・販売委託や換金等の事務委託（１件につき補助対象額の上限40万円）</t>
    <rPh sb="0" eb="3">
      <t>ショウヒンケン</t>
    </rPh>
    <rPh sb="4" eb="6">
      <t>ハッコウ</t>
    </rPh>
    <rPh sb="7" eb="11">
      <t>ハンバイイタク</t>
    </rPh>
    <rPh sb="12" eb="15">
      <t>カンキントウ</t>
    </rPh>
    <rPh sb="16" eb="20">
      <t>ジムイタク</t>
    </rPh>
    <rPh sb="22" eb="23">
      <t>ケン</t>
    </rPh>
    <rPh sb="26" eb="31">
      <t>ホジョタイショウガク</t>
    </rPh>
    <rPh sb="32" eb="34">
      <t>ジョウゲン</t>
    </rPh>
    <rPh sb="36" eb="38">
      <t>マンエン</t>
    </rPh>
    <phoneticPr fontId="3"/>
  </si>
  <si>
    <r>
      <t xml:space="preserve">消耗品費
</t>
    </r>
    <r>
      <rPr>
        <sz val="8"/>
        <color theme="1"/>
        <rFont val="ＭＳ 明朝"/>
        <family val="1"/>
        <charset val="128"/>
      </rPr>
      <t>（補助対象額の上限10万円）</t>
    </r>
    <rPh sb="6" eb="11">
      <t>ホジョタイショウガク</t>
    </rPh>
    <rPh sb="12" eb="14">
      <t>ジョウゲン</t>
    </rPh>
    <rPh sb="16" eb="18">
      <t>マンエン</t>
    </rPh>
    <phoneticPr fontId="3"/>
  </si>
  <si>
    <t>※　収入と支出の合計額は一致させてください。</t>
    <phoneticPr fontId="3"/>
  </si>
  <si>
    <t>補助対象経費超過分（税抜金額）　小計</t>
    <rPh sb="0" eb="2">
      <t>ホジョ</t>
    </rPh>
    <rPh sb="2" eb="4">
      <t>タイショウ</t>
    </rPh>
    <rPh sb="4" eb="6">
      <t>ケイヒ</t>
    </rPh>
    <rPh sb="6" eb="9">
      <t>チョウカブン</t>
    </rPh>
    <rPh sb="10" eb="12">
      <t>ゼイヌキ</t>
    </rPh>
    <rPh sb="12" eb="14">
      <t>キンガク</t>
    </rPh>
    <rPh sb="16" eb="18">
      <t>ショウケイ</t>
    </rPh>
    <phoneticPr fontId="3"/>
  </si>
  <si>
    <t>※　支出合計（総支出）＝補助対象経費小計＋補助対象経費超過分（税抜金額）小計</t>
    <rPh sb="2" eb="6">
      <t>シシュツゴウケイ</t>
    </rPh>
    <rPh sb="7" eb="10">
      <t>ソウシシュツ</t>
    </rPh>
    <rPh sb="12" eb="14">
      <t>ホジョ</t>
    </rPh>
    <rPh sb="14" eb="16">
      <t>タイショウ</t>
    </rPh>
    <rPh sb="16" eb="18">
      <t>ケイヒ</t>
    </rPh>
    <rPh sb="18" eb="20">
      <t>ショウケイ</t>
    </rPh>
    <rPh sb="21" eb="23">
      <t>ホジョ</t>
    </rPh>
    <rPh sb="23" eb="25">
      <t>タイショウ</t>
    </rPh>
    <rPh sb="25" eb="27">
      <t>ケイヒ</t>
    </rPh>
    <rPh sb="27" eb="30">
      <t>チョウカブン</t>
    </rPh>
    <rPh sb="31" eb="33">
      <t>ゼイヌキ</t>
    </rPh>
    <rPh sb="33" eb="35">
      <t>キンガク</t>
    </rPh>
    <rPh sb="36" eb="38">
      <t>ショウケイ</t>
    </rPh>
    <phoneticPr fontId="3"/>
  </si>
  <si>
    <t>商品券事業のための収入　小計</t>
    <rPh sb="0" eb="3">
      <t>ショウヒンケン</t>
    </rPh>
    <rPh sb="3" eb="5">
      <t>ジギョウ</t>
    </rPh>
    <rPh sb="9" eb="11">
      <t>シュウニュウ</t>
    </rPh>
    <rPh sb="12" eb="14">
      <t>ショウケイ</t>
    </rPh>
    <phoneticPr fontId="3"/>
  </si>
  <si>
    <t>《記入方法》</t>
    <rPh sb="1" eb="5">
      <t>キニュウホウホウ</t>
    </rPh>
    <phoneticPr fontId="3"/>
  </si>
  <si>
    <t>①クリーム色のセルに記入してください</t>
    <rPh sb="5" eb="6">
      <t>イロ</t>
    </rPh>
    <rPh sb="10" eb="12">
      <t>キニュウ</t>
    </rPh>
    <phoneticPr fontId="3"/>
  </si>
  <si>
    <t>②水色のセルは、プルダウンで☑チェックできます</t>
    <rPh sb="1" eb="3">
      <t>ミズイロ</t>
    </rPh>
    <phoneticPr fontId="3"/>
  </si>
  <si>
    <t>③ピンク色のセルは自動入力、自動計算されます</t>
    <rPh sb="4" eb="5">
      <t>イロ</t>
    </rPh>
    <rPh sb="9" eb="11">
      <t>ジドウ</t>
    </rPh>
    <rPh sb="11" eb="13">
      <t>ニュウリョク</t>
    </rPh>
    <rPh sb="14" eb="16">
      <t>ジドウ</t>
    </rPh>
    <rPh sb="16" eb="18">
      <t>ケイサン</t>
    </rPh>
    <phoneticPr fontId="3"/>
  </si>
  <si>
    <t>※２ 補助限度額又は（Ｂ）×3/4のいずれか低い額を記載</t>
    <phoneticPr fontId="3"/>
  </si>
  <si>
    <t>換金等事務委託</t>
    <rPh sb="0" eb="3">
      <t>カンキントウ</t>
    </rPh>
    <rPh sb="3" eb="7">
      <t>ジムイタク</t>
    </rPh>
    <phoneticPr fontId="3"/>
  </si>
  <si>
    <t>(区分：</t>
    <rPh sb="1" eb="3">
      <t>クブン</t>
    </rPh>
    <phoneticPr fontId="3"/>
  </si>
  <si>
    <t>A,</t>
    <phoneticPr fontId="3"/>
  </si>
  <si>
    <t>B,</t>
    <phoneticPr fontId="3"/>
  </si>
  <si>
    <t>C,</t>
    <phoneticPr fontId="3"/>
  </si>
  <si>
    <t>D,</t>
    <phoneticPr fontId="3"/>
  </si>
  <si>
    <t>〇商店会　会長　〇〇　〇〇</t>
    <rPh sb="1" eb="4">
      <t>ショウテンカイ</t>
    </rPh>
    <rPh sb="5" eb="7">
      <t>カイチョウ</t>
    </rPh>
    <phoneticPr fontId="3"/>
  </si>
  <si>
    <t>△商店会 会長 △△ △△</t>
    <phoneticPr fontId="3"/>
  </si>
  <si>
    <t>○商店会 会計 ×× ××</t>
    <phoneticPr fontId="3"/>
  </si>
  <si>
    <t>045-671-3488</t>
    <phoneticPr fontId="3"/>
  </si>
  <si>
    <t>ke-syogyo@city.yokohama.lg.jp</t>
    <phoneticPr fontId="3"/>
  </si>
  <si>
    <t>☑</t>
  </si>
  <si>
    <t>R8</t>
    <phoneticPr fontId="3"/>
  </si>
  <si>
    <t>○商店会事務所 特設会場・先着対面販売</t>
    <phoneticPr fontId="3"/>
  </si>
  <si>
    <t>商品券すべてにホログラム加工を施し、複製を防止する。</t>
    <rPh sb="0" eb="3">
      <t>ショウヒンケン</t>
    </rPh>
    <rPh sb="12" eb="14">
      <t>カコウ</t>
    </rPh>
    <rPh sb="15" eb="16">
      <t>ホドコ</t>
    </rPh>
    <rPh sb="18" eb="20">
      <t>フクセイ</t>
    </rPh>
    <rPh sb="21" eb="23">
      <t>ボウシ</t>
    </rPh>
    <phoneticPr fontId="3"/>
  </si>
  <si>
    <t>販売場所に警備員を用意して列整理をする。</t>
    <phoneticPr fontId="3"/>
  </si>
  <si>
    <t>商店会商品券</t>
    <rPh sb="0" eb="3">
      <t>ショウテンカイ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</si>
</sst>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5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0" borderId="42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7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1" fillId="0" borderId="59" xfId="0" applyNumberFormat="1" applyFont="1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1" xfId="0" applyBorder="1">
      <alignment vertical="center"/>
    </xf>
    <xf numFmtId="0" fontId="1" fillId="0" borderId="52" xfId="0" applyFont="1" applyBorder="1">
      <alignment vertical="center"/>
    </xf>
    <xf numFmtId="0" fontId="1" fillId="0" borderId="55" xfId="0" applyFont="1" applyBorder="1">
      <alignment vertical="center"/>
    </xf>
    <xf numFmtId="0" fontId="0" fillId="0" borderId="55" xfId="0" applyBorder="1">
      <alignment vertical="center"/>
    </xf>
    <xf numFmtId="0" fontId="0" fillId="0" borderId="61" xfId="0" applyBorder="1">
      <alignment vertical="center"/>
    </xf>
    <xf numFmtId="0" fontId="0" fillId="0" borderId="59" xfId="0" applyBorder="1">
      <alignment vertical="center"/>
    </xf>
    <xf numFmtId="0" fontId="0" fillId="0" borderId="65" xfId="0" applyBorder="1">
      <alignment vertical="center"/>
    </xf>
    <xf numFmtId="0" fontId="1" fillId="0" borderId="66" xfId="0" applyFont="1" applyBorder="1">
      <alignment vertical="center"/>
    </xf>
    <xf numFmtId="0" fontId="0" fillId="0" borderId="67" xfId="0" applyBorder="1">
      <alignment vertical="center"/>
    </xf>
    <xf numFmtId="0" fontId="1" fillId="0" borderId="1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6" xfId="0" applyFont="1" applyBorder="1">
      <alignment vertical="center"/>
    </xf>
    <xf numFmtId="0" fontId="1" fillId="3" borderId="16" xfId="0" applyFont="1" applyFill="1" applyBorder="1" applyAlignment="1">
      <alignment vertical="top"/>
    </xf>
    <xf numFmtId="0" fontId="1" fillId="3" borderId="26" xfId="0" applyFont="1" applyFill="1" applyBorder="1" applyAlignment="1">
      <alignment vertical="top"/>
    </xf>
    <xf numFmtId="0" fontId="1" fillId="0" borderId="2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176" fontId="1" fillId="0" borderId="17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0" fillId="5" borderId="54" xfId="0" applyFill="1" applyBorder="1">
      <alignment vertical="center"/>
    </xf>
    <xf numFmtId="176" fontId="1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4" fillId="0" borderId="5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4" xfId="0" applyFont="1" applyBorder="1">
      <alignment vertical="center"/>
    </xf>
    <xf numFmtId="176" fontId="1" fillId="5" borderId="66" xfId="0" applyNumberFormat="1" applyFont="1" applyFill="1" applyBorder="1" applyAlignment="1">
      <alignment horizontal="right" vertical="center"/>
    </xf>
    <xf numFmtId="176" fontId="1" fillId="5" borderId="43" xfId="0" applyNumberFormat="1" applyFont="1" applyFill="1" applyBorder="1" applyAlignment="1">
      <alignment horizontal="right" vertical="center"/>
    </xf>
    <xf numFmtId="176" fontId="1" fillId="5" borderId="67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0" fillId="5" borderId="10" xfId="0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1" fillId="0" borderId="43" xfId="0" applyFont="1" applyBorder="1" applyAlignment="1">
      <alignment horizontal="left" vertical="center"/>
    </xf>
    <xf numFmtId="176" fontId="1" fillId="5" borderId="42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7" xfId="0" applyNumberFormat="1" applyFont="1" applyBorder="1">
      <alignment vertical="center"/>
    </xf>
    <xf numFmtId="0" fontId="4" fillId="0" borderId="0" xfId="0" applyFont="1">
      <alignment vertical="center"/>
    </xf>
    <xf numFmtId="0" fontId="0" fillId="5" borderId="45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44" xfId="0" applyFill="1" applyBorder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66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67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0" fontId="1" fillId="3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0" fillId="3" borderId="12" xfId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176" fontId="1" fillId="3" borderId="16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1" fillId="3" borderId="13" xfId="0" applyNumberFormat="1" applyFont="1" applyFill="1" applyBorder="1" applyAlignment="1">
      <alignment horizontal="right" vertical="center"/>
    </xf>
    <xf numFmtId="176" fontId="1" fillId="3" borderId="39" xfId="0" applyNumberFormat="1" applyFont="1" applyFill="1" applyBorder="1" applyAlignment="1">
      <alignment horizontal="right" vertical="center"/>
    </xf>
    <xf numFmtId="0" fontId="1" fillId="0" borderId="5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76" fontId="1" fillId="3" borderId="27" xfId="0" applyNumberFormat="1" applyFont="1" applyFill="1" applyBorder="1" applyAlignment="1">
      <alignment horizontal="right" vertical="center"/>
    </xf>
    <xf numFmtId="176" fontId="1" fillId="3" borderId="28" xfId="0" applyNumberFormat="1" applyFont="1" applyFill="1" applyBorder="1" applyAlignment="1">
      <alignment horizontal="right" vertical="center"/>
    </xf>
    <xf numFmtId="176" fontId="1" fillId="3" borderId="37" xfId="0" applyNumberFormat="1" applyFont="1" applyFill="1" applyBorder="1" applyAlignment="1">
      <alignment horizontal="right" vertical="center"/>
    </xf>
    <xf numFmtId="176" fontId="1" fillId="3" borderId="30" xfId="0" applyNumberFormat="1" applyFont="1" applyFill="1" applyBorder="1" applyAlignment="1">
      <alignment horizontal="right" vertical="center"/>
    </xf>
    <xf numFmtId="176" fontId="1" fillId="3" borderId="31" xfId="0" applyNumberFormat="1" applyFont="1" applyFill="1" applyBorder="1" applyAlignment="1">
      <alignment horizontal="right" vertical="center"/>
    </xf>
    <xf numFmtId="176" fontId="1" fillId="3" borderId="38" xfId="0" applyNumberFormat="1" applyFont="1" applyFill="1" applyBorder="1" applyAlignment="1">
      <alignment horizontal="right" vertical="center"/>
    </xf>
    <xf numFmtId="176" fontId="1" fillId="3" borderId="32" xfId="0" applyNumberFormat="1" applyFont="1" applyFill="1" applyBorder="1" applyAlignment="1">
      <alignment horizontal="right" vertical="center"/>
    </xf>
    <xf numFmtId="176" fontId="1" fillId="3" borderId="33" xfId="0" applyNumberFormat="1" applyFont="1" applyFill="1" applyBorder="1" applyAlignment="1">
      <alignment horizontal="right" vertical="center"/>
    </xf>
    <xf numFmtId="176" fontId="1" fillId="3" borderId="36" xfId="0" applyNumberFormat="1" applyFont="1" applyFill="1" applyBorder="1" applyAlignment="1">
      <alignment horizontal="right"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34" xfId="0" applyNumberFormat="1" applyFont="1" applyFill="1" applyBorder="1" applyAlignment="1">
      <alignment horizontal="right" vertical="center"/>
    </xf>
    <xf numFmtId="176" fontId="1" fillId="3" borderId="12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0" borderId="5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4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1" fillId="0" borderId="5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17" xfId="0" applyNumberFormat="1" applyFont="1" applyFill="1" applyBorder="1" applyAlignment="1">
      <alignment horizontal="center" vertical="center"/>
    </xf>
    <xf numFmtId="176" fontId="1" fillId="5" borderId="12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176" fontId="1" fillId="5" borderId="39" xfId="0" applyNumberFormat="1" applyFont="1" applyFill="1" applyBorder="1" applyAlignment="1">
      <alignment horizontal="right" vertical="center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34" xfId="0" applyNumberFormat="1" applyFont="1" applyFill="1" applyBorder="1" applyAlignment="1">
      <alignment horizontal="right" vertical="center"/>
    </xf>
    <xf numFmtId="176" fontId="1" fillId="3" borderId="74" xfId="0" applyNumberFormat="1" applyFont="1" applyFill="1" applyBorder="1" applyAlignment="1">
      <alignment horizontal="center" vertical="center"/>
    </xf>
    <xf numFmtId="176" fontId="1" fillId="3" borderId="31" xfId="0" applyNumberFormat="1" applyFont="1" applyFill="1" applyBorder="1" applyAlignment="1">
      <alignment horizontal="center" vertical="center"/>
    </xf>
    <xf numFmtId="176" fontId="1" fillId="3" borderId="38" xfId="0" applyNumberFormat="1" applyFont="1" applyFill="1" applyBorder="1" applyAlignment="1">
      <alignment horizontal="center" vertical="center"/>
    </xf>
    <xf numFmtId="176" fontId="1" fillId="3" borderId="30" xfId="0" applyNumberFormat="1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176" fontId="1" fillId="3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73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76" fontId="1" fillId="5" borderId="27" xfId="0" applyNumberFormat="1" applyFont="1" applyFill="1" applyBorder="1" applyAlignment="1">
      <alignment horizontal="right" vertical="center"/>
    </xf>
    <xf numFmtId="176" fontId="1" fillId="5" borderId="28" xfId="0" applyNumberFormat="1" applyFont="1" applyFill="1" applyBorder="1" applyAlignment="1">
      <alignment horizontal="right" vertical="center"/>
    </xf>
    <xf numFmtId="176" fontId="1" fillId="5" borderId="37" xfId="0" applyNumberFormat="1" applyFont="1" applyFill="1" applyBorder="1" applyAlignment="1">
      <alignment horizontal="right" vertical="center"/>
    </xf>
    <xf numFmtId="176" fontId="1" fillId="5" borderId="32" xfId="0" applyNumberFormat="1" applyFont="1" applyFill="1" applyBorder="1" applyAlignment="1">
      <alignment horizontal="right" vertical="center"/>
    </xf>
    <xf numFmtId="176" fontId="1" fillId="5" borderId="33" xfId="0" applyNumberFormat="1" applyFont="1" applyFill="1" applyBorder="1" applyAlignment="1">
      <alignment horizontal="right" vertical="center"/>
    </xf>
    <xf numFmtId="176" fontId="1" fillId="5" borderId="36" xfId="0" applyNumberFormat="1" applyFont="1" applyFill="1" applyBorder="1" applyAlignment="1">
      <alignment horizontal="right" vertical="center"/>
    </xf>
    <xf numFmtId="176" fontId="1" fillId="5" borderId="30" xfId="0" applyNumberFormat="1" applyFont="1" applyFill="1" applyBorder="1" applyAlignment="1">
      <alignment horizontal="right" vertical="center"/>
    </xf>
    <xf numFmtId="176" fontId="1" fillId="5" borderId="31" xfId="0" applyNumberFormat="1" applyFont="1" applyFill="1" applyBorder="1" applyAlignment="1">
      <alignment horizontal="right" vertical="center"/>
    </xf>
    <xf numFmtId="176" fontId="1" fillId="5" borderId="38" xfId="0" applyNumberFormat="1" applyFont="1" applyFill="1" applyBorder="1" applyAlignment="1">
      <alignment horizontal="right" vertical="center"/>
    </xf>
    <xf numFmtId="176" fontId="1" fillId="5" borderId="17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76" fontId="1" fillId="5" borderId="0" xfId="0" applyNumberFormat="1" applyFont="1" applyFill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6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76201</xdr:colOff>
      <xdr:row>1</xdr:row>
      <xdr:rowOff>47626</xdr:rowOff>
    </xdr:from>
    <xdr:to>
      <xdr:col>27</xdr:col>
      <xdr:colOff>76201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5CD966-7A4A-4777-9074-93F9B3A7085B}"/>
            </a:ext>
          </a:extLst>
        </xdr:cNvPr>
        <xdr:cNvSpPr/>
      </xdr:nvSpPr>
      <xdr:spPr>
        <a:xfrm>
          <a:off x="4238626" y="219076"/>
          <a:ext cx="723900" cy="342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133350</xdr:colOff>
      <xdr:row>1</xdr:row>
      <xdr:rowOff>9526</xdr:rowOff>
    </xdr:from>
    <xdr:to>
      <xdr:col>28</xdr:col>
      <xdr:colOff>19050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817173-5B3F-46FF-BD2F-863FAE7D0DC9}"/>
            </a:ext>
          </a:extLst>
        </xdr:cNvPr>
        <xdr:cNvSpPr/>
      </xdr:nvSpPr>
      <xdr:spPr>
        <a:xfrm>
          <a:off x="4295775" y="180976"/>
          <a:ext cx="790575" cy="381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-syogyo@city.yokoham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21F-6962-47E7-8389-8B366688C315}">
  <dimension ref="A1:AL90"/>
  <sheetViews>
    <sheetView tabSelected="1" view="pageBreakPreview" topLeftCell="A77" zoomScaleNormal="100" zoomScaleSheetLayoutView="100" workbookViewId="0">
      <selection activeCell="S21" sqref="S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106</v>
      </c>
    </row>
    <row r="2" spans="1:38" x14ac:dyDescent="0.4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38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38" ht="13.5" customHeight="1" x14ac:dyDescent="0.4">
      <c r="A4" s="1" t="s">
        <v>49</v>
      </c>
      <c r="AL4" s="1" t="s">
        <v>124</v>
      </c>
    </row>
    <row r="5" spans="1:38" x14ac:dyDescent="0.4">
      <c r="A5" s="134" t="s">
        <v>13</v>
      </c>
      <c r="B5" s="134"/>
      <c r="C5" s="134"/>
      <c r="D5" s="134"/>
      <c r="E5" s="134"/>
      <c r="F5" s="134"/>
      <c r="G5" s="134"/>
      <c r="H5" s="134"/>
      <c r="I5" s="134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L5" s="1" t="s">
        <v>125</v>
      </c>
    </row>
    <row r="6" spans="1:38" x14ac:dyDescent="0.4">
      <c r="A6" s="134"/>
      <c r="B6" s="134"/>
      <c r="C6" s="134"/>
      <c r="D6" s="134"/>
      <c r="E6" s="134"/>
      <c r="F6" s="134"/>
      <c r="G6" s="134"/>
      <c r="H6" s="134"/>
      <c r="I6" s="134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L6" s="1" t="s">
        <v>126</v>
      </c>
    </row>
    <row r="7" spans="1:38" x14ac:dyDescent="0.4">
      <c r="A7" s="134"/>
      <c r="B7" s="134"/>
      <c r="C7" s="134"/>
      <c r="D7" s="134"/>
      <c r="E7" s="134"/>
      <c r="F7" s="134"/>
      <c r="G7" s="134"/>
      <c r="H7" s="134"/>
      <c r="I7" s="134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L7" s="1" t="s">
        <v>127</v>
      </c>
    </row>
    <row r="8" spans="1:38" x14ac:dyDescent="0.4">
      <c r="A8" s="134"/>
      <c r="B8" s="134"/>
      <c r="C8" s="134"/>
      <c r="D8" s="134"/>
      <c r="E8" s="134"/>
      <c r="F8" s="134"/>
      <c r="G8" s="134"/>
      <c r="H8" s="134"/>
      <c r="I8" s="134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8" x14ac:dyDescent="0.4">
      <c r="A9" s="134"/>
      <c r="B9" s="134"/>
      <c r="C9" s="134"/>
      <c r="D9" s="134"/>
      <c r="E9" s="134"/>
      <c r="F9" s="134"/>
      <c r="G9" s="134"/>
      <c r="H9" s="134"/>
      <c r="I9" s="134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38" x14ac:dyDescent="0.4">
      <c r="A10" s="134"/>
      <c r="B10" s="134"/>
      <c r="C10" s="134"/>
      <c r="D10" s="134"/>
      <c r="E10" s="134"/>
      <c r="F10" s="134"/>
      <c r="G10" s="134"/>
      <c r="H10" s="134"/>
      <c r="I10" s="134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8" x14ac:dyDescent="0.4">
      <c r="A11" s="134"/>
      <c r="B11" s="134"/>
      <c r="C11" s="134"/>
      <c r="D11" s="134"/>
      <c r="E11" s="134"/>
      <c r="F11" s="134"/>
      <c r="G11" s="134"/>
      <c r="H11" s="134"/>
      <c r="I11" s="134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1:38" x14ac:dyDescent="0.4">
      <c r="A12" s="134"/>
      <c r="B12" s="134"/>
      <c r="C12" s="134"/>
      <c r="D12" s="134"/>
      <c r="E12" s="134"/>
      <c r="F12" s="134"/>
      <c r="G12" s="134"/>
      <c r="H12" s="134"/>
      <c r="I12" s="134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</row>
    <row r="13" spans="1:38" x14ac:dyDescent="0.4">
      <c r="A13" s="134" t="s">
        <v>38</v>
      </c>
      <c r="B13" s="134"/>
      <c r="C13" s="134"/>
      <c r="D13" s="134"/>
      <c r="E13" s="134"/>
      <c r="F13" s="134"/>
      <c r="G13" s="134"/>
      <c r="H13" s="134"/>
      <c r="I13" s="134"/>
      <c r="J13" s="137" t="s">
        <v>20</v>
      </c>
      <c r="K13" s="137"/>
      <c r="L13" s="137"/>
      <c r="M13" s="137"/>
      <c r="N13" s="137"/>
      <c r="O13" s="137"/>
      <c r="P13" s="137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</row>
    <row r="14" spans="1:38" x14ac:dyDescent="0.4">
      <c r="A14" s="134"/>
      <c r="B14" s="134"/>
      <c r="C14" s="134"/>
      <c r="D14" s="134"/>
      <c r="E14" s="134"/>
      <c r="F14" s="134"/>
      <c r="G14" s="134"/>
      <c r="H14" s="134"/>
      <c r="I14" s="134"/>
      <c r="J14" s="135"/>
      <c r="K14" s="135"/>
      <c r="L14" s="135"/>
      <c r="M14" s="135"/>
      <c r="N14" s="135"/>
      <c r="O14" s="135"/>
      <c r="P14" s="135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</row>
    <row r="15" spans="1:38" x14ac:dyDescent="0.4">
      <c r="A15" s="134"/>
      <c r="B15" s="134"/>
      <c r="C15" s="134"/>
      <c r="D15" s="134"/>
      <c r="E15" s="134"/>
      <c r="F15" s="134"/>
      <c r="G15" s="134"/>
      <c r="H15" s="134"/>
      <c r="I15" s="134"/>
      <c r="J15" s="135" t="s">
        <v>11</v>
      </c>
      <c r="K15" s="135"/>
      <c r="L15" s="135"/>
      <c r="M15" s="135"/>
      <c r="N15" s="135"/>
      <c r="O15" s="135"/>
      <c r="P15" s="135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8" x14ac:dyDescent="0.4">
      <c r="A16" s="134"/>
      <c r="B16" s="134"/>
      <c r="C16" s="134"/>
      <c r="D16" s="134"/>
      <c r="E16" s="134"/>
      <c r="F16" s="134"/>
      <c r="G16" s="134"/>
      <c r="H16" s="134"/>
      <c r="I16" s="134"/>
      <c r="J16" s="135"/>
      <c r="K16" s="135"/>
      <c r="L16" s="135"/>
      <c r="M16" s="135"/>
      <c r="N16" s="135"/>
      <c r="O16" s="135"/>
      <c r="P16" s="135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</row>
    <row r="17" spans="1:36" x14ac:dyDescent="0.4">
      <c r="A17" s="134"/>
      <c r="B17" s="134"/>
      <c r="C17" s="134"/>
      <c r="D17" s="134"/>
      <c r="E17" s="134"/>
      <c r="F17" s="134"/>
      <c r="G17" s="134"/>
      <c r="H17" s="134"/>
      <c r="I17" s="134"/>
      <c r="J17" s="135" t="s">
        <v>12</v>
      </c>
      <c r="K17" s="135"/>
      <c r="L17" s="135"/>
      <c r="M17" s="135"/>
      <c r="N17" s="135"/>
      <c r="O17" s="135"/>
      <c r="P17" s="135"/>
      <c r="Q17" s="16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</row>
    <row r="18" spans="1:36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6"/>
      <c r="K18" s="136"/>
      <c r="L18" s="136"/>
      <c r="M18" s="136"/>
      <c r="N18" s="136"/>
      <c r="O18" s="136"/>
      <c r="P18" s="136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</row>
    <row r="19" spans="1:36" ht="4.5" customHeight="1" x14ac:dyDescent="0.4">
      <c r="A19" s="138" t="s">
        <v>14</v>
      </c>
      <c r="B19" s="172"/>
      <c r="C19" s="172"/>
      <c r="D19" s="172"/>
      <c r="E19" s="172"/>
      <c r="F19" s="172"/>
      <c r="G19" s="172"/>
      <c r="H19" s="172"/>
      <c r="I19" s="173"/>
      <c r="J19" s="138" t="s">
        <v>110</v>
      </c>
      <c r="K19" s="139"/>
      <c r="L19" s="139"/>
      <c r="M19" s="139"/>
      <c r="N19" s="139"/>
      <c r="O19" s="139"/>
      <c r="P19" s="14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55"/>
      <c r="B20" s="156"/>
      <c r="C20" s="156"/>
      <c r="D20" s="156"/>
      <c r="E20" s="156"/>
      <c r="F20" s="156"/>
      <c r="G20" s="156"/>
      <c r="H20" s="156"/>
      <c r="I20" s="157"/>
      <c r="J20" s="141"/>
      <c r="K20" s="142"/>
      <c r="L20" s="142"/>
      <c r="M20" s="142"/>
      <c r="N20" s="142"/>
      <c r="O20" s="142"/>
      <c r="P20" s="143"/>
      <c r="R20" s="13"/>
      <c r="S20" s="1" t="s">
        <v>145</v>
      </c>
      <c r="X20" s="1" t="s">
        <v>130</v>
      </c>
      <c r="AA20" s="13"/>
      <c r="AB20" s="1" t="s">
        <v>131</v>
      </c>
      <c r="AC20" s="13"/>
      <c r="AD20" s="1" t="s">
        <v>132</v>
      </c>
      <c r="AE20" s="13"/>
      <c r="AF20" s="1" t="s">
        <v>133</v>
      </c>
      <c r="AG20" s="13"/>
      <c r="AH20" s="1" t="s">
        <v>134</v>
      </c>
      <c r="AI20" s="1" t="s">
        <v>77</v>
      </c>
      <c r="AJ20" s="2"/>
    </row>
    <row r="21" spans="1:36" x14ac:dyDescent="0.4">
      <c r="A21" s="155"/>
      <c r="B21" s="156"/>
      <c r="C21" s="156"/>
      <c r="D21" s="156"/>
      <c r="E21" s="156"/>
      <c r="F21" s="156"/>
      <c r="G21" s="156"/>
      <c r="H21" s="156"/>
      <c r="I21" s="157"/>
      <c r="J21" s="141"/>
      <c r="K21" s="142"/>
      <c r="L21" s="142"/>
      <c r="M21" s="142"/>
      <c r="N21" s="142"/>
      <c r="O21" s="142"/>
      <c r="P21" s="143"/>
      <c r="R21" s="13"/>
      <c r="S21" s="1" t="s">
        <v>15</v>
      </c>
      <c r="AJ21" s="2"/>
    </row>
    <row r="22" spans="1:36" ht="5.25" customHeight="1" x14ac:dyDescent="0.4">
      <c r="A22" s="155"/>
      <c r="B22" s="156"/>
      <c r="C22" s="156"/>
      <c r="D22" s="156"/>
      <c r="E22" s="156"/>
      <c r="F22" s="156"/>
      <c r="G22" s="156"/>
      <c r="H22" s="156"/>
      <c r="I22" s="157"/>
      <c r="J22" s="141"/>
      <c r="K22" s="142"/>
      <c r="L22" s="142"/>
      <c r="M22" s="142"/>
      <c r="N22" s="142"/>
      <c r="O22" s="142"/>
      <c r="P22" s="143"/>
      <c r="Q22" s="10"/>
      <c r="AJ22" s="2"/>
    </row>
    <row r="23" spans="1:36" ht="4.5" customHeight="1" x14ac:dyDescent="0.4">
      <c r="A23" s="155"/>
      <c r="B23" s="156"/>
      <c r="C23" s="156"/>
      <c r="D23" s="156"/>
      <c r="E23" s="156"/>
      <c r="F23" s="156"/>
      <c r="G23" s="156"/>
      <c r="H23" s="156"/>
      <c r="I23" s="157"/>
      <c r="J23" s="144" t="s">
        <v>111</v>
      </c>
      <c r="K23" s="145"/>
      <c r="L23" s="145"/>
      <c r="M23" s="145"/>
      <c r="N23" s="145"/>
      <c r="O23" s="145"/>
      <c r="P23" s="146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55"/>
      <c r="B24" s="156"/>
      <c r="C24" s="156"/>
      <c r="D24" s="156"/>
      <c r="E24" s="156"/>
      <c r="F24" s="156"/>
      <c r="G24" s="156"/>
      <c r="H24" s="156"/>
      <c r="I24" s="157"/>
      <c r="J24" s="141"/>
      <c r="K24" s="142"/>
      <c r="L24" s="142"/>
      <c r="M24" s="142"/>
      <c r="N24" s="142"/>
      <c r="O24" s="142"/>
      <c r="P24" s="143"/>
      <c r="R24" s="13"/>
      <c r="S24" s="1" t="s">
        <v>18</v>
      </c>
      <c r="Z24" s="13"/>
      <c r="AA24" s="1" t="s">
        <v>19</v>
      </c>
      <c r="AJ24" s="2"/>
    </row>
    <row r="25" spans="1:36" x14ac:dyDescent="0.4">
      <c r="A25" s="155"/>
      <c r="B25" s="156"/>
      <c r="C25" s="156"/>
      <c r="D25" s="156"/>
      <c r="E25" s="156"/>
      <c r="F25" s="156"/>
      <c r="G25" s="156"/>
      <c r="H25" s="156"/>
      <c r="I25" s="157"/>
      <c r="J25" s="141"/>
      <c r="K25" s="142"/>
      <c r="L25" s="142"/>
      <c r="M25" s="142"/>
      <c r="N25" s="142"/>
      <c r="O25" s="142"/>
      <c r="P25" s="143"/>
      <c r="AJ25" s="2"/>
    </row>
    <row r="26" spans="1:36" ht="5.25" customHeight="1" x14ac:dyDescent="0.4">
      <c r="A26" s="155"/>
      <c r="B26" s="156"/>
      <c r="C26" s="156"/>
      <c r="D26" s="156"/>
      <c r="E26" s="156"/>
      <c r="F26" s="156"/>
      <c r="G26" s="156"/>
      <c r="H26" s="156"/>
      <c r="I26" s="157"/>
      <c r="J26" s="147"/>
      <c r="K26" s="148"/>
      <c r="L26" s="148"/>
      <c r="M26" s="148"/>
      <c r="N26" s="148"/>
      <c r="O26" s="148"/>
      <c r="P26" s="149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55"/>
      <c r="B27" s="156"/>
      <c r="C27" s="156"/>
      <c r="D27" s="156"/>
      <c r="E27" s="156"/>
      <c r="F27" s="156"/>
      <c r="G27" s="156"/>
      <c r="H27" s="156"/>
      <c r="I27" s="157"/>
      <c r="J27" s="171" t="s">
        <v>41</v>
      </c>
      <c r="K27" s="145"/>
      <c r="L27" s="145"/>
      <c r="M27" s="145"/>
      <c r="N27" s="145"/>
      <c r="O27" s="145"/>
      <c r="P27" s="146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55"/>
      <c r="B28" s="156"/>
      <c r="C28" s="156"/>
      <c r="D28" s="156"/>
      <c r="E28" s="156"/>
      <c r="F28" s="156"/>
      <c r="G28" s="156"/>
      <c r="H28" s="156"/>
      <c r="I28" s="157"/>
      <c r="J28" s="141"/>
      <c r="K28" s="142"/>
      <c r="L28" s="142"/>
      <c r="M28" s="142"/>
      <c r="N28" s="142"/>
      <c r="O28" s="142"/>
      <c r="P28" s="143"/>
      <c r="R28" s="152"/>
      <c r="S28" s="152"/>
      <c r="T28" s="1" t="s">
        <v>21</v>
      </c>
      <c r="U28" s="152"/>
      <c r="V28" s="152"/>
      <c r="W28" s="1" t="s">
        <v>22</v>
      </c>
      <c r="X28" s="152"/>
      <c r="Y28" s="152"/>
      <c r="Z28" s="1" t="s">
        <v>23</v>
      </c>
      <c r="AA28" s="1" t="s">
        <v>24</v>
      </c>
      <c r="AB28" s="152"/>
      <c r="AC28" s="152"/>
      <c r="AD28" s="1" t="s">
        <v>21</v>
      </c>
      <c r="AE28" s="152"/>
      <c r="AF28" s="152"/>
      <c r="AG28" s="1" t="s">
        <v>22</v>
      </c>
      <c r="AH28" s="152"/>
      <c r="AI28" s="152"/>
      <c r="AJ28" s="2" t="s">
        <v>23</v>
      </c>
    </row>
    <row r="29" spans="1:36" ht="5.25" customHeight="1" x14ac:dyDescent="0.4">
      <c r="A29" s="155"/>
      <c r="B29" s="156"/>
      <c r="C29" s="156"/>
      <c r="D29" s="156"/>
      <c r="E29" s="156"/>
      <c r="F29" s="156"/>
      <c r="G29" s="156"/>
      <c r="H29" s="156"/>
      <c r="I29" s="157"/>
      <c r="J29" s="147"/>
      <c r="K29" s="148"/>
      <c r="L29" s="148"/>
      <c r="M29" s="148"/>
      <c r="N29" s="148"/>
      <c r="O29" s="148"/>
      <c r="P29" s="149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55"/>
      <c r="B30" s="156"/>
      <c r="C30" s="156"/>
      <c r="D30" s="156"/>
      <c r="E30" s="156"/>
      <c r="F30" s="156"/>
      <c r="G30" s="156"/>
      <c r="H30" s="156"/>
      <c r="I30" s="157"/>
      <c r="J30" s="144" t="s">
        <v>42</v>
      </c>
      <c r="K30" s="153"/>
      <c r="L30" s="153"/>
      <c r="M30" s="153"/>
      <c r="N30" s="153"/>
      <c r="O30" s="153"/>
      <c r="P30" s="154"/>
      <c r="Q30" s="162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4"/>
    </row>
    <row r="31" spans="1:36" x14ac:dyDescent="0.4">
      <c r="A31" s="155"/>
      <c r="B31" s="156"/>
      <c r="C31" s="156"/>
      <c r="D31" s="156"/>
      <c r="E31" s="156"/>
      <c r="F31" s="156"/>
      <c r="G31" s="156"/>
      <c r="H31" s="156"/>
      <c r="I31" s="157"/>
      <c r="J31" s="155"/>
      <c r="K31" s="156"/>
      <c r="L31" s="156"/>
      <c r="M31" s="156"/>
      <c r="N31" s="156"/>
      <c r="O31" s="156"/>
      <c r="P31" s="157"/>
      <c r="Q31" s="165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7"/>
    </row>
    <row r="32" spans="1:36" x14ac:dyDescent="0.4">
      <c r="A32" s="155"/>
      <c r="B32" s="156"/>
      <c r="C32" s="156"/>
      <c r="D32" s="156"/>
      <c r="E32" s="156"/>
      <c r="F32" s="156"/>
      <c r="G32" s="156"/>
      <c r="H32" s="156"/>
      <c r="I32" s="157"/>
      <c r="J32" s="155"/>
      <c r="K32" s="156"/>
      <c r="L32" s="156"/>
      <c r="M32" s="156"/>
      <c r="N32" s="156"/>
      <c r="O32" s="156"/>
      <c r="P32" s="157"/>
      <c r="Q32" s="165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7"/>
    </row>
    <row r="33" spans="1:36" ht="5.25" customHeight="1" x14ac:dyDescent="0.4">
      <c r="A33" s="155"/>
      <c r="B33" s="156"/>
      <c r="C33" s="156"/>
      <c r="D33" s="156"/>
      <c r="E33" s="156"/>
      <c r="F33" s="156"/>
      <c r="G33" s="156"/>
      <c r="H33" s="156"/>
      <c r="I33" s="157"/>
      <c r="J33" s="158"/>
      <c r="K33" s="159"/>
      <c r="L33" s="159"/>
      <c r="M33" s="159"/>
      <c r="N33" s="159"/>
      <c r="O33" s="159"/>
      <c r="P33" s="160"/>
      <c r="Q33" s="168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36" ht="5.25" customHeight="1" x14ac:dyDescent="0.4">
      <c r="A34" s="155"/>
      <c r="B34" s="156"/>
      <c r="C34" s="156"/>
      <c r="D34" s="156"/>
      <c r="E34" s="156"/>
      <c r="F34" s="156"/>
      <c r="G34" s="156"/>
      <c r="H34" s="156"/>
      <c r="I34" s="157"/>
      <c r="J34" s="171" t="s">
        <v>43</v>
      </c>
      <c r="K34" s="145"/>
      <c r="L34" s="145"/>
      <c r="M34" s="145"/>
      <c r="N34" s="145"/>
      <c r="O34" s="145"/>
      <c r="P34" s="146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55"/>
      <c r="B35" s="156"/>
      <c r="C35" s="156"/>
      <c r="D35" s="156"/>
      <c r="E35" s="156"/>
      <c r="F35" s="156"/>
      <c r="G35" s="156"/>
      <c r="H35" s="156"/>
      <c r="I35" s="157"/>
      <c r="J35" s="141"/>
      <c r="K35" s="142"/>
      <c r="L35" s="142"/>
      <c r="M35" s="142"/>
      <c r="N35" s="142"/>
      <c r="O35" s="142"/>
      <c r="P35" s="143"/>
      <c r="R35" s="1" t="s">
        <v>26</v>
      </c>
      <c r="Z35" s="178"/>
      <c r="AA35" s="178"/>
      <c r="AB35" s="178"/>
      <c r="AC35" s="178"/>
      <c r="AD35" s="1" t="s">
        <v>25</v>
      </c>
      <c r="AJ35" s="2"/>
    </row>
    <row r="36" spans="1:36" x14ac:dyDescent="0.4">
      <c r="A36" s="155"/>
      <c r="B36" s="156"/>
      <c r="C36" s="156"/>
      <c r="D36" s="156"/>
      <c r="E36" s="156"/>
      <c r="F36" s="156"/>
      <c r="G36" s="156"/>
      <c r="H36" s="156"/>
      <c r="I36" s="157"/>
      <c r="J36" s="141"/>
      <c r="K36" s="142"/>
      <c r="L36" s="142"/>
      <c r="M36" s="142"/>
      <c r="N36" s="142"/>
      <c r="O36" s="142"/>
      <c r="P36" s="143"/>
      <c r="Z36" s="30"/>
      <c r="AA36" s="30"/>
      <c r="AB36" s="30"/>
      <c r="AC36" s="30"/>
      <c r="AJ36" s="2"/>
    </row>
    <row r="37" spans="1:36" x14ac:dyDescent="0.4">
      <c r="A37" s="155"/>
      <c r="B37" s="156"/>
      <c r="C37" s="156"/>
      <c r="D37" s="156"/>
      <c r="E37" s="156"/>
      <c r="F37" s="156"/>
      <c r="G37" s="156"/>
      <c r="H37" s="156"/>
      <c r="I37" s="157"/>
      <c r="J37" s="141"/>
      <c r="K37" s="142"/>
      <c r="L37" s="142"/>
      <c r="M37" s="142"/>
      <c r="N37" s="142"/>
      <c r="O37" s="142"/>
      <c r="P37" s="143"/>
      <c r="R37" s="1" t="s">
        <v>27</v>
      </c>
      <c r="W37" s="1" t="s">
        <v>28</v>
      </c>
      <c r="X37" s="1" t="s">
        <v>29</v>
      </c>
      <c r="Z37" s="178"/>
      <c r="AA37" s="178"/>
      <c r="AB37" s="178"/>
      <c r="AC37" s="178"/>
      <c r="AD37" s="1" t="s">
        <v>30</v>
      </c>
      <c r="AJ37" s="2"/>
    </row>
    <row r="38" spans="1:36" x14ac:dyDescent="0.4">
      <c r="A38" s="155"/>
      <c r="B38" s="156"/>
      <c r="C38" s="156"/>
      <c r="D38" s="156"/>
      <c r="E38" s="156"/>
      <c r="F38" s="156"/>
      <c r="G38" s="156"/>
      <c r="H38" s="156"/>
      <c r="I38" s="157"/>
      <c r="J38" s="141"/>
      <c r="K38" s="142"/>
      <c r="L38" s="142"/>
      <c r="M38" s="142"/>
      <c r="N38" s="142"/>
      <c r="O38" s="142"/>
      <c r="P38" s="143"/>
      <c r="R38" s="1" t="s">
        <v>32</v>
      </c>
      <c r="Z38" s="30"/>
      <c r="AA38" s="30"/>
      <c r="AB38" s="30"/>
      <c r="AC38" s="30"/>
      <c r="AJ38" s="2"/>
    </row>
    <row r="39" spans="1:36" x14ac:dyDescent="0.4">
      <c r="A39" s="155"/>
      <c r="B39" s="156"/>
      <c r="C39" s="156"/>
      <c r="D39" s="156"/>
      <c r="E39" s="156"/>
      <c r="F39" s="156"/>
      <c r="G39" s="156"/>
      <c r="H39" s="156"/>
      <c r="I39" s="157"/>
      <c r="J39" s="141"/>
      <c r="K39" s="142"/>
      <c r="L39" s="142"/>
      <c r="M39" s="142"/>
      <c r="N39" s="142"/>
      <c r="O39" s="142"/>
      <c r="P39" s="143"/>
      <c r="R39" s="1" t="s">
        <v>33</v>
      </c>
      <c r="Z39" s="178"/>
      <c r="AA39" s="178"/>
      <c r="AB39" s="178"/>
      <c r="AC39" s="178"/>
      <c r="AD39" s="1" t="s">
        <v>31</v>
      </c>
      <c r="AJ39" s="2"/>
    </row>
    <row r="40" spans="1:36" ht="5.25" customHeight="1" x14ac:dyDescent="0.4">
      <c r="A40" s="155"/>
      <c r="B40" s="156"/>
      <c r="C40" s="156"/>
      <c r="D40" s="156"/>
      <c r="E40" s="156"/>
      <c r="F40" s="156"/>
      <c r="G40" s="156"/>
      <c r="H40" s="156"/>
      <c r="I40" s="157"/>
      <c r="J40" s="141"/>
      <c r="K40" s="142"/>
      <c r="L40" s="142"/>
      <c r="M40" s="142"/>
      <c r="N40" s="142"/>
      <c r="O40" s="142"/>
      <c r="P40" s="143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55"/>
      <c r="B41" s="156"/>
      <c r="C41" s="156"/>
      <c r="D41" s="156"/>
      <c r="E41" s="156"/>
      <c r="F41" s="156"/>
      <c r="G41" s="156"/>
      <c r="H41" s="156"/>
      <c r="I41" s="157"/>
      <c r="J41" s="144" t="s">
        <v>44</v>
      </c>
      <c r="K41" s="153"/>
      <c r="L41" s="153"/>
      <c r="M41" s="153"/>
      <c r="N41" s="153"/>
      <c r="O41" s="153"/>
      <c r="P41" s="15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55"/>
      <c r="B42" s="156"/>
      <c r="C42" s="156"/>
      <c r="D42" s="156"/>
      <c r="E42" s="156"/>
      <c r="F42" s="156"/>
      <c r="G42" s="156"/>
      <c r="H42" s="156"/>
      <c r="I42" s="157"/>
      <c r="J42" s="155"/>
      <c r="K42" s="156"/>
      <c r="L42" s="156"/>
      <c r="M42" s="156"/>
      <c r="N42" s="156"/>
      <c r="O42" s="156"/>
      <c r="P42" s="157"/>
      <c r="R42" s="1" t="s">
        <v>35</v>
      </c>
      <c r="W42" s="1" t="s">
        <v>28</v>
      </c>
      <c r="Z42" s="178"/>
      <c r="AA42" s="178"/>
      <c r="AB42" s="178"/>
      <c r="AC42" s="178"/>
      <c r="AD42" s="1" t="s">
        <v>34</v>
      </c>
      <c r="AJ42" s="2"/>
    </row>
    <row r="43" spans="1:36" x14ac:dyDescent="0.4">
      <c r="A43" s="155"/>
      <c r="B43" s="156"/>
      <c r="C43" s="156"/>
      <c r="D43" s="156"/>
      <c r="E43" s="156"/>
      <c r="F43" s="156"/>
      <c r="G43" s="156"/>
      <c r="H43" s="156"/>
      <c r="I43" s="157"/>
      <c r="J43" s="155"/>
      <c r="K43" s="156"/>
      <c r="L43" s="156"/>
      <c r="M43" s="156"/>
      <c r="N43" s="156"/>
      <c r="O43" s="156"/>
      <c r="P43" s="157"/>
      <c r="Z43" s="30"/>
      <c r="AA43" s="30"/>
      <c r="AB43" s="30"/>
      <c r="AC43" s="30"/>
      <c r="AJ43" s="2"/>
    </row>
    <row r="44" spans="1:36" ht="13.5" customHeight="1" x14ac:dyDescent="0.4">
      <c r="A44" s="155"/>
      <c r="B44" s="156"/>
      <c r="C44" s="156"/>
      <c r="D44" s="156"/>
      <c r="E44" s="156"/>
      <c r="F44" s="156"/>
      <c r="G44" s="156"/>
      <c r="H44" s="156"/>
      <c r="I44" s="157"/>
      <c r="J44" s="155"/>
      <c r="K44" s="156"/>
      <c r="L44" s="156"/>
      <c r="M44" s="156"/>
      <c r="N44" s="156"/>
      <c r="O44" s="156"/>
      <c r="P44" s="157"/>
      <c r="R44" s="1" t="s">
        <v>36</v>
      </c>
      <c r="W44" s="1" t="s">
        <v>28</v>
      </c>
      <c r="X44" s="124">
        <f>$Z$37*$Z$42</f>
        <v>0</v>
      </c>
      <c r="Y44" s="124"/>
      <c r="Z44" s="124"/>
      <c r="AA44" s="124"/>
      <c r="AB44" s="124"/>
      <c r="AC44" s="124"/>
      <c r="AD44" s="1" t="s">
        <v>37</v>
      </c>
      <c r="AJ44" s="2"/>
    </row>
    <row r="45" spans="1:36" x14ac:dyDescent="0.4">
      <c r="A45" s="155"/>
      <c r="B45" s="156"/>
      <c r="C45" s="156"/>
      <c r="D45" s="156"/>
      <c r="E45" s="156"/>
      <c r="F45" s="156"/>
      <c r="G45" s="156"/>
      <c r="H45" s="156"/>
      <c r="I45" s="157"/>
      <c r="J45" s="155"/>
      <c r="K45" s="156"/>
      <c r="L45" s="156"/>
      <c r="M45" s="156"/>
      <c r="N45" s="156"/>
      <c r="O45" s="156"/>
      <c r="P45" s="157"/>
      <c r="AJ45" s="2"/>
    </row>
    <row r="46" spans="1:36" x14ac:dyDescent="0.4">
      <c r="A46" s="155"/>
      <c r="B46" s="156"/>
      <c r="C46" s="156"/>
      <c r="D46" s="156"/>
      <c r="E46" s="156"/>
      <c r="F46" s="156"/>
      <c r="G46" s="156"/>
      <c r="H46" s="156"/>
      <c r="I46" s="157"/>
      <c r="J46" s="155"/>
      <c r="K46" s="156"/>
      <c r="L46" s="156"/>
      <c r="M46" s="156"/>
      <c r="N46" s="156"/>
      <c r="O46" s="156"/>
      <c r="P46" s="157"/>
      <c r="R46" s="1" t="s">
        <v>76</v>
      </c>
      <c r="S46" s="1" t="s">
        <v>29</v>
      </c>
      <c r="U46" s="124">
        <f>$Z$37</f>
        <v>0</v>
      </c>
      <c r="V46" s="124"/>
      <c r="W46" s="124"/>
      <c r="X46" s="124"/>
      <c r="Y46" s="1" t="s">
        <v>37</v>
      </c>
      <c r="Z46" s="1" t="s">
        <v>39</v>
      </c>
      <c r="AA46" s="124">
        <f>$Z$42</f>
        <v>0</v>
      </c>
      <c r="AB46" s="124"/>
      <c r="AC46" s="124"/>
      <c r="AD46" s="124"/>
      <c r="AE46" s="1" t="s">
        <v>34</v>
      </c>
      <c r="AH46" s="1" t="s">
        <v>77</v>
      </c>
      <c r="AJ46" s="2"/>
    </row>
    <row r="47" spans="1:36" ht="5.25" customHeight="1" x14ac:dyDescent="0.4">
      <c r="A47" s="155"/>
      <c r="B47" s="156"/>
      <c r="C47" s="156"/>
      <c r="D47" s="156"/>
      <c r="E47" s="156"/>
      <c r="F47" s="156"/>
      <c r="G47" s="156"/>
      <c r="H47" s="156"/>
      <c r="I47" s="157"/>
      <c r="J47" s="158"/>
      <c r="K47" s="159"/>
      <c r="L47" s="159"/>
      <c r="M47" s="159"/>
      <c r="N47" s="159"/>
      <c r="O47" s="159"/>
      <c r="P47" s="160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55"/>
      <c r="B48" s="156"/>
      <c r="C48" s="156"/>
      <c r="D48" s="156"/>
      <c r="E48" s="156"/>
      <c r="F48" s="156"/>
      <c r="G48" s="156"/>
      <c r="H48" s="156"/>
      <c r="I48" s="157"/>
      <c r="J48" s="144" t="s">
        <v>45</v>
      </c>
      <c r="K48" s="153"/>
      <c r="L48" s="153"/>
      <c r="M48" s="153"/>
      <c r="N48" s="153"/>
      <c r="O48" s="153"/>
      <c r="P48" s="154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55"/>
      <c r="B49" s="156"/>
      <c r="C49" s="156"/>
      <c r="D49" s="156"/>
      <c r="E49" s="156"/>
      <c r="F49" s="156"/>
      <c r="G49" s="156"/>
      <c r="H49" s="156"/>
      <c r="I49" s="157"/>
      <c r="J49" s="155"/>
      <c r="K49" s="156"/>
      <c r="L49" s="156"/>
      <c r="M49" s="156"/>
      <c r="N49" s="156"/>
      <c r="O49" s="156"/>
      <c r="P49" s="157"/>
      <c r="R49" s="152"/>
      <c r="S49" s="152"/>
      <c r="T49" s="1" t="s">
        <v>21</v>
      </c>
      <c r="U49" s="152"/>
      <c r="V49" s="152"/>
      <c r="W49" s="1" t="s">
        <v>22</v>
      </c>
      <c r="X49" s="152"/>
      <c r="Y49" s="152"/>
      <c r="Z49" s="1" t="s">
        <v>23</v>
      </c>
      <c r="AA49" s="1" t="s">
        <v>24</v>
      </c>
      <c r="AB49" s="152"/>
      <c r="AC49" s="152"/>
      <c r="AD49" s="1" t="s">
        <v>21</v>
      </c>
      <c r="AE49" s="152"/>
      <c r="AF49" s="152"/>
      <c r="AG49" s="1" t="s">
        <v>22</v>
      </c>
      <c r="AH49" s="152"/>
      <c r="AI49" s="152"/>
      <c r="AJ49" s="2" t="s">
        <v>23</v>
      </c>
    </row>
    <row r="50" spans="1:36" ht="5.25" customHeight="1" x14ac:dyDescent="0.4">
      <c r="A50" s="155"/>
      <c r="B50" s="156"/>
      <c r="C50" s="156"/>
      <c r="D50" s="156"/>
      <c r="E50" s="156"/>
      <c r="F50" s="156"/>
      <c r="G50" s="156"/>
      <c r="H50" s="156"/>
      <c r="I50" s="157"/>
      <c r="J50" s="158"/>
      <c r="K50" s="159"/>
      <c r="L50" s="159"/>
      <c r="M50" s="159"/>
      <c r="N50" s="159"/>
      <c r="O50" s="159"/>
      <c r="P50" s="160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55"/>
      <c r="B51" s="156"/>
      <c r="C51" s="156"/>
      <c r="D51" s="156"/>
      <c r="E51" s="156"/>
      <c r="F51" s="156"/>
      <c r="G51" s="156"/>
      <c r="H51" s="156"/>
      <c r="I51" s="157"/>
      <c r="J51" s="144" t="s">
        <v>46</v>
      </c>
      <c r="K51" s="153"/>
      <c r="L51" s="153"/>
      <c r="M51" s="153"/>
      <c r="N51" s="153"/>
      <c r="O51" s="153"/>
      <c r="P51" s="154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55"/>
      <c r="B52" s="156"/>
      <c r="C52" s="156"/>
      <c r="D52" s="156"/>
      <c r="E52" s="156"/>
      <c r="F52" s="156"/>
      <c r="G52" s="156"/>
      <c r="H52" s="156"/>
      <c r="I52" s="157"/>
      <c r="J52" s="155"/>
      <c r="K52" s="156"/>
      <c r="L52" s="156"/>
      <c r="M52" s="156"/>
      <c r="N52" s="156"/>
      <c r="O52" s="156"/>
      <c r="P52" s="15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55"/>
      <c r="B53" s="156"/>
      <c r="C53" s="156"/>
      <c r="D53" s="156"/>
      <c r="E53" s="156"/>
      <c r="F53" s="156"/>
      <c r="G53" s="156"/>
      <c r="H53" s="156"/>
      <c r="I53" s="157"/>
      <c r="J53" s="155"/>
      <c r="K53" s="156"/>
      <c r="L53" s="156"/>
      <c r="M53" s="156"/>
      <c r="N53" s="156"/>
      <c r="O53" s="156"/>
      <c r="P53" s="157"/>
      <c r="Q53" s="23"/>
      <c r="R53" s="152"/>
      <c r="S53" s="152"/>
      <c r="T53" s="24"/>
      <c r="U53" s="24" t="s">
        <v>40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55"/>
      <c r="B54" s="156"/>
      <c r="C54" s="156"/>
      <c r="D54" s="156"/>
      <c r="E54" s="156"/>
      <c r="F54" s="156"/>
      <c r="G54" s="156"/>
      <c r="H54" s="156"/>
      <c r="I54" s="157"/>
      <c r="J54" s="158"/>
      <c r="K54" s="159"/>
      <c r="L54" s="159"/>
      <c r="M54" s="159"/>
      <c r="N54" s="159"/>
      <c r="O54" s="159"/>
      <c r="P54" s="160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55"/>
      <c r="B55" s="156"/>
      <c r="C55" s="156"/>
      <c r="D55" s="156"/>
      <c r="E55" s="156"/>
      <c r="F55" s="156"/>
      <c r="G55" s="156"/>
      <c r="H55" s="156"/>
      <c r="I55" s="157"/>
      <c r="J55" s="144" t="s">
        <v>47</v>
      </c>
      <c r="K55" s="153"/>
      <c r="L55" s="153"/>
      <c r="M55" s="153"/>
      <c r="N55" s="153"/>
      <c r="O55" s="153"/>
      <c r="P55" s="154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55"/>
      <c r="B56" s="156"/>
      <c r="C56" s="156"/>
      <c r="D56" s="156"/>
      <c r="E56" s="156"/>
      <c r="F56" s="156"/>
      <c r="G56" s="156"/>
      <c r="H56" s="156"/>
      <c r="I56" s="157"/>
      <c r="J56" s="155"/>
      <c r="K56" s="156"/>
      <c r="L56" s="156"/>
      <c r="M56" s="156"/>
      <c r="N56" s="156"/>
      <c r="O56" s="156"/>
      <c r="P56" s="15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55"/>
      <c r="B57" s="156"/>
      <c r="C57" s="156"/>
      <c r="D57" s="156"/>
      <c r="E57" s="156"/>
      <c r="F57" s="156"/>
      <c r="G57" s="156"/>
      <c r="H57" s="156"/>
      <c r="I57" s="157"/>
      <c r="J57" s="155"/>
      <c r="K57" s="156"/>
      <c r="L57" s="156"/>
      <c r="M57" s="156"/>
      <c r="N57" s="156"/>
      <c r="O57" s="156"/>
      <c r="P57" s="157"/>
      <c r="Q57" s="23"/>
      <c r="R57" s="178"/>
      <c r="S57" s="178"/>
      <c r="T57" s="178"/>
      <c r="U57" s="178"/>
      <c r="V57" s="24" t="s">
        <v>37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55"/>
      <c r="B58" s="156"/>
      <c r="C58" s="156"/>
      <c r="D58" s="156"/>
      <c r="E58" s="156"/>
      <c r="F58" s="156"/>
      <c r="G58" s="156"/>
      <c r="H58" s="156"/>
      <c r="I58" s="157"/>
      <c r="J58" s="158"/>
      <c r="K58" s="159"/>
      <c r="L58" s="159"/>
      <c r="M58" s="159"/>
      <c r="N58" s="159"/>
      <c r="O58" s="159"/>
      <c r="P58" s="160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55"/>
      <c r="B59" s="156"/>
      <c r="C59" s="156"/>
      <c r="D59" s="156"/>
      <c r="E59" s="156"/>
      <c r="F59" s="156"/>
      <c r="G59" s="156"/>
      <c r="H59" s="156"/>
      <c r="I59" s="157"/>
      <c r="J59" s="144" t="s">
        <v>48</v>
      </c>
      <c r="K59" s="153"/>
      <c r="L59" s="153"/>
      <c r="M59" s="153"/>
      <c r="N59" s="153"/>
      <c r="O59" s="153"/>
      <c r="P59" s="154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55"/>
      <c r="B60" s="156"/>
      <c r="C60" s="156"/>
      <c r="D60" s="156"/>
      <c r="E60" s="156"/>
      <c r="F60" s="156"/>
      <c r="G60" s="156"/>
      <c r="H60" s="156"/>
      <c r="I60" s="157"/>
      <c r="J60" s="155"/>
      <c r="K60" s="156"/>
      <c r="L60" s="156"/>
      <c r="M60" s="156"/>
      <c r="N60" s="156"/>
      <c r="O60" s="156"/>
      <c r="P60" s="157"/>
      <c r="R60" s="152"/>
      <c r="S60" s="152"/>
      <c r="T60" s="1" t="s">
        <v>21</v>
      </c>
      <c r="U60" s="152"/>
      <c r="V60" s="152"/>
      <c r="W60" s="1" t="s">
        <v>22</v>
      </c>
      <c r="X60" s="152"/>
      <c r="Y60" s="152"/>
      <c r="Z60" s="1" t="s">
        <v>23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79"/>
      <c r="B61" s="174"/>
      <c r="C61" s="174"/>
      <c r="D61" s="174"/>
      <c r="E61" s="174"/>
      <c r="F61" s="174"/>
      <c r="G61" s="174"/>
      <c r="H61" s="174"/>
      <c r="I61" s="175"/>
      <c r="J61" s="155"/>
      <c r="K61" s="156"/>
      <c r="L61" s="156"/>
      <c r="M61" s="156"/>
      <c r="N61" s="156"/>
      <c r="O61" s="156"/>
      <c r="P61" s="157"/>
      <c r="Q61" s="10"/>
      <c r="AJ61" s="2"/>
    </row>
    <row r="62" spans="1:36" x14ac:dyDescent="0.4">
      <c r="A62" s="125" t="s">
        <v>114</v>
      </c>
      <c r="B62" s="126"/>
      <c r="C62" s="126"/>
      <c r="D62" s="126"/>
      <c r="E62" s="126"/>
      <c r="F62" s="126"/>
      <c r="G62" s="126"/>
      <c r="H62" s="126"/>
      <c r="I62" s="126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</row>
    <row r="63" spans="1:36" x14ac:dyDescent="0.4">
      <c r="A63" s="127"/>
      <c r="B63" s="127"/>
      <c r="C63" s="127"/>
      <c r="D63" s="127"/>
      <c r="E63" s="127"/>
      <c r="F63" s="127"/>
      <c r="G63" s="127"/>
      <c r="H63" s="127"/>
      <c r="I63" s="127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4">
      <c r="A64" s="128"/>
      <c r="B64" s="128"/>
      <c r="C64" s="128"/>
      <c r="D64" s="128"/>
      <c r="E64" s="128"/>
      <c r="F64" s="128"/>
      <c r="G64" s="128"/>
      <c r="H64" s="128"/>
      <c r="I64" s="128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</row>
    <row r="65" spans="1:36" x14ac:dyDescent="0.4">
      <c r="A65" s="134" t="s">
        <v>113</v>
      </c>
      <c r="B65" s="150"/>
      <c r="C65" s="150"/>
      <c r="D65" s="150"/>
      <c r="E65" s="150"/>
      <c r="F65" s="150"/>
      <c r="G65" s="150"/>
      <c r="H65" s="150"/>
      <c r="I65" s="150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</row>
    <row r="66" spans="1:36" x14ac:dyDescent="0.4">
      <c r="A66" s="150"/>
      <c r="B66" s="150"/>
      <c r="C66" s="150"/>
      <c r="D66" s="150"/>
      <c r="E66" s="150"/>
      <c r="F66" s="150"/>
      <c r="G66" s="150"/>
      <c r="H66" s="150"/>
      <c r="I66" s="150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</row>
    <row r="67" spans="1:36" x14ac:dyDescent="0.4">
      <c r="A67" s="150"/>
      <c r="B67" s="150"/>
      <c r="C67" s="150"/>
      <c r="D67" s="150"/>
      <c r="E67" s="150"/>
      <c r="F67" s="150"/>
      <c r="G67" s="150"/>
      <c r="H67" s="150"/>
      <c r="I67" s="150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</row>
    <row r="68" spans="1:36" ht="4.5" customHeight="1" x14ac:dyDescent="0.4">
      <c r="A68" s="134" t="s">
        <v>112</v>
      </c>
      <c r="B68" s="150"/>
      <c r="C68" s="150"/>
      <c r="D68" s="150"/>
      <c r="E68" s="150"/>
      <c r="F68" s="150"/>
      <c r="G68" s="150"/>
      <c r="H68" s="150"/>
      <c r="I68" s="150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50"/>
      <c r="B69" s="150"/>
      <c r="C69" s="150"/>
      <c r="D69" s="150"/>
      <c r="E69" s="150"/>
      <c r="F69" s="150"/>
      <c r="G69" s="150"/>
      <c r="H69" s="150"/>
      <c r="I69" s="150"/>
      <c r="J69" s="23"/>
      <c r="K69" s="13"/>
      <c r="L69" s="1" t="s">
        <v>85</v>
      </c>
      <c r="M69" s="24"/>
      <c r="N69" s="24"/>
      <c r="O69" s="24"/>
      <c r="P69" s="24"/>
      <c r="Q69" s="24"/>
      <c r="R69" s="24"/>
      <c r="S69" s="24"/>
      <c r="T69" s="24"/>
      <c r="U69" s="13"/>
      <c r="V69" s="1" t="s">
        <v>86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50"/>
      <c r="B70" s="150"/>
      <c r="C70" s="150"/>
      <c r="D70" s="150"/>
      <c r="E70" s="150"/>
      <c r="F70" s="150"/>
      <c r="G70" s="150"/>
      <c r="H70" s="150"/>
      <c r="I70" s="150"/>
      <c r="J70" s="23"/>
      <c r="K70" s="13"/>
      <c r="L70" s="1" t="s">
        <v>88</v>
      </c>
      <c r="M70" s="24"/>
      <c r="N70" s="24"/>
      <c r="O70" s="24"/>
      <c r="P70" s="24"/>
      <c r="Q70" s="24"/>
      <c r="R70" s="24"/>
      <c r="S70" s="24"/>
      <c r="T70" s="24"/>
      <c r="U70" s="13"/>
      <c r="V70" s="1" t="s">
        <v>87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50"/>
      <c r="B71" s="150"/>
      <c r="C71" s="150"/>
      <c r="D71" s="150"/>
      <c r="E71" s="150"/>
      <c r="F71" s="150"/>
      <c r="G71" s="150"/>
      <c r="H71" s="150"/>
      <c r="I71" s="150"/>
      <c r="J71" s="79"/>
      <c r="K71" s="13"/>
      <c r="L71" s="84" t="s">
        <v>89</v>
      </c>
      <c r="M71" s="80"/>
      <c r="N71" s="80"/>
      <c r="O71" s="82" t="s">
        <v>90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34" t="s">
        <v>91</v>
      </c>
      <c r="B77" s="150"/>
      <c r="C77" s="150"/>
      <c r="D77" s="150"/>
      <c r="E77" s="150"/>
      <c r="F77" s="150"/>
      <c r="G77" s="150"/>
      <c r="H77" s="150"/>
      <c r="I77" s="150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</row>
    <row r="78" spans="1:36" x14ac:dyDescent="0.4">
      <c r="A78" s="150"/>
      <c r="B78" s="150"/>
      <c r="C78" s="150"/>
      <c r="D78" s="150"/>
      <c r="E78" s="150"/>
      <c r="F78" s="150"/>
      <c r="G78" s="150"/>
      <c r="H78" s="150"/>
      <c r="I78" s="150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</row>
    <row r="79" spans="1:36" x14ac:dyDescent="0.4">
      <c r="A79" s="150"/>
      <c r="B79" s="150"/>
      <c r="C79" s="150"/>
      <c r="D79" s="150"/>
      <c r="E79" s="150"/>
      <c r="F79" s="150"/>
      <c r="G79" s="150"/>
      <c r="H79" s="150"/>
      <c r="I79" s="150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</row>
    <row r="80" spans="1:36" x14ac:dyDescent="0.4">
      <c r="A80" s="150"/>
      <c r="B80" s="150"/>
      <c r="C80" s="150"/>
      <c r="D80" s="150"/>
      <c r="E80" s="150"/>
      <c r="F80" s="150"/>
      <c r="G80" s="150"/>
      <c r="H80" s="150"/>
      <c r="I80" s="150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</row>
    <row r="83" spans="1:36" x14ac:dyDescent="0.4">
      <c r="A83" s="1" t="s">
        <v>115</v>
      </c>
    </row>
    <row r="84" spans="1:36" ht="4.5" customHeight="1" x14ac:dyDescent="0.4"/>
    <row r="85" spans="1:36" ht="4.5" customHeight="1" x14ac:dyDescent="0.4">
      <c r="B85" s="85"/>
      <c r="C85" s="3"/>
      <c r="D85" s="172" t="s">
        <v>92</v>
      </c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3"/>
    </row>
    <row r="86" spans="1:36" x14ac:dyDescent="0.4">
      <c r="B86" s="10"/>
      <c r="C86" s="13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7"/>
    </row>
    <row r="87" spans="1:36" x14ac:dyDescent="0.4">
      <c r="B87" s="84"/>
      <c r="C87" s="86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5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/>
      <c r="D89" s="156" t="s">
        <v>93</v>
      </c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3"/>
    </row>
    <row r="90" spans="1:36" x14ac:dyDescent="0.4">
      <c r="B90" s="84"/>
      <c r="C90" s="81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7"/>
    </row>
  </sheetData>
  <mergeCells count="58">
    <mergeCell ref="A77:I80"/>
    <mergeCell ref="J77:AJ80"/>
    <mergeCell ref="D85:AJ87"/>
    <mergeCell ref="D89:AJ90"/>
    <mergeCell ref="Z35:AC35"/>
    <mergeCell ref="Z37:AC37"/>
    <mergeCell ref="Z39:AC39"/>
    <mergeCell ref="J34:P40"/>
    <mergeCell ref="Z42:AC42"/>
    <mergeCell ref="A68:I71"/>
    <mergeCell ref="X60:Y60"/>
    <mergeCell ref="A19:I61"/>
    <mergeCell ref="J55:P58"/>
    <mergeCell ref="R57:U57"/>
    <mergeCell ref="J59:P61"/>
    <mergeCell ref="R60:S60"/>
    <mergeCell ref="J30:P33"/>
    <mergeCell ref="Q30:AJ33"/>
    <mergeCell ref="R28:S28"/>
    <mergeCell ref="U28:V28"/>
    <mergeCell ref="X28:Y28"/>
    <mergeCell ref="J27:P29"/>
    <mergeCell ref="Q17:AJ18"/>
    <mergeCell ref="Q15:AJ16"/>
    <mergeCell ref="AB28:AC28"/>
    <mergeCell ref="AE28:AF28"/>
    <mergeCell ref="AH28:AI28"/>
    <mergeCell ref="U46:X46"/>
    <mergeCell ref="AA46:AD46"/>
    <mergeCell ref="J41:P47"/>
    <mergeCell ref="J48:P50"/>
    <mergeCell ref="R49:S49"/>
    <mergeCell ref="A65:I67"/>
    <mergeCell ref="J65:AJ67"/>
    <mergeCell ref="U49:V49"/>
    <mergeCell ref="X49:Y49"/>
    <mergeCell ref="AB49:AC49"/>
    <mergeCell ref="AE49:AF49"/>
    <mergeCell ref="AH49:AI49"/>
    <mergeCell ref="U60:V60"/>
    <mergeCell ref="J51:P54"/>
    <mergeCell ref="R53:S53"/>
    <mergeCell ref="J7:AJ8"/>
    <mergeCell ref="A2:AJ3"/>
    <mergeCell ref="X44:AC44"/>
    <mergeCell ref="A62:I64"/>
    <mergeCell ref="J62:AJ64"/>
    <mergeCell ref="Q13:AJ14"/>
    <mergeCell ref="J11:AJ12"/>
    <mergeCell ref="J5:AJ6"/>
    <mergeCell ref="J9:AJ10"/>
    <mergeCell ref="A5:I12"/>
    <mergeCell ref="A13:I18"/>
    <mergeCell ref="J17:P18"/>
    <mergeCell ref="J13:P14"/>
    <mergeCell ref="J19:P22"/>
    <mergeCell ref="J23:P26"/>
    <mergeCell ref="J15:P16"/>
  </mergeCells>
  <phoneticPr fontId="3"/>
  <pageMargins left="0.23622047244094491" right="0.23622047244094491" top="0.74803149606299213" bottom="0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CC10F-848C-45AF-882A-D89C6A250B2D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42B6-A5D5-4B38-9223-BFCCE92714AB}">
  <dimension ref="A1:AL90"/>
  <sheetViews>
    <sheetView view="pageBreakPreview" zoomScaleNormal="100" zoomScaleSheetLayoutView="100" workbookViewId="0">
      <selection activeCell="S21" sqref="S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106</v>
      </c>
    </row>
    <row r="2" spans="1:38" x14ac:dyDescent="0.4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38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38" ht="13.5" customHeight="1" x14ac:dyDescent="0.4">
      <c r="A4" s="1" t="s">
        <v>49</v>
      </c>
      <c r="AL4" s="1" t="s">
        <v>124</v>
      </c>
    </row>
    <row r="5" spans="1:38" x14ac:dyDescent="0.4">
      <c r="A5" s="134" t="s">
        <v>13</v>
      </c>
      <c r="B5" s="134"/>
      <c r="C5" s="134"/>
      <c r="D5" s="134"/>
      <c r="E5" s="134"/>
      <c r="F5" s="134"/>
      <c r="G5" s="134"/>
      <c r="H5" s="134"/>
      <c r="I5" s="134"/>
      <c r="J5" s="132" t="s">
        <v>135</v>
      </c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L5" s="1" t="s">
        <v>125</v>
      </c>
    </row>
    <row r="6" spans="1:38" x14ac:dyDescent="0.4">
      <c r="A6" s="134"/>
      <c r="B6" s="134"/>
      <c r="C6" s="134"/>
      <c r="D6" s="134"/>
      <c r="E6" s="134"/>
      <c r="F6" s="134"/>
      <c r="G6" s="134"/>
      <c r="H6" s="134"/>
      <c r="I6" s="134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L6" s="1" t="s">
        <v>126</v>
      </c>
    </row>
    <row r="7" spans="1:38" x14ac:dyDescent="0.4">
      <c r="A7" s="134"/>
      <c r="B7" s="134"/>
      <c r="C7" s="134"/>
      <c r="D7" s="134"/>
      <c r="E7" s="134"/>
      <c r="F7" s="134"/>
      <c r="G7" s="134"/>
      <c r="H7" s="134"/>
      <c r="I7" s="134"/>
      <c r="J7" s="121" t="s">
        <v>136</v>
      </c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L7" s="1" t="s">
        <v>127</v>
      </c>
    </row>
    <row r="8" spans="1:38" x14ac:dyDescent="0.4">
      <c r="A8" s="134"/>
      <c r="B8" s="134"/>
      <c r="C8" s="134"/>
      <c r="D8" s="134"/>
      <c r="E8" s="134"/>
      <c r="F8" s="134"/>
      <c r="G8" s="134"/>
      <c r="H8" s="134"/>
      <c r="I8" s="134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8" x14ac:dyDescent="0.4">
      <c r="A9" s="134"/>
      <c r="B9" s="134"/>
      <c r="C9" s="134"/>
      <c r="D9" s="134"/>
      <c r="E9" s="134"/>
      <c r="F9" s="134"/>
      <c r="G9" s="134"/>
      <c r="H9" s="134"/>
      <c r="I9" s="134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38" x14ac:dyDescent="0.4">
      <c r="A10" s="134"/>
      <c r="B10" s="134"/>
      <c r="C10" s="134"/>
      <c r="D10" s="134"/>
      <c r="E10" s="134"/>
      <c r="F10" s="134"/>
      <c r="G10" s="134"/>
      <c r="H10" s="134"/>
      <c r="I10" s="134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8" x14ac:dyDescent="0.4">
      <c r="A11" s="134"/>
      <c r="B11" s="134"/>
      <c r="C11" s="134"/>
      <c r="D11" s="134"/>
      <c r="E11" s="134"/>
      <c r="F11" s="134"/>
      <c r="G11" s="134"/>
      <c r="H11" s="134"/>
      <c r="I11" s="134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1:38" x14ac:dyDescent="0.4">
      <c r="A12" s="134"/>
      <c r="B12" s="134"/>
      <c r="C12" s="134"/>
      <c r="D12" s="134"/>
      <c r="E12" s="134"/>
      <c r="F12" s="134"/>
      <c r="G12" s="134"/>
      <c r="H12" s="134"/>
      <c r="I12" s="134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</row>
    <row r="13" spans="1:38" x14ac:dyDescent="0.4">
      <c r="A13" s="134" t="s">
        <v>38</v>
      </c>
      <c r="B13" s="134"/>
      <c r="C13" s="134"/>
      <c r="D13" s="134"/>
      <c r="E13" s="134"/>
      <c r="F13" s="134"/>
      <c r="G13" s="134"/>
      <c r="H13" s="134"/>
      <c r="I13" s="134"/>
      <c r="J13" s="137" t="s">
        <v>20</v>
      </c>
      <c r="K13" s="137"/>
      <c r="L13" s="137"/>
      <c r="M13" s="137"/>
      <c r="N13" s="137"/>
      <c r="O13" s="137"/>
      <c r="P13" s="137"/>
      <c r="Q13" s="132" t="s">
        <v>137</v>
      </c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</row>
    <row r="14" spans="1:38" x14ac:dyDescent="0.4">
      <c r="A14" s="134"/>
      <c r="B14" s="134"/>
      <c r="C14" s="134"/>
      <c r="D14" s="134"/>
      <c r="E14" s="134"/>
      <c r="F14" s="134"/>
      <c r="G14" s="134"/>
      <c r="H14" s="134"/>
      <c r="I14" s="134"/>
      <c r="J14" s="135"/>
      <c r="K14" s="135"/>
      <c r="L14" s="135"/>
      <c r="M14" s="135"/>
      <c r="N14" s="135"/>
      <c r="O14" s="135"/>
      <c r="P14" s="135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</row>
    <row r="15" spans="1:38" x14ac:dyDescent="0.4">
      <c r="A15" s="134"/>
      <c r="B15" s="134"/>
      <c r="C15" s="134"/>
      <c r="D15" s="134"/>
      <c r="E15" s="134"/>
      <c r="F15" s="134"/>
      <c r="G15" s="134"/>
      <c r="H15" s="134"/>
      <c r="I15" s="134"/>
      <c r="J15" s="135" t="s">
        <v>11</v>
      </c>
      <c r="K15" s="135"/>
      <c r="L15" s="135"/>
      <c r="M15" s="135"/>
      <c r="N15" s="135"/>
      <c r="O15" s="135"/>
      <c r="P15" s="135"/>
      <c r="Q15" s="121" t="s">
        <v>138</v>
      </c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8" x14ac:dyDescent="0.4">
      <c r="A16" s="134"/>
      <c r="B16" s="134"/>
      <c r="C16" s="134"/>
      <c r="D16" s="134"/>
      <c r="E16" s="134"/>
      <c r="F16" s="134"/>
      <c r="G16" s="134"/>
      <c r="H16" s="134"/>
      <c r="I16" s="134"/>
      <c r="J16" s="135"/>
      <c r="K16" s="135"/>
      <c r="L16" s="135"/>
      <c r="M16" s="135"/>
      <c r="N16" s="135"/>
      <c r="O16" s="135"/>
      <c r="P16" s="135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</row>
    <row r="17" spans="1:36" x14ac:dyDescent="0.4">
      <c r="A17" s="134"/>
      <c r="B17" s="134"/>
      <c r="C17" s="134"/>
      <c r="D17" s="134"/>
      <c r="E17" s="134"/>
      <c r="F17" s="134"/>
      <c r="G17" s="134"/>
      <c r="H17" s="134"/>
      <c r="I17" s="134"/>
      <c r="J17" s="135" t="s">
        <v>12</v>
      </c>
      <c r="K17" s="135"/>
      <c r="L17" s="135"/>
      <c r="M17" s="135"/>
      <c r="N17" s="135"/>
      <c r="O17" s="135"/>
      <c r="P17" s="135"/>
      <c r="Q17" s="161" t="s">
        <v>139</v>
      </c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</row>
    <row r="18" spans="1:36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6"/>
      <c r="K18" s="136"/>
      <c r="L18" s="136"/>
      <c r="M18" s="136"/>
      <c r="N18" s="136"/>
      <c r="O18" s="136"/>
      <c r="P18" s="136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</row>
    <row r="19" spans="1:36" ht="4.5" customHeight="1" x14ac:dyDescent="0.4">
      <c r="A19" s="138" t="s">
        <v>14</v>
      </c>
      <c r="B19" s="172"/>
      <c r="C19" s="172"/>
      <c r="D19" s="172"/>
      <c r="E19" s="172"/>
      <c r="F19" s="172"/>
      <c r="G19" s="172"/>
      <c r="H19" s="172"/>
      <c r="I19" s="173"/>
      <c r="J19" s="138" t="s">
        <v>110</v>
      </c>
      <c r="K19" s="139"/>
      <c r="L19" s="139"/>
      <c r="M19" s="139"/>
      <c r="N19" s="139"/>
      <c r="O19" s="139"/>
      <c r="P19" s="14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55"/>
      <c r="B20" s="156"/>
      <c r="C20" s="156"/>
      <c r="D20" s="156"/>
      <c r="E20" s="156"/>
      <c r="F20" s="156"/>
      <c r="G20" s="156"/>
      <c r="H20" s="156"/>
      <c r="I20" s="157"/>
      <c r="J20" s="141"/>
      <c r="K20" s="142"/>
      <c r="L20" s="142"/>
      <c r="M20" s="142"/>
      <c r="N20" s="142"/>
      <c r="O20" s="142"/>
      <c r="P20" s="143"/>
      <c r="R20" s="13" t="s">
        <v>140</v>
      </c>
      <c r="S20" s="1" t="s">
        <v>145</v>
      </c>
      <c r="X20" s="1" t="s">
        <v>130</v>
      </c>
      <c r="AA20" s="13" t="s">
        <v>140</v>
      </c>
      <c r="AB20" s="1" t="s">
        <v>131</v>
      </c>
      <c r="AC20" s="13"/>
      <c r="AD20" s="1" t="s">
        <v>132</v>
      </c>
      <c r="AE20" s="13"/>
      <c r="AF20" s="1" t="s">
        <v>133</v>
      </c>
      <c r="AG20" s="13"/>
      <c r="AH20" s="1" t="s">
        <v>134</v>
      </c>
      <c r="AI20" s="1" t="s">
        <v>77</v>
      </c>
      <c r="AJ20" s="2"/>
    </row>
    <row r="21" spans="1:36" x14ac:dyDescent="0.4">
      <c r="A21" s="155"/>
      <c r="B21" s="156"/>
      <c r="C21" s="156"/>
      <c r="D21" s="156"/>
      <c r="E21" s="156"/>
      <c r="F21" s="156"/>
      <c r="G21" s="156"/>
      <c r="H21" s="156"/>
      <c r="I21" s="157"/>
      <c r="J21" s="141"/>
      <c r="K21" s="142"/>
      <c r="L21" s="142"/>
      <c r="M21" s="142"/>
      <c r="N21" s="142"/>
      <c r="O21" s="142"/>
      <c r="P21" s="143"/>
      <c r="R21" s="13"/>
      <c r="S21" s="1" t="s">
        <v>15</v>
      </c>
      <c r="AJ21" s="2"/>
    </row>
    <row r="22" spans="1:36" ht="5.25" customHeight="1" x14ac:dyDescent="0.4">
      <c r="A22" s="155"/>
      <c r="B22" s="156"/>
      <c r="C22" s="156"/>
      <c r="D22" s="156"/>
      <c r="E22" s="156"/>
      <c r="F22" s="156"/>
      <c r="G22" s="156"/>
      <c r="H22" s="156"/>
      <c r="I22" s="157"/>
      <c r="J22" s="141"/>
      <c r="K22" s="142"/>
      <c r="L22" s="142"/>
      <c r="M22" s="142"/>
      <c r="N22" s="142"/>
      <c r="O22" s="142"/>
      <c r="P22" s="143"/>
      <c r="Q22" s="10"/>
      <c r="AJ22" s="2"/>
    </row>
    <row r="23" spans="1:36" ht="4.5" customHeight="1" x14ac:dyDescent="0.4">
      <c r="A23" s="155"/>
      <c r="B23" s="156"/>
      <c r="C23" s="156"/>
      <c r="D23" s="156"/>
      <c r="E23" s="156"/>
      <c r="F23" s="156"/>
      <c r="G23" s="156"/>
      <c r="H23" s="156"/>
      <c r="I23" s="157"/>
      <c r="J23" s="144" t="s">
        <v>111</v>
      </c>
      <c r="K23" s="145"/>
      <c r="L23" s="145"/>
      <c r="M23" s="145"/>
      <c r="N23" s="145"/>
      <c r="O23" s="145"/>
      <c r="P23" s="146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55"/>
      <c r="B24" s="156"/>
      <c r="C24" s="156"/>
      <c r="D24" s="156"/>
      <c r="E24" s="156"/>
      <c r="F24" s="156"/>
      <c r="G24" s="156"/>
      <c r="H24" s="156"/>
      <c r="I24" s="157"/>
      <c r="J24" s="141"/>
      <c r="K24" s="142"/>
      <c r="L24" s="142"/>
      <c r="M24" s="142"/>
      <c r="N24" s="142"/>
      <c r="O24" s="142"/>
      <c r="P24" s="143"/>
      <c r="R24" s="13" t="s">
        <v>140</v>
      </c>
      <c r="S24" s="1" t="s">
        <v>18</v>
      </c>
      <c r="Z24" s="13"/>
      <c r="AA24" s="1" t="s">
        <v>19</v>
      </c>
      <c r="AJ24" s="2"/>
    </row>
    <row r="25" spans="1:36" x14ac:dyDescent="0.4">
      <c r="A25" s="155"/>
      <c r="B25" s="156"/>
      <c r="C25" s="156"/>
      <c r="D25" s="156"/>
      <c r="E25" s="156"/>
      <c r="F25" s="156"/>
      <c r="G25" s="156"/>
      <c r="H25" s="156"/>
      <c r="I25" s="157"/>
      <c r="J25" s="141"/>
      <c r="K25" s="142"/>
      <c r="L25" s="142"/>
      <c r="M25" s="142"/>
      <c r="N25" s="142"/>
      <c r="O25" s="142"/>
      <c r="P25" s="143"/>
      <c r="AJ25" s="2"/>
    </row>
    <row r="26" spans="1:36" ht="5.25" customHeight="1" x14ac:dyDescent="0.4">
      <c r="A26" s="155"/>
      <c r="B26" s="156"/>
      <c r="C26" s="156"/>
      <c r="D26" s="156"/>
      <c r="E26" s="156"/>
      <c r="F26" s="156"/>
      <c r="G26" s="156"/>
      <c r="H26" s="156"/>
      <c r="I26" s="157"/>
      <c r="J26" s="147"/>
      <c r="K26" s="148"/>
      <c r="L26" s="148"/>
      <c r="M26" s="148"/>
      <c r="N26" s="148"/>
      <c r="O26" s="148"/>
      <c r="P26" s="149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55"/>
      <c r="B27" s="156"/>
      <c r="C27" s="156"/>
      <c r="D27" s="156"/>
      <c r="E27" s="156"/>
      <c r="F27" s="156"/>
      <c r="G27" s="156"/>
      <c r="H27" s="156"/>
      <c r="I27" s="157"/>
      <c r="J27" s="171" t="s">
        <v>41</v>
      </c>
      <c r="K27" s="145"/>
      <c r="L27" s="145"/>
      <c r="M27" s="145"/>
      <c r="N27" s="145"/>
      <c r="O27" s="145"/>
      <c r="P27" s="146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55"/>
      <c r="B28" s="156"/>
      <c r="C28" s="156"/>
      <c r="D28" s="156"/>
      <c r="E28" s="156"/>
      <c r="F28" s="156"/>
      <c r="G28" s="156"/>
      <c r="H28" s="156"/>
      <c r="I28" s="157"/>
      <c r="J28" s="141"/>
      <c r="K28" s="142"/>
      <c r="L28" s="142"/>
      <c r="M28" s="142"/>
      <c r="N28" s="142"/>
      <c r="O28" s="142"/>
      <c r="P28" s="143"/>
      <c r="R28" s="152" t="s">
        <v>141</v>
      </c>
      <c r="S28" s="152"/>
      <c r="T28" s="1" t="s">
        <v>21</v>
      </c>
      <c r="U28" s="152">
        <v>7</v>
      </c>
      <c r="V28" s="152"/>
      <c r="W28" s="1" t="s">
        <v>22</v>
      </c>
      <c r="X28" s="152">
        <v>3</v>
      </c>
      <c r="Y28" s="152"/>
      <c r="Z28" s="1" t="s">
        <v>23</v>
      </c>
      <c r="AA28" s="1" t="s">
        <v>24</v>
      </c>
      <c r="AB28" s="152" t="s">
        <v>141</v>
      </c>
      <c r="AC28" s="152"/>
      <c r="AD28" s="1" t="s">
        <v>21</v>
      </c>
      <c r="AE28" s="152">
        <v>7</v>
      </c>
      <c r="AF28" s="152"/>
      <c r="AG28" s="1" t="s">
        <v>22</v>
      </c>
      <c r="AH28" s="152">
        <v>4</v>
      </c>
      <c r="AI28" s="152"/>
      <c r="AJ28" s="2" t="s">
        <v>23</v>
      </c>
    </row>
    <row r="29" spans="1:36" ht="5.25" customHeight="1" x14ac:dyDescent="0.4">
      <c r="A29" s="155"/>
      <c r="B29" s="156"/>
      <c r="C29" s="156"/>
      <c r="D29" s="156"/>
      <c r="E29" s="156"/>
      <c r="F29" s="156"/>
      <c r="G29" s="156"/>
      <c r="H29" s="156"/>
      <c r="I29" s="157"/>
      <c r="J29" s="147"/>
      <c r="K29" s="148"/>
      <c r="L29" s="148"/>
      <c r="M29" s="148"/>
      <c r="N29" s="148"/>
      <c r="O29" s="148"/>
      <c r="P29" s="149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55"/>
      <c r="B30" s="156"/>
      <c r="C30" s="156"/>
      <c r="D30" s="156"/>
      <c r="E30" s="156"/>
      <c r="F30" s="156"/>
      <c r="G30" s="156"/>
      <c r="H30" s="156"/>
      <c r="I30" s="157"/>
      <c r="J30" s="144" t="s">
        <v>42</v>
      </c>
      <c r="K30" s="153"/>
      <c r="L30" s="153"/>
      <c r="M30" s="153"/>
      <c r="N30" s="153"/>
      <c r="O30" s="153"/>
      <c r="P30" s="154"/>
      <c r="Q30" s="162" t="s">
        <v>142</v>
      </c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4"/>
    </row>
    <row r="31" spans="1:36" x14ac:dyDescent="0.4">
      <c r="A31" s="155"/>
      <c r="B31" s="156"/>
      <c r="C31" s="156"/>
      <c r="D31" s="156"/>
      <c r="E31" s="156"/>
      <c r="F31" s="156"/>
      <c r="G31" s="156"/>
      <c r="H31" s="156"/>
      <c r="I31" s="157"/>
      <c r="J31" s="155"/>
      <c r="K31" s="156"/>
      <c r="L31" s="156"/>
      <c r="M31" s="156"/>
      <c r="N31" s="156"/>
      <c r="O31" s="156"/>
      <c r="P31" s="157"/>
      <c r="Q31" s="165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7"/>
    </row>
    <row r="32" spans="1:36" x14ac:dyDescent="0.4">
      <c r="A32" s="155"/>
      <c r="B32" s="156"/>
      <c r="C32" s="156"/>
      <c r="D32" s="156"/>
      <c r="E32" s="156"/>
      <c r="F32" s="156"/>
      <c r="G32" s="156"/>
      <c r="H32" s="156"/>
      <c r="I32" s="157"/>
      <c r="J32" s="155"/>
      <c r="K32" s="156"/>
      <c r="L32" s="156"/>
      <c r="M32" s="156"/>
      <c r="N32" s="156"/>
      <c r="O32" s="156"/>
      <c r="P32" s="157"/>
      <c r="Q32" s="165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7"/>
    </row>
    <row r="33" spans="1:36" ht="5.25" customHeight="1" x14ac:dyDescent="0.4">
      <c r="A33" s="155"/>
      <c r="B33" s="156"/>
      <c r="C33" s="156"/>
      <c r="D33" s="156"/>
      <c r="E33" s="156"/>
      <c r="F33" s="156"/>
      <c r="G33" s="156"/>
      <c r="H33" s="156"/>
      <c r="I33" s="157"/>
      <c r="J33" s="158"/>
      <c r="K33" s="159"/>
      <c r="L33" s="159"/>
      <c r="M33" s="159"/>
      <c r="N33" s="159"/>
      <c r="O33" s="159"/>
      <c r="P33" s="160"/>
      <c r="Q33" s="168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36" ht="5.25" customHeight="1" x14ac:dyDescent="0.4">
      <c r="A34" s="155"/>
      <c r="B34" s="156"/>
      <c r="C34" s="156"/>
      <c r="D34" s="156"/>
      <c r="E34" s="156"/>
      <c r="F34" s="156"/>
      <c r="G34" s="156"/>
      <c r="H34" s="156"/>
      <c r="I34" s="157"/>
      <c r="J34" s="171" t="s">
        <v>43</v>
      </c>
      <c r="K34" s="145"/>
      <c r="L34" s="145"/>
      <c r="M34" s="145"/>
      <c r="N34" s="145"/>
      <c r="O34" s="145"/>
      <c r="P34" s="146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55"/>
      <c r="B35" s="156"/>
      <c r="C35" s="156"/>
      <c r="D35" s="156"/>
      <c r="E35" s="156"/>
      <c r="F35" s="156"/>
      <c r="G35" s="156"/>
      <c r="H35" s="156"/>
      <c r="I35" s="157"/>
      <c r="J35" s="141"/>
      <c r="K35" s="142"/>
      <c r="L35" s="142"/>
      <c r="M35" s="142"/>
      <c r="N35" s="142"/>
      <c r="O35" s="142"/>
      <c r="P35" s="143"/>
      <c r="R35" s="1" t="s">
        <v>26</v>
      </c>
      <c r="Z35" s="178">
        <v>25</v>
      </c>
      <c r="AA35" s="178"/>
      <c r="AB35" s="178"/>
      <c r="AC35" s="178"/>
      <c r="AD35" s="1" t="s">
        <v>25</v>
      </c>
      <c r="AJ35" s="2"/>
    </row>
    <row r="36" spans="1:36" x14ac:dyDescent="0.4">
      <c r="A36" s="155"/>
      <c r="B36" s="156"/>
      <c r="C36" s="156"/>
      <c r="D36" s="156"/>
      <c r="E36" s="156"/>
      <c r="F36" s="156"/>
      <c r="G36" s="156"/>
      <c r="H36" s="156"/>
      <c r="I36" s="157"/>
      <c r="J36" s="141"/>
      <c r="K36" s="142"/>
      <c r="L36" s="142"/>
      <c r="M36" s="142"/>
      <c r="N36" s="142"/>
      <c r="O36" s="142"/>
      <c r="P36" s="143"/>
      <c r="Z36" s="30"/>
      <c r="AA36" s="30"/>
      <c r="AB36" s="30"/>
      <c r="AC36" s="30"/>
      <c r="AJ36" s="2"/>
    </row>
    <row r="37" spans="1:36" x14ac:dyDescent="0.4">
      <c r="A37" s="155"/>
      <c r="B37" s="156"/>
      <c r="C37" s="156"/>
      <c r="D37" s="156"/>
      <c r="E37" s="156"/>
      <c r="F37" s="156"/>
      <c r="G37" s="156"/>
      <c r="H37" s="156"/>
      <c r="I37" s="157"/>
      <c r="J37" s="141"/>
      <c r="K37" s="142"/>
      <c r="L37" s="142"/>
      <c r="M37" s="142"/>
      <c r="N37" s="142"/>
      <c r="O37" s="142"/>
      <c r="P37" s="143"/>
      <c r="R37" s="1" t="s">
        <v>27</v>
      </c>
      <c r="W37" s="1" t="s">
        <v>28</v>
      </c>
      <c r="X37" s="1" t="s">
        <v>29</v>
      </c>
      <c r="Z37" s="178">
        <v>2500</v>
      </c>
      <c r="AA37" s="178"/>
      <c r="AB37" s="178"/>
      <c r="AC37" s="178"/>
      <c r="AD37" s="1" t="s">
        <v>30</v>
      </c>
      <c r="AJ37" s="2"/>
    </row>
    <row r="38" spans="1:36" x14ac:dyDescent="0.4">
      <c r="A38" s="155"/>
      <c r="B38" s="156"/>
      <c r="C38" s="156"/>
      <c r="D38" s="156"/>
      <c r="E38" s="156"/>
      <c r="F38" s="156"/>
      <c r="G38" s="156"/>
      <c r="H38" s="156"/>
      <c r="I38" s="157"/>
      <c r="J38" s="141"/>
      <c r="K38" s="142"/>
      <c r="L38" s="142"/>
      <c r="M38" s="142"/>
      <c r="N38" s="142"/>
      <c r="O38" s="142"/>
      <c r="P38" s="143"/>
      <c r="R38" s="1" t="s">
        <v>32</v>
      </c>
      <c r="Z38" s="30"/>
      <c r="AA38" s="30"/>
      <c r="AB38" s="30"/>
      <c r="AC38" s="30"/>
      <c r="AJ38" s="2"/>
    </row>
    <row r="39" spans="1:36" x14ac:dyDescent="0.4">
      <c r="A39" s="155"/>
      <c r="B39" s="156"/>
      <c r="C39" s="156"/>
      <c r="D39" s="156"/>
      <c r="E39" s="156"/>
      <c r="F39" s="156"/>
      <c r="G39" s="156"/>
      <c r="H39" s="156"/>
      <c r="I39" s="157"/>
      <c r="J39" s="141"/>
      <c r="K39" s="142"/>
      <c r="L39" s="142"/>
      <c r="M39" s="142"/>
      <c r="N39" s="142"/>
      <c r="O39" s="142"/>
      <c r="P39" s="143"/>
      <c r="R39" s="1" t="s">
        <v>33</v>
      </c>
      <c r="Z39" s="178">
        <v>2000</v>
      </c>
      <c r="AA39" s="178"/>
      <c r="AB39" s="178"/>
      <c r="AC39" s="178"/>
      <c r="AD39" s="1" t="s">
        <v>31</v>
      </c>
      <c r="AJ39" s="2"/>
    </row>
    <row r="40" spans="1:36" ht="5.25" customHeight="1" x14ac:dyDescent="0.4">
      <c r="A40" s="155"/>
      <c r="B40" s="156"/>
      <c r="C40" s="156"/>
      <c r="D40" s="156"/>
      <c r="E40" s="156"/>
      <c r="F40" s="156"/>
      <c r="G40" s="156"/>
      <c r="H40" s="156"/>
      <c r="I40" s="157"/>
      <c r="J40" s="141"/>
      <c r="K40" s="142"/>
      <c r="L40" s="142"/>
      <c r="M40" s="142"/>
      <c r="N40" s="142"/>
      <c r="O40" s="142"/>
      <c r="P40" s="143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55"/>
      <c r="B41" s="156"/>
      <c r="C41" s="156"/>
      <c r="D41" s="156"/>
      <c r="E41" s="156"/>
      <c r="F41" s="156"/>
      <c r="G41" s="156"/>
      <c r="H41" s="156"/>
      <c r="I41" s="157"/>
      <c r="J41" s="144" t="s">
        <v>44</v>
      </c>
      <c r="K41" s="153"/>
      <c r="L41" s="153"/>
      <c r="M41" s="153"/>
      <c r="N41" s="153"/>
      <c r="O41" s="153"/>
      <c r="P41" s="15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55"/>
      <c r="B42" s="156"/>
      <c r="C42" s="156"/>
      <c r="D42" s="156"/>
      <c r="E42" s="156"/>
      <c r="F42" s="156"/>
      <c r="G42" s="156"/>
      <c r="H42" s="156"/>
      <c r="I42" s="157"/>
      <c r="J42" s="155"/>
      <c r="K42" s="156"/>
      <c r="L42" s="156"/>
      <c r="M42" s="156"/>
      <c r="N42" s="156"/>
      <c r="O42" s="156"/>
      <c r="P42" s="157"/>
      <c r="R42" s="1" t="s">
        <v>35</v>
      </c>
      <c r="W42" s="1" t="s">
        <v>28</v>
      </c>
      <c r="Z42" s="178">
        <v>5000</v>
      </c>
      <c r="AA42" s="178"/>
      <c r="AB42" s="178"/>
      <c r="AC42" s="178"/>
      <c r="AD42" s="1" t="s">
        <v>34</v>
      </c>
      <c r="AJ42" s="2"/>
    </row>
    <row r="43" spans="1:36" x14ac:dyDescent="0.4">
      <c r="A43" s="155"/>
      <c r="B43" s="156"/>
      <c r="C43" s="156"/>
      <c r="D43" s="156"/>
      <c r="E43" s="156"/>
      <c r="F43" s="156"/>
      <c r="G43" s="156"/>
      <c r="H43" s="156"/>
      <c r="I43" s="157"/>
      <c r="J43" s="155"/>
      <c r="K43" s="156"/>
      <c r="L43" s="156"/>
      <c r="M43" s="156"/>
      <c r="N43" s="156"/>
      <c r="O43" s="156"/>
      <c r="P43" s="157"/>
      <c r="Z43" s="30"/>
      <c r="AA43" s="30"/>
      <c r="AB43" s="30"/>
      <c r="AC43" s="30"/>
      <c r="AJ43" s="2"/>
    </row>
    <row r="44" spans="1:36" ht="13.5" customHeight="1" x14ac:dyDescent="0.4">
      <c r="A44" s="155"/>
      <c r="B44" s="156"/>
      <c r="C44" s="156"/>
      <c r="D44" s="156"/>
      <c r="E44" s="156"/>
      <c r="F44" s="156"/>
      <c r="G44" s="156"/>
      <c r="H44" s="156"/>
      <c r="I44" s="157"/>
      <c r="J44" s="155"/>
      <c r="K44" s="156"/>
      <c r="L44" s="156"/>
      <c r="M44" s="156"/>
      <c r="N44" s="156"/>
      <c r="O44" s="156"/>
      <c r="P44" s="157"/>
      <c r="R44" s="1" t="s">
        <v>36</v>
      </c>
      <c r="W44" s="1" t="s">
        <v>28</v>
      </c>
      <c r="X44" s="124">
        <f>$Z$37*$Z$42</f>
        <v>12500000</v>
      </c>
      <c r="Y44" s="124"/>
      <c r="Z44" s="124"/>
      <c r="AA44" s="124"/>
      <c r="AB44" s="124"/>
      <c r="AC44" s="124"/>
      <c r="AD44" s="1" t="s">
        <v>37</v>
      </c>
      <c r="AJ44" s="2"/>
    </row>
    <row r="45" spans="1:36" x14ac:dyDescent="0.4">
      <c r="A45" s="155"/>
      <c r="B45" s="156"/>
      <c r="C45" s="156"/>
      <c r="D45" s="156"/>
      <c r="E45" s="156"/>
      <c r="F45" s="156"/>
      <c r="G45" s="156"/>
      <c r="H45" s="156"/>
      <c r="I45" s="157"/>
      <c r="J45" s="155"/>
      <c r="K45" s="156"/>
      <c r="L45" s="156"/>
      <c r="M45" s="156"/>
      <c r="N45" s="156"/>
      <c r="O45" s="156"/>
      <c r="P45" s="157"/>
      <c r="AJ45" s="2"/>
    </row>
    <row r="46" spans="1:36" x14ac:dyDescent="0.4">
      <c r="A46" s="155"/>
      <c r="B46" s="156"/>
      <c r="C46" s="156"/>
      <c r="D46" s="156"/>
      <c r="E46" s="156"/>
      <c r="F46" s="156"/>
      <c r="G46" s="156"/>
      <c r="H46" s="156"/>
      <c r="I46" s="157"/>
      <c r="J46" s="155"/>
      <c r="K46" s="156"/>
      <c r="L46" s="156"/>
      <c r="M46" s="156"/>
      <c r="N46" s="156"/>
      <c r="O46" s="156"/>
      <c r="P46" s="157"/>
      <c r="R46" s="1" t="s">
        <v>76</v>
      </c>
      <c r="S46" s="1" t="s">
        <v>29</v>
      </c>
      <c r="U46" s="124">
        <f>$Z$37</f>
        <v>2500</v>
      </c>
      <c r="V46" s="124"/>
      <c r="W46" s="124"/>
      <c r="X46" s="124"/>
      <c r="Y46" s="1" t="s">
        <v>37</v>
      </c>
      <c r="Z46" s="1" t="s">
        <v>39</v>
      </c>
      <c r="AA46" s="124">
        <f>$Z$42</f>
        <v>5000</v>
      </c>
      <c r="AB46" s="124"/>
      <c r="AC46" s="124"/>
      <c r="AD46" s="124"/>
      <c r="AE46" s="1" t="s">
        <v>34</v>
      </c>
      <c r="AH46" s="1" t="s">
        <v>77</v>
      </c>
      <c r="AJ46" s="2"/>
    </row>
    <row r="47" spans="1:36" ht="5.25" customHeight="1" x14ac:dyDescent="0.4">
      <c r="A47" s="155"/>
      <c r="B47" s="156"/>
      <c r="C47" s="156"/>
      <c r="D47" s="156"/>
      <c r="E47" s="156"/>
      <c r="F47" s="156"/>
      <c r="G47" s="156"/>
      <c r="H47" s="156"/>
      <c r="I47" s="157"/>
      <c r="J47" s="158"/>
      <c r="K47" s="159"/>
      <c r="L47" s="159"/>
      <c r="M47" s="159"/>
      <c r="N47" s="159"/>
      <c r="O47" s="159"/>
      <c r="P47" s="160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55"/>
      <c r="B48" s="156"/>
      <c r="C48" s="156"/>
      <c r="D48" s="156"/>
      <c r="E48" s="156"/>
      <c r="F48" s="156"/>
      <c r="G48" s="156"/>
      <c r="H48" s="156"/>
      <c r="I48" s="157"/>
      <c r="J48" s="144" t="s">
        <v>45</v>
      </c>
      <c r="K48" s="153"/>
      <c r="L48" s="153"/>
      <c r="M48" s="153"/>
      <c r="N48" s="153"/>
      <c r="O48" s="153"/>
      <c r="P48" s="154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55"/>
      <c r="B49" s="156"/>
      <c r="C49" s="156"/>
      <c r="D49" s="156"/>
      <c r="E49" s="156"/>
      <c r="F49" s="156"/>
      <c r="G49" s="156"/>
      <c r="H49" s="156"/>
      <c r="I49" s="157"/>
      <c r="J49" s="155"/>
      <c r="K49" s="156"/>
      <c r="L49" s="156"/>
      <c r="M49" s="156"/>
      <c r="N49" s="156"/>
      <c r="O49" s="156"/>
      <c r="P49" s="157"/>
      <c r="R49" s="152" t="s">
        <v>141</v>
      </c>
      <c r="S49" s="152"/>
      <c r="T49" s="1" t="s">
        <v>21</v>
      </c>
      <c r="U49" s="152">
        <v>7</v>
      </c>
      <c r="V49" s="152"/>
      <c r="W49" s="1" t="s">
        <v>22</v>
      </c>
      <c r="X49" s="152">
        <v>3</v>
      </c>
      <c r="Y49" s="152"/>
      <c r="Z49" s="1" t="s">
        <v>23</v>
      </c>
      <c r="AA49" s="1" t="s">
        <v>24</v>
      </c>
      <c r="AB49" s="152" t="s">
        <v>141</v>
      </c>
      <c r="AC49" s="152"/>
      <c r="AD49" s="1" t="s">
        <v>21</v>
      </c>
      <c r="AE49" s="152">
        <v>9</v>
      </c>
      <c r="AF49" s="152"/>
      <c r="AG49" s="1" t="s">
        <v>22</v>
      </c>
      <c r="AH49" s="152">
        <v>27</v>
      </c>
      <c r="AI49" s="152"/>
      <c r="AJ49" s="2" t="s">
        <v>23</v>
      </c>
    </row>
    <row r="50" spans="1:36" ht="5.25" customHeight="1" x14ac:dyDescent="0.4">
      <c r="A50" s="155"/>
      <c r="B50" s="156"/>
      <c r="C50" s="156"/>
      <c r="D50" s="156"/>
      <c r="E50" s="156"/>
      <c r="F50" s="156"/>
      <c r="G50" s="156"/>
      <c r="H50" s="156"/>
      <c r="I50" s="157"/>
      <c r="J50" s="158"/>
      <c r="K50" s="159"/>
      <c r="L50" s="159"/>
      <c r="M50" s="159"/>
      <c r="N50" s="159"/>
      <c r="O50" s="159"/>
      <c r="P50" s="160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55"/>
      <c r="B51" s="156"/>
      <c r="C51" s="156"/>
      <c r="D51" s="156"/>
      <c r="E51" s="156"/>
      <c r="F51" s="156"/>
      <c r="G51" s="156"/>
      <c r="H51" s="156"/>
      <c r="I51" s="157"/>
      <c r="J51" s="144" t="s">
        <v>46</v>
      </c>
      <c r="K51" s="153"/>
      <c r="L51" s="153"/>
      <c r="M51" s="153"/>
      <c r="N51" s="153"/>
      <c r="O51" s="153"/>
      <c r="P51" s="154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55"/>
      <c r="B52" s="156"/>
      <c r="C52" s="156"/>
      <c r="D52" s="156"/>
      <c r="E52" s="156"/>
      <c r="F52" s="156"/>
      <c r="G52" s="156"/>
      <c r="H52" s="156"/>
      <c r="I52" s="157"/>
      <c r="J52" s="155"/>
      <c r="K52" s="156"/>
      <c r="L52" s="156"/>
      <c r="M52" s="156"/>
      <c r="N52" s="156"/>
      <c r="O52" s="156"/>
      <c r="P52" s="15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55"/>
      <c r="B53" s="156"/>
      <c r="C53" s="156"/>
      <c r="D53" s="156"/>
      <c r="E53" s="156"/>
      <c r="F53" s="156"/>
      <c r="G53" s="156"/>
      <c r="H53" s="156"/>
      <c r="I53" s="157"/>
      <c r="J53" s="155"/>
      <c r="K53" s="156"/>
      <c r="L53" s="156"/>
      <c r="M53" s="156"/>
      <c r="N53" s="156"/>
      <c r="O53" s="156"/>
      <c r="P53" s="157"/>
      <c r="Q53" s="23"/>
      <c r="R53" s="152">
        <v>25</v>
      </c>
      <c r="S53" s="152"/>
      <c r="T53" s="24"/>
      <c r="U53" s="24" t="s">
        <v>40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55"/>
      <c r="B54" s="156"/>
      <c r="C54" s="156"/>
      <c r="D54" s="156"/>
      <c r="E54" s="156"/>
      <c r="F54" s="156"/>
      <c r="G54" s="156"/>
      <c r="H54" s="156"/>
      <c r="I54" s="157"/>
      <c r="J54" s="158"/>
      <c r="K54" s="159"/>
      <c r="L54" s="159"/>
      <c r="M54" s="159"/>
      <c r="N54" s="159"/>
      <c r="O54" s="159"/>
      <c r="P54" s="160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55"/>
      <c r="B55" s="156"/>
      <c r="C55" s="156"/>
      <c r="D55" s="156"/>
      <c r="E55" s="156"/>
      <c r="F55" s="156"/>
      <c r="G55" s="156"/>
      <c r="H55" s="156"/>
      <c r="I55" s="157"/>
      <c r="J55" s="144" t="s">
        <v>47</v>
      </c>
      <c r="K55" s="153"/>
      <c r="L55" s="153"/>
      <c r="M55" s="153"/>
      <c r="N55" s="153"/>
      <c r="O55" s="153"/>
      <c r="P55" s="154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55"/>
      <c r="B56" s="156"/>
      <c r="C56" s="156"/>
      <c r="D56" s="156"/>
      <c r="E56" s="156"/>
      <c r="F56" s="156"/>
      <c r="G56" s="156"/>
      <c r="H56" s="156"/>
      <c r="I56" s="157"/>
      <c r="J56" s="155"/>
      <c r="K56" s="156"/>
      <c r="L56" s="156"/>
      <c r="M56" s="156"/>
      <c r="N56" s="156"/>
      <c r="O56" s="156"/>
      <c r="P56" s="15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55"/>
      <c r="B57" s="156"/>
      <c r="C57" s="156"/>
      <c r="D57" s="156"/>
      <c r="E57" s="156"/>
      <c r="F57" s="156"/>
      <c r="G57" s="156"/>
      <c r="H57" s="156"/>
      <c r="I57" s="157"/>
      <c r="J57" s="155"/>
      <c r="K57" s="156"/>
      <c r="L57" s="156"/>
      <c r="M57" s="156"/>
      <c r="N57" s="156"/>
      <c r="O57" s="156"/>
      <c r="P57" s="157"/>
      <c r="Q57" s="23"/>
      <c r="R57" s="178">
        <v>10000</v>
      </c>
      <c r="S57" s="178"/>
      <c r="T57" s="178"/>
      <c r="U57" s="178"/>
      <c r="V57" s="24" t="s">
        <v>37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55"/>
      <c r="B58" s="156"/>
      <c r="C58" s="156"/>
      <c r="D58" s="156"/>
      <c r="E58" s="156"/>
      <c r="F58" s="156"/>
      <c r="G58" s="156"/>
      <c r="H58" s="156"/>
      <c r="I58" s="157"/>
      <c r="J58" s="158"/>
      <c r="K58" s="159"/>
      <c r="L58" s="159"/>
      <c r="M58" s="159"/>
      <c r="N58" s="159"/>
      <c r="O58" s="159"/>
      <c r="P58" s="160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55"/>
      <c r="B59" s="156"/>
      <c r="C59" s="156"/>
      <c r="D59" s="156"/>
      <c r="E59" s="156"/>
      <c r="F59" s="156"/>
      <c r="G59" s="156"/>
      <c r="H59" s="156"/>
      <c r="I59" s="157"/>
      <c r="J59" s="144" t="s">
        <v>48</v>
      </c>
      <c r="K59" s="153"/>
      <c r="L59" s="153"/>
      <c r="M59" s="153"/>
      <c r="N59" s="153"/>
      <c r="O59" s="153"/>
      <c r="P59" s="154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55"/>
      <c r="B60" s="156"/>
      <c r="C60" s="156"/>
      <c r="D60" s="156"/>
      <c r="E60" s="156"/>
      <c r="F60" s="156"/>
      <c r="G60" s="156"/>
      <c r="H60" s="156"/>
      <c r="I60" s="157"/>
      <c r="J60" s="155"/>
      <c r="K60" s="156"/>
      <c r="L60" s="156"/>
      <c r="M60" s="156"/>
      <c r="N60" s="156"/>
      <c r="O60" s="156"/>
      <c r="P60" s="157"/>
      <c r="R60" s="152" t="s">
        <v>141</v>
      </c>
      <c r="S60" s="152"/>
      <c r="T60" s="1" t="s">
        <v>21</v>
      </c>
      <c r="U60" s="152">
        <v>10</v>
      </c>
      <c r="V60" s="152"/>
      <c r="W60" s="1" t="s">
        <v>22</v>
      </c>
      <c r="X60" s="152">
        <v>9</v>
      </c>
      <c r="Y60" s="152"/>
      <c r="Z60" s="1" t="s">
        <v>23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79"/>
      <c r="B61" s="174"/>
      <c r="C61" s="174"/>
      <c r="D61" s="174"/>
      <c r="E61" s="174"/>
      <c r="F61" s="174"/>
      <c r="G61" s="174"/>
      <c r="H61" s="174"/>
      <c r="I61" s="175"/>
      <c r="J61" s="155"/>
      <c r="K61" s="156"/>
      <c r="L61" s="156"/>
      <c r="M61" s="156"/>
      <c r="N61" s="156"/>
      <c r="O61" s="156"/>
      <c r="P61" s="157"/>
      <c r="Q61" s="10"/>
      <c r="AJ61" s="2"/>
    </row>
    <row r="62" spans="1:36" x14ac:dyDescent="0.4">
      <c r="A62" s="125" t="s">
        <v>114</v>
      </c>
      <c r="B62" s="126"/>
      <c r="C62" s="126"/>
      <c r="D62" s="126"/>
      <c r="E62" s="126"/>
      <c r="F62" s="126"/>
      <c r="G62" s="126"/>
      <c r="H62" s="126"/>
      <c r="I62" s="126"/>
      <c r="J62" s="129" t="s">
        <v>143</v>
      </c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</row>
    <row r="63" spans="1:36" x14ac:dyDescent="0.4">
      <c r="A63" s="127"/>
      <c r="B63" s="127"/>
      <c r="C63" s="127"/>
      <c r="D63" s="127"/>
      <c r="E63" s="127"/>
      <c r="F63" s="127"/>
      <c r="G63" s="127"/>
      <c r="H63" s="127"/>
      <c r="I63" s="127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4">
      <c r="A64" s="128"/>
      <c r="B64" s="128"/>
      <c r="C64" s="128"/>
      <c r="D64" s="128"/>
      <c r="E64" s="128"/>
      <c r="F64" s="128"/>
      <c r="G64" s="128"/>
      <c r="H64" s="128"/>
      <c r="I64" s="128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</row>
    <row r="65" spans="1:36" x14ac:dyDescent="0.4">
      <c r="A65" s="134" t="s">
        <v>113</v>
      </c>
      <c r="B65" s="150"/>
      <c r="C65" s="150"/>
      <c r="D65" s="150"/>
      <c r="E65" s="150"/>
      <c r="F65" s="150"/>
      <c r="G65" s="150"/>
      <c r="H65" s="150"/>
      <c r="I65" s="150"/>
      <c r="J65" s="151" t="s">
        <v>144</v>
      </c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</row>
    <row r="66" spans="1:36" x14ac:dyDescent="0.4">
      <c r="A66" s="150"/>
      <c r="B66" s="150"/>
      <c r="C66" s="150"/>
      <c r="D66" s="150"/>
      <c r="E66" s="150"/>
      <c r="F66" s="150"/>
      <c r="G66" s="150"/>
      <c r="H66" s="150"/>
      <c r="I66" s="150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</row>
    <row r="67" spans="1:36" x14ac:dyDescent="0.4">
      <c r="A67" s="150"/>
      <c r="B67" s="150"/>
      <c r="C67" s="150"/>
      <c r="D67" s="150"/>
      <c r="E67" s="150"/>
      <c r="F67" s="150"/>
      <c r="G67" s="150"/>
      <c r="H67" s="150"/>
      <c r="I67" s="150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</row>
    <row r="68" spans="1:36" ht="4.5" customHeight="1" x14ac:dyDescent="0.4">
      <c r="A68" s="134" t="s">
        <v>112</v>
      </c>
      <c r="B68" s="150"/>
      <c r="C68" s="150"/>
      <c r="D68" s="150"/>
      <c r="E68" s="150"/>
      <c r="F68" s="150"/>
      <c r="G68" s="150"/>
      <c r="H68" s="150"/>
      <c r="I68" s="150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50"/>
      <c r="B69" s="150"/>
      <c r="C69" s="150"/>
      <c r="D69" s="150"/>
      <c r="E69" s="150"/>
      <c r="F69" s="150"/>
      <c r="G69" s="150"/>
      <c r="H69" s="150"/>
      <c r="I69" s="150"/>
      <c r="J69" s="23"/>
      <c r="K69" s="13" t="s">
        <v>140</v>
      </c>
      <c r="L69" s="1" t="s">
        <v>85</v>
      </c>
      <c r="M69" s="24"/>
      <c r="N69" s="24"/>
      <c r="O69" s="24"/>
      <c r="P69" s="24"/>
      <c r="Q69" s="24"/>
      <c r="R69" s="24"/>
      <c r="S69" s="24"/>
      <c r="T69" s="24"/>
      <c r="U69" s="13" t="s">
        <v>140</v>
      </c>
      <c r="V69" s="1" t="s">
        <v>86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50"/>
      <c r="B70" s="150"/>
      <c r="C70" s="150"/>
      <c r="D70" s="150"/>
      <c r="E70" s="150"/>
      <c r="F70" s="150"/>
      <c r="G70" s="150"/>
      <c r="H70" s="150"/>
      <c r="I70" s="150"/>
      <c r="J70" s="23"/>
      <c r="K70" s="13" t="s">
        <v>140</v>
      </c>
      <c r="L70" s="1" t="s">
        <v>88</v>
      </c>
      <c r="M70" s="24"/>
      <c r="N70" s="24"/>
      <c r="O70" s="24"/>
      <c r="P70" s="24"/>
      <c r="Q70" s="24"/>
      <c r="R70" s="24"/>
      <c r="S70" s="24"/>
      <c r="T70" s="24"/>
      <c r="U70" s="13" t="s">
        <v>140</v>
      </c>
      <c r="V70" s="1" t="s">
        <v>87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50"/>
      <c r="B71" s="150"/>
      <c r="C71" s="150"/>
      <c r="D71" s="150"/>
      <c r="E71" s="150"/>
      <c r="F71" s="150"/>
      <c r="G71" s="150"/>
      <c r="H71" s="150"/>
      <c r="I71" s="150"/>
      <c r="J71" s="79"/>
      <c r="K71" s="13"/>
      <c r="L71" s="84" t="s">
        <v>89</v>
      </c>
      <c r="M71" s="80"/>
      <c r="N71" s="80"/>
      <c r="O71" s="82" t="s">
        <v>90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34" t="s">
        <v>91</v>
      </c>
      <c r="B77" s="150"/>
      <c r="C77" s="150"/>
      <c r="D77" s="150"/>
      <c r="E77" s="150"/>
      <c r="F77" s="150"/>
      <c r="G77" s="150"/>
      <c r="H77" s="150"/>
      <c r="I77" s="150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</row>
    <row r="78" spans="1:36" x14ac:dyDescent="0.4">
      <c r="A78" s="150"/>
      <c r="B78" s="150"/>
      <c r="C78" s="150"/>
      <c r="D78" s="150"/>
      <c r="E78" s="150"/>
      <c r="F78" s="150"/>
      <c r="G78" s="150"/>
      <c r="H78" s="150"/>
      <c r="I78" s="150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</row>
    <row r="79" spans="1:36" x14ac:dyDescent="0.4">
      <c r="A79" s="150"/>
      <c r="B79" s="150"/>
      <c r="C79" s="150"/>
      <c r="D79" s="150"/>
      <c r="E79" s="150"/>
      <c r="F79" s="150"/>
      <c r="G79" s="150"/>
      <c r="H79" s="150"/>
      <c r="I79" s="150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</row>
    <row r="80" spans="1:36" x14ac:dyDescent="0.4">
      <c r="A80" s="150"/>
      <c r="B80" s="150"/>
      <c r="C80" s="150"/>
      <c r="D80" s="150"/>
      <c r="E80" s="150"/>
      <c r="F80" s="150"/>
      <c r="G80" s="150"/>
      <c r="H80" s="150"/>
      <c r="I80" s="150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</row>
    <row r="83" spans="1:36" x14ac:dyDescent="0.4">
      <c r="A83" s="1" t="s">
        <v>115</v>
      </c>
    </row>
    <row r="84" spans="1:36" ht="4.5" customHeight="1" x14ac:dyDescent="0.4"/>
    <row r="85" spans="1:36" ht="4.5" customHeight="1" x14ac:dyDescent="0.4">
      <c r="B85" s="85"/>
      <c r="C85" s="3"/>
      <c r="D85" s="172" t="s">
        <v>92</v>
      </c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3"/>
    </row>
    <row r="86" spans="1:36" x14ac:dyDescent="0.4">
      <c r="B86" s="10"/>
      <c r="C86" s="13" t="s">
        <v>140</v>
      </c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7"/>
    </row>
    <row r="87" spans="1:36" x14ac:dyDescent="0.4">
      <c r="B87" s="84"/>
      <c r="C87" s="86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5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 t="s">
        <v>140</v>
      </c>
      <c r="D89" s="156" t="s">
        <v>93</v>
      </c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3"/>
    </row>
    <row r="90" spans="1:36" x14ac:dyDescent="0.4">
      <c r="B90" s="84"/>
      <c r="C90" s="81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7"/>
    </row>
  </sheetData>
  <mergeCells count="58">
    <mergeCell ref="A2:AJ3"/>
    <mergeCell ref="A5:I12"/>
    <mergeCell ref="J5:AJ6"/>
    <mergeCell ref="J7:AJ8"/>
    <mergeCell ref="J9:AJ10"/>
    <mergeCell ref="J11:AJ12"/>
    <mergeCell ref="A13:I18"/>
    <mergeCell ref="J13:P14"/>
    <mergeCell ref="Q13:AJ14"/>
    <mergeCell ref="J15:P16"/>
    <mergeCell ref="Q15:AJ16"/>
    <mergeCell ref="J17:P18"/>
    <mergeCell ref="Q17:AJ18"/>
    <mergeCell ref="A19:I61"/>
    <mergeCell ref="J19:P22"/>
    <mergeCell ref="J23:P26"/>
    <mergeCell ref="J27:P29"/>
    <mergeCell ref="R28:S28"/>
    <mergeCell ref="J34:P40"/>
    <mergeCell ref="J48:P50"/>
    <mergeCell ref="R49:S49"/>
    <mergeCell ref="J51:P54"/>
    <mergeCell ref="R53:S53"/>
    <mergeCell ref="X28:Y28"/>
    <mergeCell ref="AB28:AC28"/>
    <mergeCell ref="AE28:AF28"/>
    <mergeCell ref="AH28:AI28"/>
    <mergeCell ref="J30:P33"/>
    <mergeCell ref="Q30:AJ33"/>
    <mergeCell ref="U28:V28"/>
    <mergeCell ref="Z35:AC35"/>
    <mergeCell ref="Z37:AC37"/>
    <mergeCell ref="Z39:AC39"/>
    <mergeCell ref="J41:P47"/>
    <mergeCell ref="Z42:AC42"/>
    <mergeCell ref="X44:AC44"/>
    <mergeCell ref="U46:X46"/>
    <mergeCell ref="AA46:AD46"/>
    <mergeCell ref="AH49:AI49"/>
    <mergeCell ref="J55:P58"/>
    <mergeCell ref="R57:U57"/>
    <mergeCell ref="J59:P61"/>
    <mergeCell ref="R60:S60"/>
    <mergeCell ref="U60:V60"/>
    <mergeCell ref="U49:V49"/>
    <mergeCell ref="X60:Y60"/>
    <mergeCell ref="X49:Y49"/>
    <mergeCell ref="AB49:AC49"/>
    <mergeCell ref="AE49:AF49"/>
    <mergeCell ref="D85:AJ87"/>
    <mergeCell ref="D89:AJ90"/>
    <mergeCell ref="A62:I64"/>
    <mergeCell ref="J62:AJ64"/>
    <mergeCell ref="A65:I67"/>
    <mergeCell ref="J65:AJ67"/>
    <mergeCell ref="A68:I71"/>
    <mergeCell ref="A77:I80"/>
    <mergeCell ref="J77:AJ80"/>
  </mergeCells>
  <phoneticPr fontId="3"/>
  <hyperlinks>
    <hyperlink ref="Q17" r:id="rId1" xr:uid="{E3EB1291-4096-4F15-ADEA-973D97DAA0FC}"/>
  </hyperlinks>
  <pageMargins left="0.23622047244094491" right="0.23622047244094491" top="0.74803149606299213" bottom="0" header="0.31496062992125984" footer="0.31496062992125984"/>
  <pageSetup paperSize="9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8B21DE-7AC6-4597-9D0A-459269ABF72B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3D29-DBEB-4C62-A509-F4B478C81D85}">
  <dimension ref="A1:AO99"/>
  <sheetViews>
    <sheetView view="pageBreakPreview" zoomScaleNormal="70" zoomScaleSheetLayoutView="100" workbookViewId="0">
      <selection activeCell="M96" sqref="M96:R96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107</v>
      </c>
    </row>
    <row r="2" spans="1:41" s="1" customFormat="1" ht="13.5" customHeight="1" x14ac:dyDescent="0.4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41" s="1" customFormat="1" ht="13.5" x14ac:dyDescent="0.4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41" s="1" customFormat="1" ht="13.5" customHeight="1" thickBot="1" x14ac:dyDescent="0.45">
      <c r="A4" s="1" t="s">
        <v>52</v>
      </c>
      <c r="AG4" s="31" t="s">
        <v>54</v>
      </c>
      <c r="AH4" s="31"/>
      <c r="AI4" s="31"/>
      <c r="AJ4" s="31"/>
      <c r="AK4" s="31"/>
    </row>
    <row r="5" spans="1:41" ht="4.5" customHeight="1" x14ac:dyDescent="0.4">
      <c r="A5" s="226" t="s">
        <v>79</v>
      </c>
      <c r="B5" s="238" t="s">
        <v>78</v>
      </c>
      <c r="C5" s="239"/>
      <c r="D5" s="246" t="s">
        <v>0</v>
      </c>
      <c r="E5" s="246"/>
      <c r="F5" s="246"/>
      <c r="G5" s="246"/>
      <c r="H5" s="246"/>
      <c r="I5" s="246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9" t="s">
        <v>71</v>
      </c>
      <c r="AK5" s="190"/>
    </row>
    <row r="6" spans="1:41" ht="13.5" customHeight="1" x14ac:dyDescent="0.4">
      <c r="A6" s="227"/>
      <c r="B6" s="240"/>
      <c r="C6" s="241"/>
      <c r="D6" s="134"/>
      <c r="E6" s="134"/>
      <c r="F6" s="134"/>
      <c r="G6" s="134"/>
      <c r="H6" s="134"/>
      <c r="I6" s="134"/>
      <c r="J6" s="1" t="s">
        <v>36</v>
      </c>
      <c r="Q6" s="1" t="s">
        <v>53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91"/>
      <c r="AK6" s="192"/>
    </row>
    <row r="7" spans="1:41" ht="13.5" customHeight="1" x14ac:dyDescent="0.4">
      <c r="A7" s="227"/>
      <c r="B7" s="240"/>
      <c r="C7" s="241"/>
      <c r="D7" s="134"/>
      <c r="E7" s="134"/>
      <c r="F7" s="134"/>
      <c r="G7" s="134"/>
      <c r="H7" s="134"/>
      <c r="I7" s="134"/>
      <c r="J7" s="248">
        <f>事業計画書!$X$44</f>
        <v>0</v>
      </c>
      <c r="K7" s="124"/>
      <c r="L7" s="124"/>
      <c r="M7" s="124"/>
      <c r="N7" s="124"/>
      <c r="O7" s="124"/>
      <c r="P7" s="1" t="s">
        <v>37</v>
      </c>
      <c r="R7" s="247">
        <f>事業計画書!$Z$35</f>
        <v>0</v>
      </c>
      <c r="S7" s="247"/>
      <c r="T7" s="247"/>
      <c r="U7" s="247"/>
      <c r="V7" s="1" t="s">
        <v>25</v>
      </c>
      <c r="W7" s="33"/>
      <c r="X7" s="221">
        <f>$J$7*($R$7/(100+$R$7))</f>
        <v>0</v>
      </c>
      <c r="Y7" s="222"/>
      <c r="Z7" s="222"/>
      <c r="AA7" s="222"/>
      <c r="AB7" s="222"/>
      <c r="AC7" s="223"/>
      <c r="AD7" s="90"/>
      <c r="AE7" s="90"/>
      <c r="AF7" s="90"/>
      <c r="AG7" s="90"/>
      <c r="AH7" s="90"/>
      <c r="AI7" s="90"/>
      <c r="AJ7" s="191"/>
      <c r="AK7" s="192"/>
    </row>
    <row r="8" spans="1:41" ht="13.5" customHeight="1" x14ac:dyDescent="0.4">
      <c r="A8" s="227"/>
      <c r="B8" s="240"/>
      <c r="C8" s="241"/>
      <c r="D8" s="134"/>
      <c r="E8" s="134"/>
      <c r="F8" s="134"/>
      <c r="G8" s="134"/>
      <c r="H8" s="134"/>
      <c r="I8" s="134"/>
      <c r="J8" s="75"/>
      <c r="K8" s="326" t="s">
        <v>94</v>
      </c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7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91"/>
      <c r="AK8" s="192"/>
    </row>
    <row r="9" spans="1:41" ht="13.5" customHeight="1" x14ac:dyDescent="0.4">
      <c r="A9" s="227"/>
      <c r="B9" s="240"/>
      <c r="C9" s="241"/>
      <c r="D9" s="134"/>
      <c r="E9" s="134"/>
      <c r="F9" s="134"/>
      <c r="G9" s="134"/>
      <c r="H9" s="134"/>
      <c r="I9" s="134"/>
      <c r="J9" s="32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7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91"/>
      <c r="AK9" s="192"/>
    </row>
    <row r="10" spans="1:41" ht="4.5" customHeight="1" thickBot="1" x14ac:dyDescent="0.45">
      <c r="A10" s="227"/>
      <c r="B10" s="240"/>
      <c r="C10" s="241"/>
      <c r="D10" s="125"/>
      <c r="E10" s="125"/>
      <c r="F10" s="125"/>
      <c r="G10" s="125"/>
      <c r="H10" s="125"/>
      <c r="I10" s="125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93"/>
      <c r="AK10" s="194"/>
    </row>
    <row r="11" spans="1:41" ht="13.5" customHeight="1" x14ac:dyDescent="0.4">
      <c r="A11" s="227"/>
      <c r="B11" s="242" t="s">
        <v>58</v>
      </c>
      <c r="C11" s="243"/>
      <c r="D11" s="324" t="s">
        <v>55</v>
      </c>
      <c r="E11" s="198"/>
      <c r="F11" s="198"/>
      <c r="G11" s="198"/>
      <c r="H11" s="198"/>
      <c r="I11" s="199"/>
      <c r="J11" s="324" t="s">
        <v>56</v>
      </c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9"/>
      <c r="X11" s="324" t="s">
        <v>57</v>
      </c>
      <c r="Y11" s="198"/>
      <c r="Z11" s="198"/>
      <c r="AA11" s="198"/>
      <c r="AB11" s="198"/>
      <c r="AC11" s="325"/>
      <c r="AD11" s="342" t="s">
        <v>116</v>
      </c>
      <c r="AE11" s="343"/>
      <c r="AF11" s="343"/>
      <c r="AG11" s="343"/>
      <c r="AH11" s="343"/>
      <c r="AI11" s="344"/>
      <c r="AJ11" s="73"/>
      <c r="AK11" s="73"/>
      <c r="AN11" s="73"/>
      <c r="AO11" s="73"/>
    </row>
    <row r="12" spans="1:41" ht="13.5" customHeight="1" x14ac:dyDescent="0.4">
      <c r="A12" s="227"/>
      <c r="B12" s="240"/>
      <c r="C12" s="241"/>
      <c r="D12" s="286"/>
      <c r="E12" s="203"/>
      <c r="F12" s="203"/>
      <c r="G12" s="203"/>
      <c r="H12" s="203"/>
      <c r="I12" s="204"/>
      <c r="J12" s="286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  <c r="X12" s="286"/>
      <c r="Y12" s="203"/>
      <c r="Z12" s="203"/>
      <c r="AA12" s="203"/>
      <c r="AB12" s="203"/>
      <c r="AC12" s="289"/>
      <c r="AD12" s="345"/>
      <c r="AE12" s="346"/>
      <c r="AF12" s="346"/>
      <c r="AG12" s="346"/>
      <c r="AH12" s="346"/>
      <c r="AI12" s="347"/>
      <c r="AJ12" s="73"/>
      <c r="AK12" s="73"/>
      <c r="AM12" s="1" t="s">
        <v>124</v>
      </c>
      <c r="AN12" s="73"/>
      <c r="AO12" s="73"/>
    </row>
    <row r="13" spans="1:41" ht="13.5" customHeight="1" x14ac:dyDescent="0.4">
      <c r="A13" s="227"/>
      <c r="B13" s="240"/>
      <c r="C13" s="241"/>
      <c r="D13" s="324" t="s">
        <v>95</v>
      </c>
      <c r="E13" s="198"/>
      <c r="F13" s="198"/>
      <c r="G13" s="198"/>
      <c r="H13" s="198"/>
      <c r="I13" s="199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2"/>
      <c r="X13" s="217"/>
      <c r="Y13" s="217"/>
      <c r="Z13" s="217"/>
      <c r="AA13" s="217"/>
      <c r="AB13" s="217"/>
      <c r="AC13" s="218"/>
      <c r="AD13" s="253"/>
      <c r="AE13" s="253"/>
      <c r="AF13" s="253"/>
      <c r="AG13" s="253"/>
      <c r="AH13" s="253"/>
      <c r="AI13" s="254"/>
      <c r="AM13" s="1" t="s">
        <v>125</v>
      </c>
    </row>
    <row r="14" spans="1:41" ht="13.5" customHeight="1" x14ac:dyDescent="0.4">
      <c r="A14" s="227"/>
      <c r="B14" s="240"/>
      <c r="C14" s="241"/>
      <c r="D14" s="231"/>
      <c r="E14" s="123"/>
      <c r="F14" s="123"/>
      <c r="G14" s="123"/>
      <c r="H14" s="123"/>
      <c r="I14" s="201"/>
      <c r="J14" s="186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  <c r="X14" s="219"/>
      <c r="Y14" s="219"/>
      <c r="Z14" s="219"/>
      <c r="AA14" s="219"/>
      <c r="AB14" s="219"/>
      <c r="AC14" s="220"/>
      <c r="AD14" s="249"/>
      <c r="AE14" s="249"/>
      <c r="AF14" s="249"/>
      <c r="AG14" s="249"/>
      <c r="AH14" s="249"/>
      <c r="AI14" s="250"/>
      <c r="AM14" s="1" t="s">
        <v>126</v>
      </c>
    </row>
    <row r="15" spans="1:41" ht="13.5" customHeight="1" x14ac:dyDescent="0.4">
      <c r="A15" s="227"/>
      <c r="B15" s="240"/>
      <c r="C15" s="241"/>
      <c r="D15" s="286"/>
      <c r="E15" s="203"/>
      <c r="F15" s="203"/>
      <c r="G15" s="203"/>
      <c r="H15" s="203"/>
      <c r="I15" s="204"/>
      <c r="J15" s="183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95"/>
      <c r="Y15" s="195"/>
      <c r="Z15" s="195"/>
      <c r="AA15" s="195"/>
      <c r="AB15" s="195"/>
      <c r="AC15" s="196"/>
      <c r="AD15" s="251"/>
      <c r="AE15" s="251"/>
      <c r="AF15" s="251"/>
      <c r="AG15" s="251"/>
      <c r="AH15" s="251"/>
      <c r="AI15" s="252"/>
      <c r="AM15" s="1" t="s">
        <v>127</v>
      </c>
    </row>
    <row r="16" spans="1:41" ht="13.5" customHeight="1" x14ac:dyDescent="0.4">
      <c r="A16" s="227"/>
      <c r="B16" s="240"/>
      <c r="C16" s="241"/>
      <c r="D16" s="324" t="s">
        <v>59</v>
      </c>
      <c r="E16" s="198"/>
      <c r="F16" s="198"/>
      <c r="G16" s="198"/>
      <c r="H16" s="198"/>
      <c r="I16" s="199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  <c r="X16" s="217"/>
      <c r="Y16" s="217"/>
      <c r="Z16" s="217"/>
      <c r="AA16" s="217"/>
      <c r="AB16" s="217"/>
      <c r="AC16" s="218"/>
      <c r="AD16" s="253"/>
      <c r="AE16" s="253"/>
      <c r="AF16" s="253"/>
      <c r="AG16" s="253"/>
      <c r="AH16" s="253"/>
      <c r="AI16" s="254"/>
    </row>
    <row r="17" spans="1:35" ht="13.5" customHeight="1" x14ac:dyDescent="0.4">
      <c r="A17" s="227"/>
      <c r="B17" s="240"/>
      <c r="C17" s="241"/>
      <c r="D17" s="231"/>
      <c r="E17" s="123"/>
      <c r="F17" s="123"/>
      <c r="G17" s="123"/>
      <c r="H17" s="123"/>
      <c r="I17" s="201"/>
      <c r="J17" s="186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8"/>
      <c r="X17" s="219"/>
      <c r="Y17" s="219"/>
      <c r="Z17" s="219"/>
      <c r="AA17" s="219"/>
      <c r="AB17" s="219"/>
      <c r="AC17" s="220"/>
      <c r="AD17" s="249"/>
      <c r="AE17" s="249"/>
      <c r="AF17" s="249"/>
      <c r="AG17" s="249"/>
      <c r="AH17" s="249"/>
      <c r="AI17" s="250"/>
    </row>
    <row r="18" spans="1:35" ht="13.5" customHeight="1" x14ac:dyDescent="0.4">
      <c r="A18" s="227"/>
      <c r="B18" s="240"/>
      <c r="C18" s="241"/>
      <c r="D18" s="286"/>
      <c r="E18" s="203"/>
      <c r="F18" s="203"/>
      <c r="G18" s="203"/>
      <c r="H18" s="203"/>
      <c r="I18" s="204"/>
      <c r="J18" s="183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5"/>
      <c r="X18" s="195"/>
      <c r="Y18" s="195"/>
      <c r="Z18" s="195"/>
      <c r="AA18" s="195"/>
      <c r="AB18" s="195"/>
      <c r="AC18" s="196"/>
      <c r="AD18" s="251"/>
      <c r="AE18" s="251"/>
      <c r="AF18" s="251"/>
      <c r="AG18" s="251"/>
      <c r="AH18" s="251"/>
      <c r="AI18" s="252"/>
    </row>
    <row r="19" spans="1:35" ht="13.5" customHeight="1" x14ac:dyDescent="0.4">
      <c r="A19" s="227"/>
      <c r="B19" s="240"/>
      <c r="C19" s="241"/>
      <c r="D19" s="324" t="s">
        <v>60</v>
      </c>
      <c r="E19" s="198"/>
      <c r="F19" s="198"/>
      <c r="G19" s="198"/>
      <c r="H19" s="198"/>
      <c r="I19" s="199"/>
      <c r="J19" s="335" t="s">
        <v>118</v>
      </c>
      <c r="K19" s="336"/>
      <c r="L19" s="336"/>
      <c r="M19" s="336"/>
      <c r="N19" s="336"/>
      <c r="O19" s="336"/>
      <c r="P19" s="180"/>
      <c r="Q19" s="181"/>
      <c r="R19" s="181"/>
      <c r="S19" s="181"/>
      <c r="T19" s="181"/>
      <c r="U19" s="181"/>
      <c r="V19" s="181"/>
      <c r="W19" s="182"/>
      <c r="X19" s="217"/>
      <c r="Y19" s="217"/>
      <c r="Z19" s="217"/>
      <c r="AA19" s="217"/>
      <c r="AB19" s="217"/>
      <c r="AC19" s="218"/>
      <c r="AD19" s="217"/>
      <c r="AE19" s="217"/>
      <c r="AF19" s="217"/>
      <c r="AG19" s="217"/>
      <c r="AH19" s="217"/>
      <c r="AI19" s="218"/>
    </row>
    <row r="20" spans="1:35" ht="13.5" customHeight="1" x14ac:dyDescent="0.4">
      <c r="A20" s="227"/>
      <c r="B20" s="240"/>
      <c r="C20" s="241"/>
      <c r="D20" s="231"/>
      <c r="E20" s="123"/>
      <c r="F20" s="123"/>
      <c r="G20" s="123"/>
      <c r="H20" s="123"/>
      <c r="I20" s="201"/>
      <c r="J20" s="337"/>
      <c r="K20" s="338"/>
      <c r="L20" s="338"/>
      <c r="M20" s="338"/>
      <c r="N20" s="338"/>
      <c r="O20" s="338"/>
      <c r="P20" s="339"/>
      <c r="Q20" s="340"/>
      <c r="R20" s="340"/>
      <c r="S20" s="340"/>
      <c r="T20" s="340"/>
      <c r="U20" s="340"/>
      <c r="V20" s="340"/>
      <c r="W20" s="341"/>
      <c r="X20" s="258"/>
      <c r="Y20" s="256"/>
      <c r="Z20" s="256"/>
      <c r="AA20" s="256"/>
      <c r="AB20" s="256"/>
      <c r="AC20" s="257"/>
      <c r="AD20" s="255"/>
      <c r="AE20" s="256"/>
      <c r="AF20" s="256"/>
      <c r="AG20" s="256"/>
      <c r="AH20" s="256"/>
      <c r="AI20" s="257"/>
    </row>
    <row r="21" spans="1:35" ht="13.5" customHeight="1" x14ac:dyDescent="0.4">
      <c r="A21" s="227"/>
      <c r="B21" s="240"/>
      <c r="C21" s="241"/>
      <c r="D21" s="231"/>
      <c r="E21" s="123"/>
      <c r="F21" s="123"/>
      <c r="G21" s="123"/>
      <c r="H21" s="123"/>
      <c r="I21" s="201"/>
      <c r="J21" s="186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  <c r="X21" s="219"/>
      <c r="Y21" s="219"/>
      <c r="Z21" s="219"/>
      <c r="AA21" s="219"/>
      <c r="AB21" s="219"/>
      <c r="AC21" s="220"/>
      <c r="AD21" s="219"/>
      <c r="AE21" s="219"/>
      <c r="AF21" s="219"/>
      <c r="AG21" s="219"/>
      <c r="AH21" s="219"/>
      <c r="AI21" s="220"/>
    </row>
    <row r="22" spans="1:35" ht="13.5" customHeight="1" x14ac:dyDescent="0.4">
      <c r="A22" s="227"/>
      <c r="B22" s="240"/>
      <c r="C22" s="241"/>
      <c r="D22" s="286"/>
      <c r="E22" s="203"/>
      <c r="F22" s="203"/>
      <c r="G22" s="203"/>
      <c r="H22" s="203"/>
      <c r="I22" s="204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5"/>
      <c r="X22" s="214"/>
      <c r="Y22" s="215"/>
      <c r="Z22" s="215"/>
      <c r="AA22" s="215"/>
      <c r="AB22" s="215"/>
      <c r="AC22" s="216"/>
      <c r="AD22" s="214"/>
      <c r="AE22" s="215"/>
      <c r="AF22" s="215"/>
      <c r="AG22" s="215"/>
      <c r="AH22" s="215"/>
      <c r="AI22" s="216"/>
    </row>
    <row r="23" spans="1:35" ht="13.5" customHeight="1" x14ac:dyDescent="0.4">
      <c r="A23" s="227"/>
      <c r="B23" s="240"/>
      <c r="C23" s="241"/>
      <c r="D23" s="324" t="s">
        <v>61</v>
      </c>
      <c r="E23" s="198"/>
      <c r="F23" s="198"/>
      <c r="G23" s="198"/>
      <c r="H23" s="198"/>
      <c r="I23" s="199"/>
      <c r="J23" s="180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2"/>
      <c r="X23" s="208"/>
      <c r="Y23" s="209"/>
      <c r="Z23" s="209"/>
      <c r="AA23" s="209"/>
      <c r="AB23" s="209"/>
      <c r="AC23" s="210"/>
      <c r="AD23" s="310"/>
      <c r="AE23" s="311"/>
      <c r="AF23" s="311"/>
      <c r="AG23" s="311"/>
      <c r="AH23" s="311"/>
      <c r="AI23" s="312"/>
    </row>
    <row r="24" spans="1:35" ht="13.5" customHeight="1" x14ac:dyDescent="0.4">
      <c r="A24" s="227"/>
      <c r="B24" s="240"/>
      <c r="C24" s="241"/>
      <c r="D24" s="286"/>
      <c r="E24" s="203"/>
      <c r="F24" s="203"/>
      <c r="G24" s="203"/>
      <c r="H24" s="203"/>
      <c r="I24" s="204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/>
      <c r="X24" s="214"/>
      <c r="Y24" s="215"/>
      <c r="Z24" s="215"/>
      <c r="AA24" s="215"/>
      <c r="AB24" s="215"/>
      <c r="AC24" s="216"/>
      <c r="AD24" s="313"/>
      <c r="AE24" s="314"/>
      <c r="AF24" s="314"/>
      <c r="AG24" s="314"/>
      <c r="AH24" s="314"/>
      <c r="AI24" s="315"/>
    </row>
    <row r="25" spans="1:35" ht="13.5" customHeight="1" x14ac:dyDescent="0.4">
      <c r="A25" s="227"/>
      <c r="B25" s="240"/>
      <c r="C25" s="241"/>
      <c r="D25" s="324" t="s">
        <v>62</v>
      </c>
      <c r="E25" s="198"/>
      <c r="F25" s="198"/>
      <c r="G25" s="198"/>
      <c r="H25" s="198"/>
      <c r="I25" s="199"/>
      <c r="J25" s="180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2"/>
      <c r="X25" s="208"/>
      <c r="Y25" s="209"/>
      <c r="Z25" s="209"/>
      <c r="AA25" s="209"/>
      <c r="AB25" s="209"/>
      <c r="AC25" s="210"/>
      <c r="AD25" s="310"/>
      <c r="AE25" s="311"/>
      <c r="AF25" s="311"/>
      <c r="AG25" s="311"/>
      <c r="AH25" s="311"/>
      <c r="AI25" s="312"/>
    </row>
    <row r="26" spans="1:35" ht="13.5" customHeight="1" x14ac:dyDescent="0.4">
      <c r="A26" s="227"/>
      <c r="B26" s="240"/>
      <c r="C26" s="241"/>
      <c r="D26" s="231"/>
      <c r="E26" s="123"/>
      <c r="F26" s="123"/>
      <c r="G26" s="123"/>
      <c r="H26" s="123"/>
      <c r="I26" s="201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  <c r="X26" s="211"/>
      <c r="Y26" s="212"/>
      <c r="Z26" s="212"/>
      <c r="AA26" s="212"/>
      <c r="AB26" s="212"/>
      <c r="AC26" s="213"/>
      <c r="AD26" s="316"/>
      <c r="AE26" s="317"/>
      <c r="AF26" s="317"/>
      <c r="AG26" s="317"/>
      <c r="AH26" s="317"/>
      <c r="AI26" s="318"/>
    </row>
    <row r="27" spans="1:35" ht="13.5" customHeight="1" x14ac:dyDescent="0.4">
      <c r="A27" s="227"/>
      <c r="B27" s="240"/>
      <c r="C27" s="241"/>
      <c r="D27" s="286"/>
      <c r="E27" s="203"/>
      <c r="F27" s="203"/>
      <c r="G27" s="203"/>
      <c r="H27" s="203"/>
      <c r="I27" s="204"/>
      <c r="J27" s="183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14"/>
      <c r="Y27" s="215"/>
      <c r="Z27" s="215"/>
      <c r="AA27" s="215"/>
      <c r="AB27" s="215"/>
      <c r="AC27" s="216"/>
      <c r="AD27" s="313"/>
      <c r="AE27" s="314"/>
      <c r="AF27" s="314"/>
      <c r="AG27" s="314"/>
      <c r="AH27" s="314"/>
      <c r="AI27" s="315"/>
    </row>
    <row r="28" spans="1:35" ht="13.5" customHeight="1" x14ac:dyDescent="0.4">
      <c r="A28" s="227"/>
      <c r="B28" s="240"/>
      <c r="C28" s="241"/>
      <c r="D28" s="324" t="s">
        <v>63</v>
      </c>
      <c r="E28" s="198"/>
      <c r="F28" s="198"/>
      <c r="G28" s="198"/>
      <c r="H28" s="198"/>
      <c r="I28" s="199"/>
      <c r="J28" s="180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/>
      <c r="X28" s="208"/>
      <c r="Y28" s="209"/>
      <c r="Z28" s="209"/>
      <c r="AA28" s="209"/>
      <c r="AB28" s="209"/>
      <c r="AC28" s="210"/>
      <c r="AD28" s="310"/>
      <c r="AE28" s="311"/>
      <c r="AF28" s="311"/>
      <c r="AG28" s="311"/>
      <c r="AH28" s="311"/>
      <c r="AI28" s="312"/>
    </row>
    <row r="29" spans="1:35" ht="13.5" customHeight="1" x14ac:dyDescent="0.4">
      <c r="A29" s="227"/>
      <c r="B29" s="240"/>
      <c r="C29" s="241"/>
      <c r="D29" s="286"/>
      <c r="E29" s="203"/>
      <c r="F29" s="203"/>
      <c r="G29" s="203"/>
      <c r="H29" s="203"/>
      <c r="I29" s="204"/>
      <c r="J29" s="183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/>
      <c r="X29" s="214"/>
      <c r="Y29" s="215"/>
      <c r="Z29" s="215"/>
      <c r="AA29" s="215"/>
      <c r="AB29" s="215"/>
      <c r="AC29" s="216"/>
      <c r="AD29" s="313"/>
      <c r="AE29" s="314"/>
      <c r="AF29" s="314"/>
      <c r="AG29" s="314"/>
      <c r="AH29" s="314"/>
      <c r="AI29" s="315"/>
    </row>
    <row r="30" spans="1:35" ht="13.5" customHeight="1" x14ac:dyDescent="0.4">
      <c r="A30" s="227"/>
      <c r="B30" s="240"/>
      <c r="C30" s="241"/>
      <c r="D30" s="328" t="s">
        <v>66</v>
      </c>
      <c r="E30" s="329"/>
      <c r="F30" s="329"/>
      <c r="G30" s="329"/>
      <c r="H30" s="329"/>
      <c r="I30" s="330"/>
      <c r="J30" s="180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2"/>
      <c r="X30" s="208"/>
      <c r="Y30" s="209"/>
      <c r="Z30" s="209"/>
      <c r="AA30" s="209"/>
      <c r="AB30" s="209"/>
      <c r="AC30" s="210"/>
      <c r="AD30" s="310"/>
      <c r="AE30" s="311"/>
      <c r="AF30" s="311"/>
      <c r="AG30" s="311"/>
      <c r="AH30" s="311"/>
      <c r="AI30" s="312"/>
    </row>
    <row r="31" spans="1:35" ht="13.5" customHeight="1" x14ac:dyDescent="0.4">
      <c r="A31" s="227"/>
      <c r="B31" s="240"/>
      <c r="C31" s="241"/>
      <c r="D31" s="331"/>
      <c r="E31" s="332"/>
      <c r="F31" s="332"/>
      <c r="G31" s="332"/>
      <c r="H31" s="332"/>
      <c r="I31" s="333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5"/>
      <c r="X31" s="214"/>
      <c r="Y31" s="215"/>
      <c r="Z31" s="215"/>
      <c r="AA31" s="215"/>
      <c r="AB31" s="215"/>
      <c r="AC31" s="216"/>
      <c r="AD31" s="313"/>
      <c r="AE31" s="314"/>
      <c r="AF31" s="314"/>
      <c r="AG31" s="314"/>
      <c r="AH31" s="314"/>
      <c r="AI31" s="315"/>
    </row>
    <row r="32" spans="1:35" ht="13.5" customHeight="1" x14ac:dyDescent="0.4">
      <c r="A32" s="227"/>
      <c r="B32" s="240"/>
      <c r="C32" s="241"/>
      <c r="D32" s="328" t="s">
        <v>119</v>
      </c>
      <c r="E32" s="329"/>
      <c r="F32" s="329"/>
      <c r="G32" s="329"/>
      <c r="H32" s="329"/>
      <c r="I32" s="330"/>
      <c r="J32" s="180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2"/>
      <c r="X32" s="208"/>
      <c r="Y32" s="209"/>
      <c r="Z32" s="209"/>
      <c r="AA32" s="209"/>
      <c r="AB32" s="209"/>
      <c r="AC32" s="210"/>
      <c r="AD32" s="208"/>
      <c r="AE32" s="209"/>
      <c r="AF32" s="209"/>
      <c r="AG32" s="209"/>
      <c r="AH32" s="209"/>
      <c r="AI32" s="210"/>
    </row>
    <row r="33" spans="1:41" ht="13.5" customHeight="1" x14ac:dyDescent="0.4">
      <c r="A33" s="227"/>
      <c r="B33" s="240"/>
      <c r="C33" s="241"/>
      <c r="D33" s="334"/>
      <c r="E33" s="263"/>
      <c r="F33" s="263"/>
      <c r="G33" s="263"/>
      <c r="H33" s="263"/>
      <c r="I33" s="264"/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8"/>
      <c r="X33" s="211"/>
      <c r="Y33" s="212"/>
      <c r="Z33" s="212"/>
      <c r="AA33" s="212"/>
      <c r="AB33" s="212"/>
      <c r="AC33" s="213"/>
      <c r="AD33" s="211"/>
      <c r="AE33" s="212"/>
      <c r="AF33" s="212"/>
      <c r="AG33" s="212"/>
      <c r="AH33" s="212"/>
      <c r="AI33" s="213"/>
    </row>
    <row r="34" spans="1:41" ht="13.5" customHeight="1" thickBot="1" x14ac:dyDescent="0.45">
      <c r="A34" s="227"/>
      <c r="B34" s="240"/>
      <c r="C34" s="241"/>
      <c r="D34" s="331"/>
      <c r="E34" s="332"/>
      <c r="F34" s="332"/>
      <c r="G34" s="332"/>
      <c r="H34" s="332"/>
      <c r="I34" s="333"/>
      <c r="J34" s="183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5"/>
      <c r="X34" s="214"/>
      <c r="Y34" s="215"/>
      <c r="Z34" s="215"/>
      <c r="AA34" s="215"/>
      <c r="AB34" s="215"/>
      <c r="AC34" s="216"/>
      <c r="AD34" s="214"/>
      <c r="AE34" s="215"/>
      <c r="AF34" s="215"/>
      <c r="AG34" s="215"/>
      <c r="AH34" s="215"/>
      <c r="AI34" s="216"/>
    </row>
    <row r="35" spans="1:41" ht="4.5" customHeight="1" x14ac:dyDescent="0.4">
      <c r="A35" s="227"/>
      <c r="B35" s="240"/>
      <c r="C35" s="241"/>
      <c r="D35" s="324" t="s">
        <v>67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9" t="s">
        <v>72</v>
      </c>
      <c r="AK35" s="190"/>
    </row>
    <row r="36" spans="1:41" ht="13.5" customHeight="1" x14ac:dyDescent="0.4">
      <c r="A36" s="227"/>
      <c r="B36" s="240"/>
      <c r="C36" s="241"/>
      <c r="D36" s="231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221">
        <f>SUM($X$13:$AC$34)</f>
        <v>0</v>
      </c>
      <c r="Y36" s="222"/>
      <c r="Z36" s="222"/>
      <c r="AA36" s="222"/>
      <c r="AB36" s="222"/>
      <c r="AC36" s="223"/>
      <c r="AD36" s="319"/>
      <c r="AE36" s="322"/>
      <c r="AF36" s="322"/>
      <c r="AG36" s="322"/>
      <c r="AH36" s="322"/>
      <c r="AI36" s="323"/>
      <c r="AJ36" s="191"/>
      <c r="AK36" s="192"/>
    </row>
    <row r="37" spans="1:41" ht="4.5" customHeight="1" thickBot="1" x14ac:dyDescent="0.45">
      <c r="A37" s="227"/>
      <c r="B37" s="244"/>
      <c r="C37" s="245"/>
      <c r="D37" s="296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93"/>
      <c r="AK37" s="194"/>
    </row>
    <row r="38" spans="1:41" ht="4.5" customHeight="1" thickTop="1" x14ac:dyDescent="0.4">
      <c r="A38" s="227"/>
      <c r="B38" s="228" t="s">
        <v>80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227"/>
      <c r="B39" s="231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201"/>
      <c r="X39" s="221">
        <f>$X$7+$X$36</f>
        <v>0</v>
      </c>
      <c r="Y39" s="236"/>
      <c r="Z39" s="236"/>
      <c r="AA39" s="236"/>
      <c r="AB39" s="236"/>
      <c r="AC39" s="237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227"/>
      <c r="B40" s="231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201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232" t="s">
        <v>121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00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201"/>
      <c r="X42" s="319"/>
      <c r="Y42" s="320"/>
      <c r="Z42" s="320"/>
      <c r="AA42" s="320"/>
      <c r="AB42" s="320"/>
      <c r="AC42" s="321"/>
      <c r="AD42" s="221">
        <f>SUM($AD$13:$AI$34)</f>
        <v>0</v>
      </c>
      <c r="AE42" s="236"/>
      <c r="AF42" s="236"/>
      <c r="AG42" s="236"/>
      <c r="AH42" s="236"/>
      <c r="AI42" s="237"/>
      <c r="AJ42" s="95"/>
      <c r="AK42" s="111"/>
    </row>
    <row r="43" spans="1:41" ht="4.5" customHeight="1" thickBot="1" x14ac:dyDescent="0.45">
      <c r="A43" s="233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5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109</v>
      </c>
      <c r="J45" s="1" t="s">
        <v>117</v>
      </c>
      <c r="X45" s="221">
        <f>$X$39+$AD$42</f>
        <v>0</v>
      </c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120</v>
      </c>
      <c r="AO48" s="31"/>
    </row>
    <row r="49" spans="1:37" ht="13.5" customHeight="1" x14ac:dyDescent="0.4">
      <c r="A49" s="1" t="s">
        <v>122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54</v>
      </c>
      <c r="AH63" s="31"/>
      <c r="AI63" s="31"/>
      <c r="AJ63" s="31"/>
      <c r="AK63" s="31"/>
    </row>
    <row r="64" spans="1:37" ht="13.5" customHeight="1" thickBot="1" x14ac:dyDescent="0.45">
      <c r="A64" s="205" t="s">
        <v>1</v>
      </c>
      <c r="B64" s="206"/>
      <c r="C64" s="206"/>
      <c r="D64" s="206"/>
      <c r="E64" s="206"/>
      <c r="F64" s="206"/>
      <c r="G64" s="206"/>
      <c r="H64" s="206"/>
      <c r="I64" s="207"/>
      <c r="J64" s="224" t="s">
        <v>2</v>
      </c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 t="s">
        <v>68</v>
      </c>
      <c r="AC64" s="224"/>
      <c r="AD64" s="224"/>
      <c r="AE64" s="224"/>
      <c r="AF64" s="224"/>
      <c r="AG64" s="225"/>
    </row>
    <row r="65" spans="1:35" ht="4.5" customHeight="1" x14ac:dyDescent="0.4">
      <c r="A65" s="197" t="s">
        <v>97</v>
      </c>
      <c r="B65" s="198"/>
      <c r="C65" s="198"/>
      <c r="D65" s="198"/>
      <c r="E65" s="198"/>
      <c r="F65" s="198"/>
      <c r="G65" s="198"/>
      <c r="H65" s="198"/>
      <c r="I65" s="199"/>
      <c r="AB65" s="34"/>
      <c r="AC65" s="29"/>
      <c r="AD65" s="29"/>
      <c r="AE65" s="29"/>
      <c r="AF65" s="29"/>
      <c r="AG65" s="65"/>
      <c r="AH65" s="189" t="s">
        <v>75</v>
      </c>
      <c r="AI65" s="190"/>
    </row>
    <row r="66" spans="1:35" ht="13.5" customHeight="1" x14ac:dyDescent="0.4">
      <c r="A66" s="200"/>
      <c r="B66" s="123"/>
      <c r="C66" s="123"/>
      <c r="D66" s="123"/>
      <c r="E66" s="123"/>
      <c r="F66" s="123"/>
      <c r="G66" s="123"/>
      <c r="H66" s="123"/>
      <c r="I66" s="201"/>
      <c r="AB66" s="221">
        <f>$X$93</f>
        <v>0</v>
      </c>
      <c r="AC66" s="236"/>
      <c r="AD66" s="236"/>
      <c r="AE66" s="236"/>
      <c r="AF66" s="236"/>
      <c r="AG66" s="237"/>
      <c r="AH66" s="191"/>
      <c r="AI66" s="192"/>
    </row>
    <row r="67" spans="1:35" ht="4.5" customHeight="1" thickBot="1" x14ac:dyDescent="0.45">
      <c r="A67" s="202"/>
      <c r="B67" s="203"/>
      <c r="C67" s="203"/>
      <c r="D67" s="203"/>
      <c r="E67" s="203"/>
      <c r="F67" s="203"/>
      <c r="G67" s="203"/>
      <c r="H67" s="203"/>
      <c r="I67" s="204"/>
      <c r="AB67" s="35"/>
      <c r="AG67" s="60"/>
      <c r="AH67" s="193"/>
      <c r="AI67" s="194"/>
    </row>
    <row r="68" spans="1:35" ht="4.5" customHeight="1" x14ac:dyDescent="0.4">
      <c r="A68" s="290" t="s">
        <v>84</v>
      </c>
      <c r="B68" s="291"/>
      <c r="C68" s="291"/>
      <c r="D68" s="297" t="s">
        <v>9</v>
      </c>
      <c r="E68" s="298"/>
      <c r="F68" s="298"/>
      <c r="G68" s="298"/>
      <c r="H68" s="298"/>
      <c r="I68" s="299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92"/>
      <c r="B69" s="293"/>
      <c r="C69" s="293"/>
      <c r="D69" s="300"/>
      <c r="E69" s="301"/>
      <c r="F69" s="301"/>
      <c r="G69" s="301"/>
      <c r="H69" s="301"/>
      <c r="I69" s="302"/>
      <c r="J69" s="35"/>
      <c r="AB69" s="268"/>
      <c r="AC69" s="269"/>
      <c r="AD69" s="269"/>
      <c r="AE69" s="269"/>
      <c r="AF69" s="269"/>
      <c r="AG69" s="270"/>
    </row>
    <row r="70" spans="1:35" ht="4.5" customHeight="1" x14ac:dyDescent="0.4">
      <c r="A70" s="292"/>
      <c r="B70" s="293"/>
      <c r="C70" s="293"/>
      <c r="D70" s="300"/>
      <c r="E70" s="301"/>
      <c r="F70" s="301"/>
      <c r="G70" s="301"/>
      <c r="H70" s="301"/>
      <c r="I70" s="302"/>
      <c r="J70" s="35"/>
      <c r="AB70" s="35"/>
      <c r="AG70" s="60"/>
    </row>
    <row r="71" spans="1:35" ht="4.5" customHeight="1" x14ac:dyDescent="0.4">
      <c r="A71" s="292"/>
      <c r="B71" s="293"/>
      <c r="C71" s="293"/>
      <c r="D71" s="303" t="s">
        <v>83</v>
      </c>
      <c r="E71" s="304"/>
      <c r="F71" s="304"/>
      <c r="G71" s="304"/>
      <c r="H71" s="304"/>
      <c r="I71" s="305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92"/>
      <c r="B72" s="293"/>
      <c r="C72" s="293"/>
      <c r="D72" s="303" t="s">
        <v>10</v>
      </c>
      <c r="E72" s="304"/>
      <c r="F72" s="304"/>
      <c r="G72" s="304"/>
      <c r="H72" s="304"/>
      <c r="I72" s="305"/>
      <c r="J72" s="35"/>
      <c r="AB72" s="268"/>
      <c r="AC72" s="269"/>
      <c r="AD72" s="269"/>
      <c r="AE72" s="269"/>
      <c r="AF72" s="269"/>
      <c r="AG72" s="270"/>
    </row>
    <row r="73" spans="1:35" ht="4.5" customHeight="1" x14ac:dyDescent="0.4">
      <c r="A73" s="292"/>
      <c r="B73" s="293"/>
      <c r="C73" s="293"/>
      <c r="D73" s="303"/>
      <c r="E73" s="304"/>
      <c r="F73" s="304"/>
      <c r="G73" s="304"/>
      <c r="H73" s="304"/>
      <c r="I73" s="305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92"/>
      <c r="B74" s="293"/>
      <c r="C74" s="293"/>
      <c r="D74" s="300" t="s">
        <v>10</v>
      </c>
      <c r="E74" s="301"/>
      <c r="F74" s="301"/>
      <c r="G74" s="301"/>
      <c r="H74" s="301"/>
      <c r="I74" s="302"/>
      <c r="AB74" s="35"/>
      <c r="AG74" s="60"/>
    </row>
    <row r="75" spans="1:35" ht="13.5" customHeight="1" x14ac:dyDescent="0.4">
      <c r="A75" s="292"/>
      <c r="B75" s="293"/>
      <c r="C75" s="293"/>
      <c r="D75" s="300"/>
      <c r="E75" s="301"/>
      <c r="F75" s="301"/>
      <c r="G75" s="301"/>
      <c r="H75" s="301"/>
      <c r="I75" s="302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B75" s="268"/>
      <c r="AC75" s="269"/>
      <c r="AD75" s="269"/>
      <c r="AE75" s="269"/>
      <c r="AF75" s="269"/>
      <c r="AG75" s="270"/>
    </row>
    <row r="76" spans="1:35" ht="4.5" customHeight="1" thickBot="1" x14ac:dyDescent="0.45">
      <c r="A76" s="292"/>
      <c r="B76" s="293"/>
      <c r="C76" s="293"/>
      <c r="D76" s="306"/>
      <c r="E76" s="307"/>
      <c r="F76" s="307"/>
      <c r="G76" s="307"/>
      <c r="H76" s="307"/>
      <c r="I76" s="308"/>
      <c r="AB76" s="35"/>
      <c r="AG76" s="60"/>
    </row>
    <row r="77" spans="1:35" ht="4.5" customHeight="1" thickTop="1" x14ac:dyDescent="0.4">
      <c r="A77" s="292"/>
      <c r="B77" s="293"/>
      <c r="C77" s="293"/>
      <c r="D77" s="228" t="s">
        <v>123</v>
      </c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30"/>
      <c r="AB77" s="51"/>
      <c r="AC77" s="50"/>
      <c r="AD77" s="50"/>
      <c r="AE77" s="50"/>
      <c r="AF77" s="50"/>
      <c r="AG77" s="68"/>
    </row>
    <row r="78" spans="1:35" ht="13.5" customHeight="1" x14ac:dyDescent="0.4">
      <c r="A78" s="292"/>
      <c r="B78" s="293"/>
      <c r="C78" s="293"/>
      <c r="D78" s="231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201"/>
      <c r="AB78" s="221">
        <f>$AB$69+$AB$72+$AB$75</f>
        <v>0</v>
      </c>
      <c r="AC78" s="236"/>
      <c r="AD78" s="236"/>
      <c r="AE78" s="236"/>
      <c r="AF78" s="236"/>
      <c r="AG78" s="237"/>
    </row>
    <row r="79" spans="1:35" ht="4.5" customHeight="1" thickBot="1" x14ac:dyDescent="0.45">
      <c r="A79" s="294"/>
      <c r="B79" s="295"/>
      <c r="C79" s="295"/>
      <c r="D79" s="296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5"/>
      <c r="AB79" s="35"/>
      <c r="AG79" s="60"/>
    </row>
    <row r="80" spans="1:35" ht="4.5" customHeight="1" thickTop="1" x14ac:dyDescent="0.4">
      <c r="A80" s="259" t="s">
        <v>8</v>
      </c>
      <c r="B80" s="260"/>
      <c r="C80" s="260"/>
      <c r="D80" s="260"/>
      <c r="E80" s="260"/>
      <c r="F80" s="260"/>
      <c r="G80" s="260"/>
      <c r="H80" s="260"/>
      <c r="I80" s="261"/>
      <c r="AB80" s="51"/>
      <c r="AC80" s="50"/>
      <c r="AD80" s="50"/>
      <c r="AE80" s="50"/>
      <c r="AF80" s="50"/>
      <c r="AG80" s="68"/>
    </row>
    <row r="81" spans="1:37" ht="13.5" customHeight="1" x14ac:dyDescent="0.4">
      <c r="A81" s="262"/>
      <c r="B81" s="263"/>
      <c r="C81" s="263"/>
      <c r="D81" s="263"/>
      <c r="E81" s="263"/>
      <c r="F81" s="263"/>
      <c r="G81" s="263"/>
      <c r="H81" s="263"/>
      <c r="I81" s="264"/>
      <c r="AB81" s="268"/>
      <c r="AC81" s="269"/>
      <c r="AD81" s="269"/>
      <c r="AE81" s="269"/>
      <c r="AF81" s="269"/>
      <c r="AG81" s="270"/>
    </row>
    <row r="82" spans="1:37" ht="4.5" customHeight="1" thickBot="1" x14ac:dyDescent="0.45">
      <c r="A82" s="265"/>
      <c r="B82" s="266"/>
      <c r="C82" s="266"/>
      <c r="D82" s="266"/>
      <c r="E82" s="266"/>
      <c r="F82" s="266"/>
      <c r="G82" s="266"/>
      <c r="H82" s="266"/>
      <c r="I82" s="267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69</v>
      </c>
      <c r="F84" s="1" t="s">
        <v>82</v>
      </c>
      <c r="J84" s="1" t="s">
        <v>117</v>
      </c>
      <c r="AB84" s="221">
        <f>$AB$66+$AB$78+$AB$81</f>
        <v>0</v>
      </c>
      <c r="AC84" s="236"/>
      <c r="AD84" s="236"/>
      <c r="AE84" s="236"/>
      <c r="AF84" s="236"/>
      <c r="AG84" s="237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108</v>
      </c>
    </row>
    <row r="87" spans="1:37" ht="13.5" customHeight="1" x14ac:dyDescent="0.4"/>
    <row r="88" spans="1:37" ht="13.5" customHeight="1" thickBot="1" x14ac:dyDescent="0.45">
      <c r="A88" s="1" t="s">
        <v>98</v>
      </c>
    </row>
    <row r="89" spans="1:37" ht="4.5" customHeight="1" x14ac:dyDescent="0.4">
      <c r="A89" s="282" t="s">
        <v>103</v>
      </c>
      <c r="B89" s="283"/>
      <c r="C89" s="283"/>
      <c r="D89" s="283"/>
      <c r="E89" s="283"/>
      <c r="F89" s="283"/>
      <c r="G89" s="283"/>
      <c r="H89" s="283"/>
      <c r="I89" s="273"/>
      <c r="J89" s="272" t="s">
        <v>73</v>
      </c>
      <c r="K89" s="273"/>
      <c r="L89" s="285" t="s">
        <v>104</v>
      </c>
      <c r="M89" s="283"/>
      <c r="N89" s="283"/>
      <c r="O89" s="283"/>
      <c r="P89" s="283"/>
      <c r="Q89" s="283"/>
      <c r="R89" s="283"/>
      <c r="S89" s="283"/>
      <c r="T89" s="273"/>
      <c r="U89" s="276" t="s">
        <v>74</v>
      </c>
      <c r="V89" s="277"/>
      <c r="W89" s="285" t="s">
        <v>102</v>
      </c>
      <c r="X89" s="283"/>
      <c r="Y89" s="283"/>
      <c r="Z89" s="283"/>
      <c r="AA89" s="283"/>
      <c r="AB89" s="283"/>
      <c r="AC89" s="283"/>
      <c r="AD89" s="283"/>
      <c r="AE89" s="287"/>
    </row>
    <row r="90" spans="1:37" ht="13.5" customHeight="1" x14ac:dyDescent="0.4">
      <c r="A90" s="200"/>
      <c r="B90" s="123"/>
      <c r="C90" s="123"/>
      <c r="D90" s="123"/>
      <c r="E90" s="123"/>
      <c r="F90" s="123"/>
      <c r="G90" s="123"/>
      <c r="H90" s="123"/>
      <c r="I90" s="201"/>
      <c r="J90" s="231"/>
      <c r="K90" s="201"/>
      <c r="L90" s="231"/>
      <c r="M90" s="123"/>
      <c r="N90" s="123"/>
      <c r="O90" s="123"/>
      <c r="P90" s="123"/>
      <c r="Q90" s="123"/>
      <c r="R90" s="123"/>
      <c r="S90" s="123"/>
      <c r="T90" s="201"/>
      <c r="U90" s="278"/>
      <c r="V90" s="279"/>
      <c r="W90" s="231"/>
      <c r="X90" s="123"/>
      <c r="Y90" s="123"/>
      <c r="Z90" s="123"/>
      <c r="AA90" s="123"/>
      <c r="AB90" s="123"/>
      <c r="AC90" s="123"/>
      <c r="AD90" s="123"/>
      <c r="AE90" s="288"/>
    </row>
    <row r="91" spans="1:37" ht="4.5" customHeight="1" thickBot="1" x14ac:dyDescent="0.45">
      <c r="A91" s="202"/>
      <c r="B91" s="203"/>
      <c r="C91" s="203"/>
      <c r="D91" s="203"/>
      <c r="E91" s="203"/>
      <c r="F91" s="203"/>
      <c r="G91" s="203"/>
      <c r="H91" s="203"/>
      <c r="I91" s="204"/>
      <c r="J91" s="231"/>
      <c r="K91" s="201"/>
      <c r="L91" s="286"/>
      <c r="M91" s="203"/>
      <c r="N91" s="203"/>
      <c r="O91" s="203"/>
      <c r="P91" s="203"/>
      <c r="Q91" s="203"/>
      <c r="R91" s="203"/>
      <c r="S91" s="203"/>
      <c r="T91" s="204"/>
      <c r="U91" s="278"/>
      <c r="V91" s="279"/>
      <c r="W91" s="286"/>
      <c r="X91" s="203"/>
      <c r="Y91" s="203"/>
      <c r="Z91" s="203"/>
      <c r="AA91" s="203"/>
      <c r="AB91" s="203"/>
      <c r="AC91" s="203"/>
      <c r="AD91" s="203"/>
      <c r="AE91" s="289"/>
    </row>
    <row r="92" spans="1:37" ht="4.5" customHeight="1" x14ac:dyDescent="0.4">
      <c r="A92" s="4"/>
      <c r="I92" s="2"/>
      <c r="J92" s="231"/>
      <c r="K92" s="201"/>
      <c r="L92" s="10"/>
      <c r="M92" s="1"/>
      <c r="N92" s="1"/>
      <c r="O92" s="1"/>
      <c r="P92" s="1"/>
      <c r="Q92" s="1"/>
      <c r="R92" s="1"/>
      <c r="S92" s="1"/>
      <c r="T92" s="2"/>
      <c r="U92" s="278"/>
      <c r="V92" s="279"/>
      <c r="W92" s="10"/>
      <c r="X92" s="1"/>
      <c r="Y92" s="1"/>
      <c r="Z92" s="1"/>
      <c r="AA92" s="1"/>
      <c r="AB92" s="1"/>
      <c r="AC92" s="1"/>
      <c r="AD92" s="1"/>
      <c r="AE92" s="69"/>
      <c r="AF92" s="189" t="s">
        <v>75</v>
      </c>
      <c r="AG92" s="190"/>
      <c r="AH92" s="74"/>
      <c r="AI92" s="74"/>
      <c r="AJ92" s="74"/>
      <c r="AK92" s="74"/>
    </row>
    <row r="93" spans="1:37" ht="13.5" customHeight="1" x14ac:dyDescent="0.4">
      <c r="A93" s="4"/>
      <c r="B93" s="284"/>
      <c r="C93" s="269"/>
      <c r="D93" s="269"/>
      <c r="E93" s="269"/>
      <c r="F93" s="269"/>
      <c r="G93" s="269"/>
      <c r="H93" s="1" t="s">
        <v>37</v>
      </c>
      <c r="I93" s="2"/>
      <c r="J93" s="231"/>
      <c r="K93" s="201"/>
      <c r="L93" s="10"/>
      <c r="M93" s="284"/>
      <c r="N93" s="269"/>
      <c r="O93" s="269"/>
      <c r="P93" s="269"/>
      <c r="Q93" s="269"/>
      <c r="R93" s="269"/>
      <c r="S93" s="1" t="s">
        <v>37</v>
      </c>
      <c r="T93" s="2"/>
      <c r="U93" s="278"/>
      <c r="V93" s="279"/>
      <c r="W93" s="10"/>
      <c r="X93" s="222">
        <f>$B$93+$M$93</f>
        <v>0</v>
      </c>
      <c r="Y93" s="222"/>
      <c r="Z93" s="222"/>
      <c r="AA93" s="222"/>
      <c r="AB93" s="222"/>
      <c r="AC93" s="222"/>
      <c r="AD93" s="1" t="s">
        <v>37</v>
      </c>
      <c r="AE93" s="69"/>
      <c r="AF93" s="191"/>
      <c r="AG93" s="192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74"/>
      <c r="K94" s="275"/>
      <c r="L94" s="71"/>
      <c r="M94" s="62"/>
      <c r="N94" s="62"/>
      <c r="O94" s="62"/>
      <c r="P94" s="62"/>
      <c r="Q94" s="62"/>
      <c r="R94" s="62"/>
      <c r="S94" s="62"/>
      <c r="T94" s="70"/>
      <c r="U94" s="280"/>
      <c r="V94" s="281"/>
      <c r="W94" s="71"/>
      <c r="X94" s="62"/>
      <c r="Y94" s="62"/>
      <c r="Z94" s="62"/>
      <c r="AA94" s="62"/>
      <c r="AB94" s="62"/>
      <c r="AC94" s="62"/>
      <c r="AD94" s="62"/>
      <c r="AE94" s="72"/>
      <c r="AF94" s="193"/>
      <c r="AG94" s="194"/>
      <c r="AH94" s="74"/>
      <c r="AI94" s="74"/>
      <c r="AJ94" s="74"/>
      <c r="AK94" s="74"/>
    </row>
    <row r="95" spans="1:37" ht="13.5" customHeight="1" x14ac:dyDescent="0.4">
      <c r="L95" s="33" t="s">
        <v>81</v>
      </c>
      <c r="S95" s="1"/>
    </row>
    <row r="96" spans="1:37" ht="13.5" customHeight="1" x14ac:dyDescent="0.4">
      <c r="A96" s="33"/>
      <c r="M96" s="271">
        <f>ROUNDDOWN($X$36*3/4,0)</f>
        <v>0</v>
      </c>
      <c r="N96" s="271"/>
      <c r="O96" s="271"/>
      <c r="P96" s="271"/>
      <c r="Q96" s="271"/>
      <c r="R96" s="271"/>
      <c r="S96" s="33" t="s">
        <v>37</v>
      </c>
    </row>
    <row r="97" spans="1:1" ht="4.5" customHeight="1" x14ac:dyDescent="0.4"/>
    <row r="98" spans="1:1" ht="13.5" customHeight="1" x14ac:dyDescent="0.4">
      <c r="A98" s="33" t="s">
        <v>70</v>
      </c>
    </row>
    <row r="99" spans="1:1" ht="13.5" customHeight="1" x14ac:dyDescent="0.4">
      <c r="A99" s="33" t="s">
        <v>128</v>
      </c>
    </row>
  </sheetData>
  <mergeCells count="128">
    <mergeCell ref="AJ35:AK37"/>
    <mergeCell ref="X39:AC39"/>
    <mergeCell ref="A2:AK3"/>
    <mergeCell ref="AD36:AI36"/>
    <mergeCell ref="D11:I12"/>
    <mergeCell ref="J11:W12"/>
    <mergeCell ref="X11:AC12"/>
    <mergeCell ref="K8:W9"/>
    <mergeCell ref="X7:AC7"/>
    <mergeCell ref="D13:I15"/>
    <mergeCell ref="D16:I18"/>
    <mergeCell ref="D19:I22"/>
    <mergeCell ref="D23:I24"/>
    <mergeCell ref="D25:I27"/>
    <mergeCell ref="D28:I29"/>
    <mergeCell ref="D30:I31"/>
    <mergeCell ref="D32:I34"/>
    <mergeCell ref="D35:W37"/>
    <mergeCell ref="J19:O20"/>
    <mergeCell ref="P19:W19"/>
    <mergeCell ref="P20:W20"/>
    <mergeCell ref="AD28:AI28"/>
    <mergeCell ref="AD11:AI12"/>
    <mergeCell ref="AD13:AI13"/>
    <mergeCell ref="AB66:AG66"/>
    <mergeCell ref="AB78:AG78"/>
    <mergeCell ref="AD23:AI23"/>
    <mergeCell ref="AD24:AI24"/>
    <mergeCell ref="AD25:AI25"/>
    <mergeCell ref="AD26:AI26"/>
    <mergeCell ref="AD27:AI27"/>
    <mergeCell ref="AD31:AI31"/>
    <mergeCell ref="AD32:AI32"/>
    <mergeCell ref="AD33:AI33"/>
    <mergeCell ref="AD34:AI34"/>
    <mergeCell ref="X45:AI45"/>
    <mergeCell ref="X31:AC31"/>
    <mergeCell ref="X32:AC32"/>
    <mergeCell ref="X33:AC33"/>
    <mergeCell ref="X34:AC34"/>
    <mergeCell ref="AD29:AI29"/>
    <mergeCell ref="AD30:AI30"/>
    <mergeCell ref="X42:AC42"/>
    <mergeCell ref="AD22:AI22"/>
    <mergeCell ref="A80:I82"/>
    <mergeCell ref="AB81:AG81"/>
    <mergeCell ref="M96:R96"/>
    <mergeCell ref="AF92:AG94"/>
    <mergeCell ref="J89:K94"/>
    <mergeCell ref="U89:V94"/>
    <mergeCell ref="AB84:AG84"/>
    <mergeCell ref="A89:I91"/>
    <mergeCell ref="B93:G93"/>
    <mergeCell ref="L89:T91"/>
    <mergeCell ref="M93:R93"/>
    <mergeCell ref="W89:AE91"/>
    <mergeCell ref="X93:AC93"/>
    <mergeCell ref="A68:C79"/>
    <mergeCell ref="D77:AA79"/>
    <mergeCell ref="AH65:AI67"/>
    <mergeCell ref="AB69:AG69"/>
    <mergeCell ref="AB72:AG72"/>
    <mergeCell ref="AB75:AG75"/>
    <mergeCell ref="D68:I70"/>
    <mergeCell ref="D71:I73"/>
    <mergeCell ref="D74:I76"/>
    <mergeCell ref="K75:Z75"/>
    <mergeCell ref="A5:A40"/>
    <mergeCell ref="B38:W40"/>
    <mergeCell ref="A41:W43"/>
    <mergeCell ref="AD42:AI42"/>
    <mergeCell ref="B5:C10"/>
    <mergeCell ref="B11:C37"/>
    <mergeCell ref="D5:I10"/>
    <mergeCell ref="R7:U7"/>
    <mergeCell ref="J7:O7"/>
    <mergeCell ref="AD14:AI14"/>
    <mergeCell ref="AD15:AI15"/>
    <mergeCell ref="AD16:AI16"/>
    <mergeCell ref="AD17:AI17"/>
    <mergeCell ref="AD18:AI18"/>
    <mergeCell ref="AD19:AI19"/>
    <mergeCell ref="AD20:AI20"/>
    <mergeCell ref="AD21:AI21"/>
    <mergeCell ref="X13:AC13"/>
    <mergeCell ref="X14:AC14"/>
    <mergeCell ref="X15:AC15"/>
    <mergeCell ref="X16:AC16"/>
    <mergeCell ref="X17:AC17"/>
    <mergeCell ref="X20:AC20"/>
    <mergeCell ref="J21:W21"/>
    <mergeCell ref="AJ5:AK10"/>
    <mergeCell ref="X18:AC18"/>
    <mergeCell ref="A65:I67"/>
    <mergeCell ref="A64:I64"/>
    <mergeCell ref="X25:AC25"/>
    <mergeCell ref="X26:AC26"/>
    <mergeCell ref="X27:AC27"/>
    <mergeCell ref="X19:AC19"/>
    <mergeCell ref="X21:AC21"/>
    <mergeCell ref="X22:AC22"/>
    <mergeCell ref="X23:AC23"/>
    <mergeCell ref="X24:AC24"/>
    <mergeCell ref="X36:AC36"/>
    <mergeCell ref="J64:AA64"/>
    <mergeCell ref="AB64:AG64"/>
    <mergeCell ref="X28:AC28"/>
    <mergeCell ref="X29:AC29"/>
    <mergeCell ref="X30:AC30"/>
    <mergeCell ref="J13:W13"/>
    <mergeCell ref="J14:W14"/>
    <mergeCell ref="J15:W15"/>
    <mergeCell ref="J16:W16"/>
    <mergeCell ref="J17:W17"/>
    <mergeCell ref="J18:W18"/>
    <mergeCell ref="J30:W30"/>
    <mergeCell ref="J31:W31"/>
    <mergeCell ref="J32:W32"/>
    <mergeCell ref="J33:W33"/>
    <mergeCell ref="J34:W34"/>
    <mergeCell ref="J22:W22"/>
    <mergeCell ref="J23:W23"/>
    <mergeCell ref="J24:W24"/>
    <mergeCell ref="J25:W25"/>
    <mergeCell ref="J26:W26"/>
    <mergeCell ref="J27:W27"/>
    <mergeCell ref="J28:W28"/>
    <mergeCell ref="J29:W29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DF81-E7EE-4CD4-84A7-41610ABE84B9}">
  <dimension ref="A1:AO99"/>
  <sheetViews>
    <sheetView view="pageBreakPreview" topLeftCell="A83" zoomScaleNormal="70" zoomScaleSheetLayoutView="100" workbookViewId="0">
      <selection activeCell="M97" sqref="M97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107</v>
      </c>
    </row>
    <row r="2" spans="1:41" s="1" customFormat="1" ht="13.5" customHeight="1" x14ac:dyDescent="0.4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41" s="1" customFormat="1" ht="13.5" x14ac:dyDescent="0.4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41" s="1" customFormat="1" ht="13.5" customHeight="1" thickBot="1" x14ac:dyDescent="0.45">
      <c r="A4" s="1" t="s">
        <v>52</v>
      </c>
      <c r="AG4" s="31" t="s">
        <v>54</v>
      </c>
      <c r="AH4" s="31"/>
      <c r="AI4" s="31"/>
      <c r="AJ4" s="31"/>
      <c r="AK4" s="31"/>
    </row>
    <row r="5" spans="1:41" ht="4.5" customHeight="1" x14ac:dyDescent="0.4">
      <c r="A5" s="226" t="s">
        <v>79</v>
      </c>
      <c r="B5" s="238" t="s">
        <v>78</v>
      </c>
      <c r="C5" s="239"/>
      <c r="D5" s="246" t="s">
        <v>0</v>
      </c>
      <c r="E5" s="246"/>
      <c r="F5" s="246"/>
      <c r="G5" s="246"/>
      <c r="H5" s="246"/>
      <c r="I5" s="246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9" t="s">
        <v>71</v>
      </c>
      <c r="AK5" s="190"/>
    </row>
    <row r="6" spans="1:41" ht="13.5" customHeight="1" x14ac:dyDescent="0.4">
      <c r="A6" s="227"/>
      <c r="B6" s="240"/>
      <c r="C6" s="241"/>
      <c r="D6" s="134"/>
      <c r="E6" s="134"/>
      <c r="F6" s="134"/>
      <c r="G6" s="134"/>
      <c r="H6" s="134"/>
      <c r="I6" s="134"/>
      <c r="J6" s="1" t="s">
        <v>36</v>
      </c>
      <c r="Q6" s="1" t="s">
        <v>53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91"/>
      <c r="AK6" s="192"/>
    </row>
    <row r="7" spans="1:41" ht="13.5" customHeight="1" x14ac:dyDescent="0.4">
      <c r="A7" s="227"/>
      <c r="B7" s="240"/>
      <c r="C7" s="241"/>
      <c r="D7" s="134"/>
      <c r="E7" s="134"/>
      <c r="F7" s="134"/>
      <c r="G7" s="134"/>
      <c r="H7" s="134"/>
      <c r="I7" s="134"/>
      <c r="J7" s="248">
        <f>'事業計画書 (記載例)'!X44</f>
        <v>12500000</v>
      </c>
      <c r="K7" s="124"/>
      <c r="L7" s="124"/>
      <c r="M7" s="124"/>
      <c r="N7" s="124"/>
      <c r="O7" s="124"/>
      <c r="P7" s="1" t="s">
        <v>37</v>
      </c>
      <c r="R7" s="247">
        <f>'事業計画書 (記載例)'!Z35</f>
        <v>25</v>
      </c>
      <c r="S7" s="247"/>
      <c r="T7" s="247"/>
      <c r="U7" s="247"/>
      <c r="V7" s="1" t="s">
        <v>25</v>
      </c>
      <c r="W7" s="33"/>
      <c r="X7" s="221">
        <f>$J$7*($R$7/(100+$R$7))</f>
        <v>2500000</v>
      </c>
      <c r="Y7" s="222"/>
      <c r="Z7" s="222"/>
      <c r="AA7" s="222"/>
      <c r="AB7" s="222"/>
      <c r="AC7" s="223"/>
      <c r="AD7" s="90"/>
      <c r="AE7" s="90"/>
      <c r="AF7" s="90"/>
      <c r="AG7" s="90"/>
      <c r="AH7" s="90"/>
      <c r="AI7" s="90"/>
      <c r="AJ7" s="191"/>
      <c r="AK7" s="192"/>
    </row>
    <row r="8" spans="1:41" ht="13.5" customHeight="1" x14ac:dyDescent="0.4">
      <c r="A8" s="227"/>
      <c r="B8" s="240"/>
      <c r="C8" s="241"/>
      <c r="D8" s="134"/>
      <c r="E8" s="134"/>
      <c r="F8" s="134"/>
      <c r="G8" s="134"/>
      <c r="H8" s="134"/>
      <c r="I8" s="134"/>
      <c r="J8" s="75"/>
      <c r="K8" s="326" t="s">
        <v>94</v>
      </c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7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91"/>
      <c r="AK8" s="192"/>
    </row>
    <row r="9" spans="1:41" ht="13.5" customHeight="1" x14ac:dyDescent="0.4">
      <c r="A9" s="227"/>
      <c r="B9" s="240"/>
      <c r="C9" s="241"/>
      <c r="D9" s="134"/>
      <c r="E9" s="134"/>
      <c r="F9" s="134"/>
      <c r="G9" s="134"/>
      <c r="H9" s="134"/>
      <c r="I9" s="134"/>
      <c r="J9" s="32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7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91"/>
      <c r="AK9" s="192"/>
    </row>
    <row r="10" spans="1:41" ht="4.5" customHeight="1" thickBot="1" x14ac:dyDescent="0.45">
      <c r="A10" s="227"/>
      <c r="B10" s="240"/>
      <c r="C10" s="241"/>
      <c r="D10" s="125"/>
      <c r="E10" s="125"/>
      <c r="F10" s="125"/>
      <c r="G10" s="125"/>
      <c r="H10" s="125"/>
      <c r="I10" s="125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93"/>
      <c r="AK10" s="194"/>
    </row>
    <row r="11" spans="1:41" ht="13.5" customHeight="1" x14ac:dyDescent="0.4">
      <c r="A11" s="227"/>
      <c r="B11" s="242" t="s">
        <v>58</v>
      </c>
      <c r="C11" s="243"/>
      <c r="D11" s="324" t="s">
        <v>55</v>
      </c>
      <c r="E11" s="198"/>
      <c r="F11" s="198"/>
      <c r="G11" s="198"/>
      <c r="H11" s="198"/>
      <c r="I11" s="199"/>
      <c r="J11" s="324" t="s">
        <v>56</v>
      </c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9"/>
      <c r="X11" s="324" t="s">
        <v>57</v>
      </c>
      <c r="Y11" s="198"/>
      <c r="Z11" s="198"/>
      <c r="AA11" s="198"/>
      <c r="AB11" s="198"/>
      <c r="AC11" s="325"/>
      <c r="AD11" s="342" t="s">
        <v>116</v>
      </c>
      <c r="AE11" s="343"/>
      <c r="AF11" s="343"/>
      <c r="AG11" s="343"/>
      <c r="AH11" s="343"/>
      <c r="AI11" s="344"/>
      <c r="AJ11" s="73"/>
      <c r="AK11" s="73"/>
      <c r="AN11" s="73"/>
      <c r="AO11" s="73"/>
    </row>
    <row r="12" spans="1:41" ht="13.5" customHeight="1" x14ac:dyDescent="0.4">
      <c r="A12" s="227"/>
      <c r="B12" s="240"/>
      <c r="C12" s="241"/>
      <c r="D12" s="286"/>
      <c r="E12" s="203"/>
      <c r="F12" s="203"/>
      <c r="G12" s="203"/>
      <c r="H12" s="203"/>
      <c r="I12" s="204"/>
      <c r="J12" s="286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  <c r="X12" s="286"/>
      <c r="Y12" s="203"/>
      <c r="Z12" s="203"/>
      <c r="AA12" s="203"/>
      <c r="AB12" s="203"/>
      <c r="AC12" s="289"/>
      <c r="AD12" s="345"/>
      <c r="AE12" s="346"/>
      <c r="AF12" s="346"/>
      <c r="AG12" s="346"/>
      <c r="AH12" s="346"/>
      <c r="AI12" s="347"/>
      <c r="AJ12" s="73"/>
      <c r="AK12" s="73"/>
      <c r="AM12" s="1" t="s">
        <v>124</v>
      </c>
      <c r="AN12" s="73"/>
      <c r="AO12" s="73"/>
    </row>
    <row r="13" spans="1:41" ht="13.5" customHeight="1" x14ac:dyDescent="0.4">
      <c r="A13" s="227"/>
      <c r="B13" s="240"/>
      <c r="C13" s="241"/>
      <c r="D13" s="324" t="s">
        <v>95</v>
      </c>
      <c r="E13" s="198"/>
      <c r="F13" s="198"/>
      <c r="G13" s="198"/>
      <c r="H13" s="198"/>
      <c r="I13" s="199"/>
      <c r="J13" s="180" t="s">
        <v>96</v>
      </c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2"/>
      <c r="X13" s="217">
        <v>300000</v>
      </c>
      <c r="Y13" s="217"/>
      <c r="Z13" s="217"/>
      <c r="AA13" s="217"/>
      <c r="AB13" s="217"/>
      <c r="AC13" s="218"/>
      <c r="AD13" s="253"/>
      <c r="AE13" s="253"/>
      <c r="AF13" s="253"/>
      <c r="AG13" s="253"/>
      <c r="AH13" s="253"/>
      <c r="AI13" s="254"/>
      <c r="AM13" s="1" t="s">
        <v>125</v>
      </c>
    </row>
    <row r="14" spans="1:41" ht="13.5" customHeight="1" x14ac:dyDescent="0.4">
      <c r="A14" s="227"/>
      <c r="B14" s="240"/>
      <c r="C14" s="241"/>
      <c r="D14" s="231"/>
      <c r="E14" s="123"/>
      <c r="F14" s="123"/>
      <c r="G14" s="123"/>
      <c r="H14" s="123"/>
      <c r="I14" s="201"/>
      <c r="J14" s="186" t="s">
        <v>99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  <c r="X14" s="219">
        <v>200000</v>
      </c>
      <c r="Y14" s="219"/>
      <c r="Z14" s="219"/>
      <c r="AA14" s="219"/>
      <c r="AB14" s="219"/>
      <c r="AC14" s="220"/>
      <c r="AD14" s="249"/>
      <c r="AE14" s="249"/>
      <c r="AF14" s="249"/>
      <c r="AG14" s="249"/>
      <c r="AH14" s="249"/>
      <c r="AI14" s="250"/>
      <c r="AM14" s="1" t="s">
        <v>126</v>
      </c>
    </row>
    <row r="15" spans="1:41" ht="13.5" customHeight="1" x14ac:dyDescent="0.4">
      <c r="A15" s="227"/>
      <c r="B15" s="240"/>
      <c r="C15" s="241"/>
      <c r="D15" s="286"/>
      <c r="E15" s="203"/>
      <c r="F15" s="203"/>
      <c r="G15" s="203"/>
      <c r="H15" s="203"/>
      <c r="I15" s="204"/>
      <c r="J15" s="183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95"/>
      <c r="Y15" s="195"/>
      <c r="Z15" s="195"/>
      <c r="AA15" s="195"/>
      <c r="AB15" s="195"/>
      <c r="AC15" s="196"/>
      <c r="AD15" s="251"/>
      <c r="AE15" s="251"/>
      <c r="AF15" s="251"/>
      <c r="AG15" s="251"/>
      <c r="AH15" s="251"/>
      <c r="AI15" s="252"/>
      <c r="AM15" s="1" t="s">
        <v>127</v>
      </c>
    </row>
    <row r="16" spans="1:41" ht="13.5" customHeight="1" x14ac:dyDescent="0.4">
      <c r="A16" s="227"/>
      <c r="B16" s="240"/>
      <c r="C16" s="241"/>
      <c r="D16" s="324" t="s">
        <v>59</v>
      </c>
      <c r="E16" s="198"/>
      <c r="F16" s="198"/>
      <c r="G16" s="198"/>
      <c r="H16" s="198"/>
      <c r="I16" s="199"/>
      <c r="J16" s="180" t="s">
        <v>105</v>
      </c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  <c r="X16" s="217">
        <v>100000</v>
      </c>
      <c r="Y16" s="217"/>
      <c r="Z16" s="217"/>
      <c r="AA16" s="217"/>
      <c r="AB16" s="217"/>
      <c r="AC16" s="218"/>
      <c r="AD16" s="253"/>
      <c r="AE16" s="253"/>
      <c r="AF16" s="253"/>
      <c r="AG16" s="253"/>
      <c r="AH16" s="253"/>
      <c r="AI16" s="254"/>
    </row>
    <row r="17" spans="1:35" ht="13.5" customHeight="1" x14ac:dyDescent="0.4">
      <c r="A17" s="227"/>
      <c r="B17" s="240"/>
      <c r="C17" s="241"/>
      <c r="D17" s="231"/>
      <c r="E17" s="123"/>
      <c r="F17" s="123"/>
      <c r="G17" s="123"/>
      <c r="H17" s="123"/>
      <c r="I17" s="201"/>
      <c r="J17" s="186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8"/>
      <c r="X17" s="219"/>
      <c r="Y17" s="219"/>
      <c r="Z17" s="219"/>
      <c r="AA17" s="219"/>
      <c r="AB17" s="219"/>
      <c r="AC17" s="220"/>
      <c r="AD17" s="249"/>
      <c r="AE17" s="249"/>
      <c r="AF17" s="249"/>
      <c r="AG17" s="249"/>
      <c r="AH17" s="249"/>
      <c r="AI17" s="250"/>
    </row>
    <row r="18" spans="1:35" ht="13.5" customHeight="1" x14ac:dyDescent="0.4">
      <c r="A18" s="227"/>
      <c r="B18" s="240"/>
      <c r="C18" s="241"/>
      <c r="D18" s="286"/>
      <c r="E18" s="203"/>
      <c r="F18" s="203"/>
      <c r="G18" s="203"/>
      <c r="H18" s="203"/>
      <c r="I18" s="204"/>
      <c r="J18" s="183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5"/>
      <c r="X18" s="195"/>
      <c r="Y18" s="195"/>
      <c r="Z18" s="195"/>
      <c r="AA18" s="195"/>
      <c r="AB18" s="195"/>
      <c r="AC18" s="196"/>
      <c r="AD18" s="251"/>
      <c r="AE18" s="251"/>
      <c r="AF18" s="251"/>
      <c r="AG18" s="251"/>
      <c r="AH18" s="251"/>
      <c r="AI18" s="252"/>
    </row>
    <row r="19" spans="1:35" ht="13.5" customHeight="1" x14ac:dyDescent="0.4">
      <c r="A19" s="227"/>
      <c r="B19" s="240"/>
      <c r="C19" s="241"/>
      <c r="D19" s="324" t="s">
        <v>60</v>
      </c>
      <c r="E19" s="198"/>
      <c r="F19" s="198"/>
      <c r="G19" s="198"/>
      <c r="H19" s="198"/>
      <c r="I19" s="199"/>
      <c r="J19" s="335" t="s">
        <v>118</v>
      </c>
      <c r="K19" s="336"/>
      <c r="L19" s="336"/>
      <c r="M19" s="336"/>
      <c r="N19" s="336"/>
      <c r="O19" s="336"/>
      <c r="P19" s="180" t="s">
        <v>129</v>
      </c>
      <c r="Q19" s="181"/>
      <c r="R19" s="181"/>
      <c r="S19" s="181"/>
      <c r="T19" s="181"/>
      <c r="U19" s="181"/>
      <c r="V19" s="181"/>
      <c r="W19" s="182"/>
      <c r="X19" s="217">
        <v>400000</v>
      </c>
      <c r="Y19" s="217"/>
      <c r="Z19" s="217"/>
      <c r="AA19" s="217"/>
      <c r="AB19" s="217"/>
      <c r="AC19" s="218"/>
      <c r="AD19" s="217">
        <v>145454</v>
      </c>
      <c r="AE19" s="217"/>
      <c r="AF19" s="217"/>
      <c r="AG19" s="217"/>
      <c r="AH19" s="217"/>
      <c r="AI19" s="218"/>
    </row>
    <row r="20" spans="1:35" ht="13.5" customHeight="1" x14ac:dyDescent="0.4">
      <c r="A20" s="227"/>
      <c r="B20" s="240"/>
      <c r="C20" s="241"/>
      <c r="D20" s="231"/>
      <c r="E20" s="123"/>
      <c r="F20" s="123"/>
      <c r="G20" s="123"/>
      <c r="H20" s="123"/>
      <c r="I20" s="201"/>
      <c r="J20" s="337"/>
      <c r="K20" s="338"/>
      <c r="L20" s="338"/>
      <c r="M20" s="338"/>
      <c r="N20" s="338"/>
      <c r="O20" s="338"/>
      <c r="P20" s="339"/>
      <c r="Q20" s="340"/>
      <c r="R20" s="340"/>
      <c r="S20" s="340"/>
      <c r="T20" s="340"/>
      <c r="U20" s="340"/>
      <c r="V20" s="340"/>
      <c r="W20" s="341"/>
      <c r="X20" s="258"/>
      <c r="Y20" s="256"/>
      <c r="Z20" s="256"/>
      <c r="AA20" s="256"/>
      <c r="AB20" s="256"/>
      <c r="AC20" s="257"/>
      <c r="AD20" s="255"/>
      <c r="AE20" s="256"/>
      <c r="AF20" s="256"/>
      <c r="AG20" s="256"/>
      <c r="AH20" s="256"/>
      <c r="AI20" s="257"/>
    </row>
    <row r="21" spans="1:35" ht="13.5" customHeight="1" x14ac:dyDescent="0.4">
      <c r="A21" s="227"/>
      <c r="B21" s="240"/>
      <c r="C21" s="241"/>
      <c r="D21" s="231"/>
      <c r="E21" s="123"/>
      <c r="F21" s="123"/>
      <c r="G21" s="123"/>
      <c r="H21" s="123"/>
      <c r="I21" s="201"/>
      <c r="J21" s="186" t="s">
        <v>101</v>
      </c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  <c r="X21" s="219">
        <v>50000</v>
      </c>
      <c r="Y21" s="219"/>
      <c r="Z21" s="219"/>
      <c r="AA21" s="219"/>
      <c r="AB21" s="219"/>
      <c r="AC21" s="220"/>
      <c r="AD21" s="219"/>
      <c r="AE21" s="219"/>
      <c r="AF21" s="219"/>
      <c r="AG21" s="219"/>
      <c r="AH21" s="219"/>
      <c r="AI21" s="220"/>
    </row>
    <row r="22" spans="1:35" ht="13.5" customHeight="1" x14ac:dyDescent="0.4">
      <c r="A22" s="227"/>
      <c r="B22" s="240"/>
      <c r="C22" s="241"/>
      <c r="D22" s="286"/>
      <c r="E22" s="203"/>
      <c r="F22" s="203"/>
      <c r="G22" s="203"/>
      <c r="H22" s="203"/>
      <c r="I22" s="204"/>
      <c r="J22" s="183" t="s">
        <v>100</v>
      </c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5"/>
      <c r="X22" s="214">
        <v>50000</v>
      </c>
      <c r="Y22" s="215"/>
      <c r="Z22" s="215"/>
      <c r="AA22" s="215"/>
      <c r="AB22" s="215"/>
      <c r="AC22" s="216"/>
      <c r="AD22" s="214"/>
      <c r="AE22" s="215"/>
      <c r="AF22" s="215"/>
      <c r="AG22" s="215"/>
      <c r="AH22" s="215"/>
      <c r="AI22" s="216"/>
    </row>
    <row r="23" spans="1:35" ht="13.5" customHeight="1" x14ac:dyDescent="0.4">
      <c r="A23" s="227"/>
      <c r="B23" s="240"/>
      <c r="C23" s="241"/>
      <c r="D23" s="324" t="s">
        <v>61</v>
      </c>
      <c r="E23" s="198"/>
      <c r="F23" s="198"/>
      <c r="G23" s="198"/>
      <c r="H23" s="198"/>
      <c r="I23" s="199"/>
      <c r="J23" s="180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2"/>
      <c r="X23" s="208"/>
      <c r="Y23" s="209"/>
      <c r="Z23" s="209"/>
      <c r="AA23" s="209"/>
      <c r="AB23" s="209"/>
      <c r="AC23" s="210"/>
      <c r="AD23" s="310"/>
      <c r="AE23" s="311"/>
      <c r="AF23" s="311"/>
      <c r="AG23" s="311"/>
      <c r="AH23" s="311"/>
      <c r="AI23" s="312"/>
    </row>
    <row r="24" spans="1:35" ht="13.5" customHeight="1" x14ac:dyDescent="0.4">
      <c r="A24" s="227"/>
      <c r="B24" s="240"/>
      <c r="C24" s="241"/>
      <c r="D24" s="286"/>
      <c r="E24" s="203"/>
      <c r="F24" s="203"/>
      <c r="G24" s="203"/>
      <c r="H24" s="203"/>
      <c r="I24" s="204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/>
      <c r="X24" s="214"/>
      <c r="Y24" s="215"/>
      <c r="Z24" s="215"/>
      <c r="AA24" s="215"/>
      <c r="AB24" s="215"/>
      <c r="AC24" s="216"/>
      <c r="AD24" s="313"/>
      <c r="AE24" s="314"/>
      <c r="AF24" s="314"/>
      <c r="AG24" s="314"/>
      <c r="AH24" s="314"/>
      <c r="AI24" s="315"/>
    </row>
    <row r="25" spans="1:35" ht="13.5" customHeight="1" x14ac:dyDescent="0.4">
      <c r="A25" s="227"/>
      <c r="B25" s="240"/>
      <c r="C25" s="241"/>
      <c r="D25" s="324" t="s">
        <v>62</v>
      </c>
      <c r="E25" s="198"/>
      <c r="F25" s="198"/>
      <c r="G25" s="198"/>
      <c r="H25" s="198"/>
      <c r="I25" s="199"/>
      <c r="J25" s="180" t="s">
        <v>65</v>
      </c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2"/>
      <c r="X25" s="208">
        <v>10000</v>
      </c>
      <c r="Y25" s="209"/>
      <c r="Z25" s="209"/>
      <c r="AA25" s="209"/>
      <c r="AB25" s="209"/>
      <c r="AC25" s="210"/>
      <c r="AD25" s="310"/>
      <c r="AE25" s="311"/>
      <c r="AF25" s="311"/>
      <c r="AG25" s="311"/>
      <c r="AH25" s="311"/>
      <c r="AI25" s="312"/>
    </row>
    <row r="26" spans="1:35" ht="13.5" customHeight="1" x14ac:dyDescent="0.4">
      <c r="A26" s="227"/>
      <c r="B26" s="240"/>
      <c r="C26" s="241"/>
      <c r="D26" s="231"/>
      <c r="E26" s="123"/>
      <c r="F26" s="123"/>
      <c r="G26" s="123"/>
      <c r="H26" s="123"/>
      <c r="I26" s="201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  <c r="X26" s="211"/>
      <c r="Y26" s="212"/>
      <c r="Z26" s="212"/>
      <c r="AA26" s="212"/>
      <c r="AB26" s="212"/>
      <c r="AC26" s="213"/>
      <c r="AD26" s="316"/>
      <c r="AE26" s="317"/>
      <c r="AF26" s="317"/>
      <c r="AG26" s="317"/>
      <c r="AH26" s="317"/>
      <c r="AI26" s="318"/>
    </row>
    <row r="27" spans="1:35" ht="13.5" customHeight="1" x14ac:dyDescent="0.4">
      <c r="A27" s="227"/>
      <c r="B27" s="240"/>
      <c r="C27" s="241"/>
      <c r="D27" s="286"/>
      <c r="E27" s="203"/>
      <c r="F27" s="203"/>
      <c r="G27" s="203"/>
      <c r="H27" s="203"/>
      <c r="I27" s="204"/>
      <c r="J27" s="183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14"/>
      <c r="Y27" s="215"/>
      <c r="Z27" s="215"/>
      <c r="AA27" s="215"/>
      <c r="AB27" s="215"/>
      <c r="AC27" s="216"/>
      <c r="AD27" s="313"/>
      <c r="AE27" s="314"/>
      <c r="AF27" s="314"/>
      <c r="AG27" s="314"/>
      <c r="AH27" s="314"/>
      <c r="AI27" s="315"/>
    </row>
    <row r="28" spans="1:35" ht="13.5" customHeight="1" x14ac:dyDescent="0.4">
      <c r="A28" s="227"/>
      <c r="B28" s="240"/>
      <c r="C28" s="241"/>
      <c r="D28" s="324" t="s">
        <v>63</v>
      </c>
      <c r="E28" s="198"/>
      <c r="F28" s="198"/>
      <c r="G28" s="198"/>
      <c r="H28" s="198"/>
      <c r="I28" s="199"/>
      <c r="J28" s="180" t="s">
        <v>64</v>
      </c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/>
      <c r="X28" s="208">
        <v>10000</v>
      </c>
      <c r="Y28" s="209"/>
      <c r="Z28" s="209"/>
      <c r="AA28" s="209"/>
      <c r="AB28" s="209"/>
      <c r="AC28" s="210"/>
      <c r="AD28" s="310"/>
      <c r="AE28" s="311"/>
      <c r="AF28" s="311"/>
      <c r="AG28" s="311"/>
      <c r="AH28" s="311"/>
      <c r="AI28" s="312"/>
    </row>
    <row r="29" spans="1:35" ht="13.5" customHeight="1" x14ac:dyDescent="0.4">
      <c r="A29" s="227"/>
      <c r="B29" s="240"/>
      <c r="C29" s="241"/>
      <c r="D29" s="286"/>
      <c r="E29" s="203"/>
      <c r="F29" s="203"/>
      <c r="G29" s="203"/>
      <c r="H29" s="203"/>
      <c r="I29" s="204"/>
      <c r="J29" s="183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/>
      <c r="X29" s="214"/>
      <c r="Y29" s="215"/>
      <c r="Z29" s="215"/>
      <c r="AA29" s="215"/>
      <c r="AB29" s="215"/>
      <c r="AC29" s="216"/>
      <c r="AD29" s="313"/>
      <c r="AE29" s="314"/>
      <c r="AF29" s="314"/>
      <c r="AG29" s="314"/>
      <c r="AH29" s="314"/>
      <c r="AI29" s="315"/>
    </row>
    <row r="30" spans="1:35" ht="13.5" customHeight="1" x14ac:dyDescent="0.4">
      <c r="A30" s="227"/>
      <c r="B30" s="240"/>
      <c r="C30" s="241"/>
      <c r="D30" s="328" t="s">
        <v>66</v>
      </c>
      <c r="E30" s="329"/>
      <c r="F30" s="329"/>
      <c r="G30" s="329"/>
      <c r="H30" s="329"/>
      <c r="I30" s="330"/>
      <c r="J30" s="180" t="s">
        <v>4</v>
      </c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2"/>
      <c r="X30" s="208">
        <v>10000</v>
      </c>
      <c r="Y30" s="209"/>
      <c r="Z30" s="209"/>
      <c r="AA30" s="209"/>
      <c r="AB30" s="209"/>
      <c r="AC30" s="210"/>
      <c r="AD30" s="310"/>
      <c r="AE30" s="311"/>
      <c r="AF30" s="311"/>
      <c r="AG30" s="311"/>
      <c r="AH30" s="311"/>
      <c r="AI30" s="312"/>
    </row>
    <row r="31" spans="1:35" ht="13.5" customHeight="1" x14ac:dyDescent="0.4">
      <c r="A31" s="227"/>
      <c r="B31" s="240"/>
      <c r="C31" s="241"/>
      <c r="D31" s="331"/>
      <c r="E31" s="332"/>
      <c r="F31" s="332"/>
      <c r="G31" s="332"/>
      <c r="H31" s="332"/>
      <c r="I31" s="333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5"/>
      <c r="X31" s="214"/>
      <c r="Y31" s="215"/>
      <c r="Z31" s="215"/>
      <c r="AA31" s="215"/>
      <c r="AB31" s="215"/>
      <c r="AC31" s="216"/>
      <c r="AD31" s="313"/>
      <c r="AE31" s="314"/>
      <c r="AF31" s="314"/>
      <c r="AG31" s="314"/>
      <c r="AH31" s="314"/>
      <c r="AI31" s="315"/>
    </row>
    <row r="32" spans="1:35" ht="13.5" customHeight="1" x14ac:dyDescent="0.4">
      <c r="A32" s="227"/>
      <c r="B32" s="240"/>
      <c r="C32" s="241"/>
      <c r="D32" s="328" t="s">
        <v>119</v>
      </c>
      <c r="E32" s="329"/>
      <c r="F32" s="329"/>
      <c r="G32" s="329"/>
      <c r="H32" s="329"/>
      <c r="I32" s="330"/>
      <c r="J32" s="180" t="s">
        <v>5</v>
      </c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2"/>
      <c r="X32" s="208">
        <v>1000</v>
      </c>
      <c r="Y32" s="209"/>
      <c r="Z32" s="209"/>
      <c r="AA32" s="209"/>
      <c r="AB32" s="209"/>
      <c r="AC32" s="210"/>
      <c r="AD32" s="208"/>
      <c r="AE32" s="209"/>
      <c r="AF32" s="209"/>
      <c r="AG32" s="209"/>
      <c r="AH32" s="209"/>
      <c r="AI32" s="210"/>
    </row>
    <row r="33" spans="1:41" ht="13.5" customHeight="1" x14ac:dyDescent="0.4">
      <c r="A33" s="227"/>
      <c r="B33" s="240"/>
      <c r="C33" s="241"/>
      <c r="D33" s="334"/>
      <c r="E33" s="263"/>
      <c r="F33" s="263"/>
      <c r="G33" s="263"/>
      <c r="H33" s="263"/>
      <c r="I33" s="264"/>
      <c r="J33" s="186" t="s">
        <v>6</v>
      </c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8"/>
      <c r="X33" s="211">
        <v>5000</v>
      </c>
      <c r="Y33" s="212"/>
      <c r="Z33" s="212"/>
      <c r="AA33" s="212"/>
      <c r="AB33" s="212"/>
      <c r="AC33" s="213"/>
      <c r="AD33" s="211"/>
      <c r="AE33" s="212"/>
      <c r="AF33" s="212"/>
      <c r="AG33" s="212"/>
      <c r="AH33" s="212"/>
      <c r="AI33" s="213"/>
    </row>
    <row r="34" spans="1:41" ht="13.5" customHeight="1" thickBot="1" x14ac:dyDescent="0.45">
      <c r="A34" s="227"/>
      <c r="B34" s="240"/>
      <c r="C34" s="241"/>
      <c r="D34" s="331"/>
      <c r="E34" s="332"/>
      <c r="F34" s="332"/>
      <c r="G34" s="332"/>
      <c r="H34" s="332"/>
      <c r="I34" s="333"/>
      <c r="J34" s="183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5"/>
      <c r="X34" s="214"/>
      <c r="Y34" s="215"/>
      <c r="Z34" s="215"/>
      <c r="AA34" s="215"/>
      <c r="AB34" s="215"/>
      <c r="AC34" s="216"/>
      <c r="AD34" s="214"/>
      <c r="AE34" s="215"/>
      <c r="AF34" s="215"/>
      <c r="AG34" s="215"/>
      <c r="AH34" s="215"/>
      <c r="AI34" s="216"/>
    </row>
    <row r="35" spans="1:41" ht="4.5" customHeight="1" x14ac:dyDescent="0.4">
      <c r="A35" s="227"/>
      <c r="B35" s="240"/>
      <c r="C35" s="241"/>
      <c r="D35" s="324" t="s">
        <v>67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9" t="s">
        <v>72</v>
      </c>
      <c r="AK35" s="190"/>
    </row>
    <row r="36" spans="1:41" ht="13.5" customHeight="1" x14ac:dyDescent="0.4">
      <c r="A36" s="227"/>
      <c r="B36" s="240"/>
      <c r="C36" s="241"/>
      <c r="D36" s="231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221">
        <f>SUM($X$13:$AC$34)</f>
        <v>1136000</v>
      </c>
      <c r="Y36" s="222"/>
      <c r="Z36" s="222"/>
      <c r="AA36" s="222"/>
      <c r="AB36" s="222"/>
      <c r="AC36" s="223"/>
      <c r="AD36" s="319"/>
      <c r="AE36" s="322"/>
      <c r="AF36" s="322"/>
      <c r="AG36" s="322"/>
      <c r="AH36" s="322"/>
      <c r="AI36" s="323"/>
      <c r="AJ36" s="191"/>
      <c r="AK36" s="192"/>
    </row>
    <row r="37" spans="1:41" ht="4.5" customHeight="1" thickBot="1" x14ac:dyDescent="0.45">
      <c r="A37" s="227"/>
      <c r="B37" s="244"/>
      <c r="C37" s="245"/>
      <c r="D37" s="296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93"/>
      <c r="AK37" s="194"/>
    </row>
    <row r="38" spans="1:41" ht="4.5" customHeight="1" thickTop="1" x14ac:dyDescent="0.4">
      <c r="A38" s="227"/>
      <c r="B38" s="228" t="s">
        <v>80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227"/>
      <c r="B39" s="231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201"/>
      <c r="X39" s="221">
        <f>$X$7+$X$36</f>
        <v>3636000</v>
      </c>
      <c r="Y39" s="236"/>
      <c r="Z39" s="236"/>
      <c r="AA39" s="236"/>
      <c r="AB39" s="236"/>
      <c r="AC39" s="237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227"/>
      <c r="B40" s="231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201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232" t="s">
        <v>121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00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201"/>
      <c r="X42" s="319"/>
      <c r="Y42" s="320"/>
      <c r="Z42" s="320"/>
      <c r="AA42" s="320"/>
      <c r="AB42" s="320"/>
      <c r="AC42" s="321"/>
      <c r="AD42" s="221">
        <f>SUM($AD$13:$AI$34)</f>
        <v>145454</v>
      </c>
      <c r="AE42" s="236"/>
      <c r="AF42" s="236"/>
      <c r="AG42" s="236"/>
      <c r="AH42" s="236"/>
      <c r="AI42" s="237"/>
      <c r="AJ42" s="95"/>
      <c r="AK42" s="111"/>
    </row>
    <row r="43" spans="1:41" ht="4.5" customHeight="1" thickBot="1" x14ac:dyDescent="0.45">
      <c r="A43" s="233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5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109</v>
      </c>
      <c r="J45" s="1" t="s">
        <v>117</v>
      </c>
      <c r="X45" s="221">
        <f>$X$39+$AD$42</f>
        <v>3781454</v>
      </c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120</v>
      </c>
      <c r="AO48" s="31"/>
    </row>
    <row r="49" spans="1:37" ht="13.5" customHeight="1" x14ac:dyDescent="0.4">
      <c r="A49" s="1" t="s">
        <v>122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54</v>
      </c>
      <c r="AH63" s="31"/>
      <c r="AI63" s="31"/>
      <c r="AJ63" s="31"/>
      <c r="AK63" s="31"/>
    </row>
    <row r="64" spans="1:37" ht="13.5" customHeight="1" thickBot="1" x14ac:dyDescent="0.45">
      <c r="A64" s="205" t="s">
        <v>1</v>
      </c>
      <c r="B64" s="206"/>
      <c r="C64" s="206"/>
      <c r="D64" s="206"/>
      <c r="E64" s="206"/>
      <c r="F64" s="206"/>
      <c r="G64" s="206"/>
      <c r="H64" s="206"/>
      <c r="I64" s="207"/>
      <c r="J64" s="224" t="s">
        <v>2</v>
      </c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 t="s">
        <v>68</v>
      </c>
      <c r="AC64" s="224"/>
      <c r="AD64" s="224"/>
      <c r="AE64" s="224"/>
      <c r="AF64" s="224"/>
      <c r="AG64" s="225"/>
    </row>
    <row r="65" spans="1:35" ht="4.5" customHeight="1" x14ac:dyDescent="0.4">
      <c r="A65" s="197" t="s">
        <v>97</v>
      </c>
      <c r="B65" s="198"/>
      <c r="C65" s="198"/>
      <c r="D65" s="198"/>
      <c r="E65" s="198"/>
      <c r="F65" s="198"/>
      <c r="G65" s="198"/>
      <c r="H65" s="198"/>
      <c r="I65" s="199"/>
      <c r="AB65" s="34"/>
      <c r="AC65" s="29"/>
      <c r="AD65" s="29"/>
      <c r="AE65" s="29"/>
      <c r="AF65" s="29"/>
      <c r="AG65" s="65"/>
      <c r="AH65" s="189" t="s">
        <v>75</v>
      </c>
      <c r="AI65" s="190"/>
    </row>
    <row r="66" spans="1:35" ht="13.5" customHeight="1" x14ac:dyDescent="0.4">
      <c r="A66" s="200"/>
      <c r="B66" s="123"/>
      <c r="C66" s="123"/>
      <c r="D66" s="123"/>
      <c r="E66" s="123"/>
      <c r="F66" s="123"/>
      <c r="G66" s="123"/>
      <c r="H66" s="123"/>
      <c r="I66" s="201"/>
      <c r="AB66" s="221">
        <f>$X$93</f>
        <v>3000000</v>
      </c>
      <c r="AC66" s="236"/>
      <c r="AD66" s="236"/>
      <c r="AE66" s="236"/>
      <c r="AF66" s="236"/>
      <c r="AG66" s="237"/>
      <c r="AH66" s="191"/>
      <c r="AI66" s="192"/>
    </row>
    <row r="67" spans="1:35" ht="4.5" customHeight="1" thickBot="1" x14ac:dyDescent="0.45">
      <c r="A67" s="202"/>
      <c r="B67" s="203"/>
      <c r="C67" s="203"/>
      <c r="D67" s="203"/>
      <c r="E67" s="203"/>
      <c r="F67" s="203"/>
      <c r="G67" s="203"/>
      <c r="H67" s="203"/>
      <c r="I67" s="204"/>
      <c r="AB67" s="35"/>
      <c r="AG67" s="60"/>
      <c r="AH67" s="193"/>
      <c r="AI67" s="194"/>
    </row>
    <row r="68" spans="1:35" ht="4.5" customHeight="1" x14ac:dyDescent="0.4">
      <c r="A68" s="290" t="s">
        <v>84</v>
      </c>
      <c r="B68" s="291"/>
      <c r="C68" s="291"/>
      <c r="D68" s="297" t="s">
        <v>9</v>
      </c>
      <c r="E68" s="298"/>
      <c r="F68" s="298"/>
      <c r="G68" s="298"/>
      <c r="H68" s="298"/>
      <c r="I68" s="299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92"/>
      <c r="B69" s="293"/>
      <c r="C69" s="293"/>
      <c r="D69" s="300"/>
      <c r="E69" s="301"/>
      <c r="F69" s="301"/>
      <c r="G69" s="301"/>
      <c r="H69" s="301"/>
      <c r="I69" s="302"/>
      <c r="J69" s="35"/>
      <c r="AB69" s="268">
        <v>125000</v>
      </c>
      <c r="AC69" s="269"/>
      <c r="AD69" s="269"/>
      <c r="AE69" s="269"/>
      <c r="AF69" s="269"/>
      <c r="AG69" s="270"/>
    </row>
    <row r="70" spans="1:35" ht="4.5" customHeight="1" x14ac:dyDescent="0.4">
      <c r="A70" s="292"/>
      <c r="B70" s="293"/>
      <c r="C70" s="293"/>
      <c r="D70" s="300"/>
      <c r="E70" s="301"/>
      <c r="F70" s="301"/>
      <c r="G70" s="301"/>
      <c r="H70" s="301"/>
      <c r="I70" s="302"/>
      <c r="J70" s="35"/>
      <c r="AB70" s="35"/>
      <c r="AG70" s="60"/>
    </row>
    <row r="71" spans="1:35" ht="4.5" customHeight="1" x14ac:dyDescent="0.4">
      <c r="A71" s="292"/>
      <c r="B71" s="293"/>
      <c r="C71" s="293"/>
      <c r="D71" s="303" t="s">
        <v>83</v>
      </c>
      <c r="E71" s="304"/>
      <c r="F71" s="304"/>
      <c r="G71" s="304"/>
      <c r="H71" s="304"/>
      <c r="I71" s="305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92"/>
      <c r="B72" s="293"/>
      <c r="C72" s="293"/>
      <c r="D72" s="303" t="s">
        <v>10</v>
      </c>
      <c r="E72" s="304"/>
      <c r="F72" s="304"/>
      <c r="G72" s="304"/>
      <c r="H72" s="304"/>
      <c r="I72" s="305"/>
      <c r="J72" s="35"/>
      <c r="AB72" s="268"/>
      <c r="AC72" s="269"/>
      <c r="AD72" s="269"/>
      <c r="AE72" s="269"/>
      <c r="AF72" s="269"/>
      <c r="AG72" s="270"/>
    </row>
    <row r="73" spans="1:35" ht="4.5" customHeight="1" x14ac:dyDescent="0.4">
      <c r="A73" s="292"/>
      <c r="B73" s="293"/>
      <c r="C73" s="293"/>
      <c r="D73" s="303"/>
      <c r="E73" s="304"/>
      <c r="F73" s="304"/>
      <c r="G73" s="304"/>
      <c r="H73" s="304"/>
      <c r="I73" s="305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92"/>
      <c r="B74" s="293"/>
      <c r="C74" s="293"/>
      <c r="D74" s="300" t="s">
        <v>10</v>
      </c>
      <c r="E74" s="301"/>
      <c r="F74" s="301"/>
      <c r="G74" s="301"/>
      <c r="H74" s="301"/>
      <c r="I74" s="302"/>
      <c r="AB74" s="35"/>
      <c r="AG74" s="60"/>
    </row>
    <row r="75" spans="1:35" ht="13.5" customHeight="1" x14ac:dyDescent="0.4">
      <c r="A75" s="292"/>
      <c r="B75" s="293"/>
      <c r="C75" s="293"/>
      <c r="D75" s="300"/>
      <c r="E75" s="301"/>
      <c r="F75" s="301"/>
      <c r="G75" s="301"/>
      <c r="H75" s="301"/>
      <c r="I75" s="302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B75" s="268"/>
      <c r="AC75" s="269"/>
      <c r="AD75" s="269"/>
      <c r="AE75" s="269"/>
      <c r="AF75" s="269"/>
      <c r="AG75" s="270"/>
    </row>
    <row r="76" spans="1:35" ht="4.5" customHeight="1" thickBot="1" x14ac:dyDescent="0.45">
      <c r="A76" s="292"/>
      <c r="B76" s="293"/>
      <c r="C76" s="293"/>
      <c r="D76" s="306"/>
      <c r="E76" s="307"/>
      <c r="F76" s="307"/>
      <c r="G76" s="307"/>
      <c r="H76" s="307"/>
      <c r="I76" s="308"/>
      <c r="AB76" s="35"/>
      <c r="AG76" s="60"/>
    </row>
    <row r="77" spans="1:35" ht="4.5" customHeight="1" thickTop="1" x14ac:dyDescent="0.4">
      <c r="A77" s="292"/>
      <c r="B77" s="293"/>
      <c r="C77" s="293"/>
      <c r="D77" s="228" t="s">
        <v>123</v>
      </c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30"/>
      <c r="AB77" s="51"/>
      <c r="AC77" s="50"/>
      <c r="AD77" s="50"/>
      <c r="AE77" s="50"/>
      <c r="AF77" s="50"/>
      <c r="AG77" s="68"/>
    </row>
    <row r="78" spans="1:35" ht="13.5" customHeight="1" x14ac:dyDescent="0.4">
      <c r="A78" s="292"/>
      <c r="B78" s="293"/>
      <c r="C78" s="293"/>
      <c r="D78" s="231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201"/>
      <c r="AB78" s="221">
        <f>$AB$69+$AB$72+$AB$75</f>
        <v>125000</v>
      </c>
      <c r="AC78" s="236"/>
      <c r="AD78" s="236"/>
      <c r="AE78" s="236"/>
      <c r="AF78" s="236"/>
      <c r="AG78" s="237"/>
    </row>
    <row r="79" spans="1:35" ht="4.5" customHeight="1" thickBot="1" x14ac:dyDescent="0.45">
      <c r="A79" s="294"/>
      <c r="B79" s="295"/>
      <c r="C79" s="295"/>
      <c r="D79" s="296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5"/>
      <c r="AB79" s="35"/>
      <c r="AG79" s="60"/>
    </row>
    <row r="80" spans="1:35" ht="4.5" customHeight="1" thickTop="1" x14ac:dyDescent="0.4">
      <c r="A80" s="259" t="s">
        <v>8</v>
      </c>
      <c r="B80" s="260"/>
      <c r="C80" s="260"/>
      <c r="D80" s="260"/>
      <c r="E80" s="260"/>
      <c r="F80" s="260"/>
      <c r="G80" s="260"/>
      <c r="H80" s="260"/>
      <c r="I80" s="261"/>
      <c r="AB80" s="51"/>
      <c r="AC80" s="50"/>
      <c r="AD80" s="50"/>
      <c r="AE80" s="50"/>
      <c r="AF80" s="50"/>
      <c r="AG80" s="68"/>
    </row>
    <row r="81" spans="1:37" ht="13.5" customHeight="1" x14ac:dyDescent="0.4">
      <c r="A81" s="262"/>
      <c r="B81" s="263"/>
      <c r="C81" s="263"/>
      <c r="D81" s="263"/>
      <c r="E81" s="263"/>
      <c r="F81" s="263"/>
      <c r="G81" s="263"/>
      <c r="H81" s="263"/>
      <c r="I81" s="264"/>
      <c r="AB81" s="268">
        <v>656454</v>
      </c>
      <c r="AC81" s="269"/>
      <c r="AD81" s="269"/>
      <c r="AE81" s="269"/>
      <c r="AF81" s="269"/>
      <c r="AG81" s="270"/>
    </row>
    <row r="82" spans="1:37" ht="4.5" customHeight="1" thickBot="1" x14ac:dyDescent="0.45">
      <c r="A82" s="265"/>
      <c r="B82" s="266"/>
      <c r="C82" s="266"/>
      <c r="D82" s="266"/>
      <c r="E82" s="266"/>
      <c r="F82" s="266"/>
      <c r="G82" s="266"/>
      <c r="H82" s="266"/>
      <c r="I82" s="267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69</v>
      </c>
      <c r="F84" s="1" t="s">
        <v>82</v>
      </c>
      <c r="J84" s="1" t="s">
        <v>117</v>
      </c>
      <c r="AB84" s="221">
        <f>$AB$66+$AB$78+$AB$81</f>
        <v>3781454</v>
      </c>
      <c r="AC84" s="236"/>
      <c r="AD84" s="236"/>
      <c r="AE84" s="236"/>
      <c r="AF84" s="236"/>
      <c r="AG84" s="237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108</v>
      </c>
    </row>
    <row r="87" spans="1:37" ht="13.5" customHeight="1" x14ac:dyDescent="0.4"/>
    <row r="88" spans="1:37" ht="13.5" customHeight="1" thickBot="1" x14ac:dyDescent="0.45">
      <c r="A88" s="1" t="s">
        <v>98</v>
      </c>
    </row>
    <row r="89" spans="1:37" ht="4.5" customHeight="1" x14ac:dyDescent="0.4">
      <c r="A89" s="282" t="s">
        <v>103</v>
      </c>
      <c r="B89" s="283"/>
      <c r="C89" s="283"/>
      <c r="D89" s="283"/>
      <c r="E89" s="283"/>
      <c r="F89" s="283"/>
      <c r="G89" s="283"/>
      <c r="H89" s="283"/>
      <c r="I89" s="273"/>
      <c r="J89" s="272" t="s">
        <v>73</v>
      </c>
      <c r="K89" s="273"/>
      <c r="L89" s="285" t="s">
        <v>104</v>
      </c>
      <c r="M89" s="283"/>
      <c r="N89" s="283"/>
      <c r="O89" s="283"/>
      <c r="P89" s="283"/>
      <c r="Q89" s="283"/>
      <c r="R89" s="283"/>
      <c r="S89" s="283"/>
      <c r="T89" s="273"/>
      <c r="U89" s="276" t="s">
        <v>74</v>
      </c>
      <c r="V89" s="277"/>
      <c r="W89" s="285" t="s">
        <v>102</v>
      </c>
      <c r="X89" s="283"/>
      <c r="Y89" s="283"/>
      <c r="Z89" s="283"/>
      <c r="AA89" s="283"/>
      <c r="AB89" s="283"/>
      <c r="AC89" s="283"/>
      <c r="AD89" s="283"/>
      <c r="AE89" s="287"/>
    </row>
    <row r="90" spans="1:37" ht="13.5" customHeight="1" x14ac:dyDescent="0.4">
      <c r="A90" s="200"/>
      <c r="B90" s="123"/>
      <c r="C90" s="123"/>
      <c r="D90" s="123"/>
      <c r="E90" s="123"/>
      <c r="F90" s="123"/>
      <c r="G90" s="123"/>
      <c r="H90" s="123"/>
      <c r="I90" s="201"/>
      <c r="J90" s="231"/>
      <c r="K90" s="201"/>
      <c r="L90" s="231"/>
      <c r="M90" s="123"/>
      <c r="N90" s="123"/>
      <c r="O90" s="123"/>
      <c r="P90" s="123"/>
      <c r="Q90" s="123"/>
      <c r="R90" s="123"/>
      <c r="S90" s="123"/>
      <c r="T90" s="201"/>
      <c r="U90" s="278"/>
      <c r="V90" s="279"/>
      <c r="W90" s="231"/>
      <c r="X90" s="123"/>
      <c r="Y90" s="123"/>
      <c r="Z90" s="123"/>
      <c r="AA90" s="123"/>
      <c r="AB90" s="123"/>
      <c r="AC90" s="123"/>
      <c r="AD90" s="123"/>
      <c r="AE90" s="288"/>
    </row>
    <row r="91" spans="1:37" ht="4.5" customHeight="1" thickBot="1" x14ac:dyDescent="0.45">
      <c r="A91" s="202"/>
      <c r="B91" s="203"/>
      <c r="C91" s="203"/>
      <c r="D91" s="203"/>
      <c r="E91" s="203"/>
      <c r="F91" s="203"/>
      <c r="G91" s="203"/>
      <c r="H91" s="203"/>
      <c r="I91" s="204"/>
      <c r="J91" s="231"/>
      <c r="K91" s="201"/>
      <c r="L91" s="286"/>
      <c r="M91" s="203"/>
      <c r="N91" s="203"/>
      <c r="O91" s="203"/>
      <c r="P91" s="203"/>
      <c r="Q91" s="203"/>
      <c r="R91" s="203"/>
      <c r="S91" s="203"/>
      <c r="T91" s="204"/>
      <c r="U91" s="278"/>
      <c r="V91" s="279"/>
      <c r="W91" s="286"/>
      <c r="X91" s="203"/>
      <c r="Y91" s="203"/>
      <c r="Z91" s="203"/>
      <c r="AA91" s="203"/>
      <c r="AB91" s="203"/>
      <c r="AC91" s="203"/>
      <c r="AD91" s="203"/>
      <c r="AE91" s="289"/>
    </row>
    <row r="92" spans="1:37" ht="4.5" customHeight="1" x14ac:dyDescent="0.4">
      <c r="A92" s="4"/>
      <c r="I92" s="2"/>
      <c r="J92" s="231"/>
      <c r="K92" s="201"/>
      <c r="L92" s="10"/>
      <c r="M92" s="1"/>
      <c r="N92" s="1"/>
      <c r="O92" s="1"/>
      <c r="P92" s="1"/>
      <c r="Q92" s="1"/>
      <c r="R92" s="1"/>
      <c r="S92" s="1"/>
      <c r="T92" s="2"/>
      <c r="U92" s="278"/>
      <c r="V92" s="279"/>
      <c r="W92" s="10"/>
      <c r="X92" s="1"/>
      <c r="Y92" s="1"/>
      <c r="Z92" s="1"/>
      <c r="AA92" s="1"/>
      <c r="AB92" s="1"/>
      <c r="AC92" s="1"/>
      <c r="AD92" s="1"/>
      <c r="AE92" s="69"/>
      <c r="AF92" s="189" t="s">
        <v>75</v>
      </c>
      <c r="AG92" s="190"/>
      <c r="AH92" s="74"/>
      <c r="AI92" s="74"/>
      <c r="AJ92" s="74"/>
      <c r="AK92" s="74"/>
    </row>
    <row r="93" spans="1:37" ht="13.5" customHeight="1" x14ac:dyDescent="0.4">
      <c r="A93" s="4"/>
      <c r="B93" s="284">
        <v>2500000</v>
      </c>
      <c r="C93" s="269"/>
      <c r="D93" s="269"/>
      <c r="E93" s="269"/>
      <c r="F93" s="269"/>
      <c r="G93" s="269"/>
      <c r="H93" s="1" t="s">
        <v>37</v>
      </c>
      <c r="I93" s="2"/>
      <c r="J93" s="231"/>
      <c r="K93" s="201"/>
      <c r="L93" s="10"/>
      <c r="M93" s="284">
        <v>500000</v>
      </c>
      <c r="N93" s="269"/>
      <c r="O93" s="269"/>
      <c r="P93" s="269"/>
      <c r="Q93" s="269"/>
      <c r="R93" s="269"/>
      <c r="S93" s="1" t="s">
        <v>37</v>
      </c>
      <c r="T93" s="2"/>
      <c r="U93" s="278"/>
      <c r="V93" s="279"/>
      <c r="W93" s="10"/>
      <c r="X93" s="222">
        <f>$B$93+$M$93</f>
        <v>3000000</v>
      </c>
      <c r="Y93" s="222"/>
      <c r="Z93" s="222"/>
      <c r="AA93" s="222"/>
      <c r="AB93" s="222"/>
      <c r="AC93" s="222"/>
      <c r="AD93" s="1" t="s">
        <v>37</v>
      </c>
      <c r="AE93" s="69"/>
      <c r="AF93" s="191"/>
      <c r="AG93" s="192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74"/>
      <c r="K94" s="275"/>
      <c r="L94" s="71"/>
      <c r="M94" s="62"/>
      <c r="N94" s="62"/>
      <c r="O94" s="62"/>
      <c r="P94" s="62"/>
      <c r="Q94" s="62"/>
      <c r="R94" s="62"/>
      <c r="S94" s="62"/>
      <c r="T94" s="70"/>
      <c r="U94" s="280"/>
      <c r="V94" s="281"/>
      <c r="W94" s="71"/>
      <c r="X94" s="62"/>
      <c r="Y94" s="62"/>
      <c r="Z94" s="62"/>
      <c r="AA94" s="62"/>
      <c r="AB94" s="62"/>
      <c r="AC94" s="62"/>
      <c r="AD94" s="62"/>
      <c r="AE94" s="72"/>
      <c r="AF94" s="193"/>
      <c r="AG94" s="194"/>
      <c r="AH94" s="74"/>
      <c r="AI94" s="74"/>
      <c r="AJ94" s="74"/>
      <c r="AK94" s="74"/>
    </row>
    <row r="95" spans="1:37" ht="13.5" customHeight="1" x14ac:dyDescent="0.4">
      <c r="L95" s="33" t="s">
        <v>81</v>
      </c>
      <c r="S95" s="1"/>
    </row>
    <row r="96" spans="1:37" ht="13.5" customHeight="1" x14ac:dyDescent="0.4">
      <c r="A96" s="33"/>
      <c r="M96" s="271">
        <f>ROUNDDOWN($X$36*3/4,0)</f>
        <v>852000</v>
      </c>
      <c r="N96" s="271"/>
      <c r="O96" s="271"/>
      <c r="P96" s="271"/>
      <c r="Q96" s="271"/>
      <c r="R96" s="271"/>
      <c r="S96" s="33" t="s">
        <v>37</v>
      </c>
    </row>
    <row r="97" spans="1:1" ht="4.5" customHeight="1" x14ac:dyDescent="0.4"/>
    <row r="98" spans="1:1" ht="13.5" customHeight="1" x14ac:dyDescent="0.4">
      <c r="A98" s="33" t="s">
        <v>70</v>
      </c>
    </row>
    <row r="99" spans="1:1" ht="13.5" customHeight="1" x14ac:dyDescent="0.4">
      <c r="A99" s="33" t="s">
        <v>128</v>
      </c>
    </row>
  </sheetData>
  <mergeCells count="128">
    <mergeCell ref="A2:AK3"/>
    <mergeCell ref="A5:A40"/>
    <mergeCell ref="B5:C10"/>
    <mergeCell ref="D5:I10"/>
    <mergeCell ref="AJ5:AK10"/>
    <mergeCell ref="J7:O7"/>
    <mergeCell ref="R7:U7"/>
    <mergeCell ref="X7:AC7"/>
    <mergeCell ref="K8:W9"/>
    <mergeCell ref="B11:C37"/>
    <mergeCell ref="D11:I12"/>
    <mergeCell ref="J11:W12"/>
    <mergeCell ref="X11:AC12"/>
    <mergeCell ref="AD11:AI12"/>
    <mergeCell ref="D13:I15"/>
    <mergeCell ref="J13:W13"/>
    <mergeCell ref="X13:AC13"/>
    <mergeCell ref="AD13:AI13"/>
    <mergeCell ref="J14:W14"/>
    <mergeCell ref="X14:AC14"/>
    <mergeCell ref="AD14:AI14"/>
    <mergeCell ref="J15:W15"/>
    <mergeCell ref="X15:AC15"/>
    <mergeCell ref="AD15:AI15"/>
    <mergeCell ref="D16:I18"/>
    <mergeCell ref="J16:W16"/>
    <mergeCell ref="X16:AC16"/>
    <mergeCell ref="AD16:AI16"/>
    <mergeCell ref="J17:W17"/>
    <mergeCell ref="X17:AC17"/>
    <mergeCell ref="AD17:AI17"/>
    <mergeCell ref="J18:W18"/>
    <mergeCell ref="X18:AC18"/>
    <mergeCell ref="AD18:AI18"/>
    <mergeCell ref="D19:I22"/>
    <mergeCell ref="J19:O20"/>
    <mergeCell ref="P19:W19"/>
    <mergeCell ref="X19:AC19"/>
    <mergeCell ref="AD19:AI19"/>
    <mergeCell ref="P20:W20"/>
    <mergeCell ref="D23:I24"/>
    <mergeCell ref="J23:W23"/>
    <mergeCell ref="X23:AC23"/>
    <mergeCell ref="AD23:AI23"/>
    <mergeCell ref="J24:W24"/>
    <mergeCell ref="X24:AC24"/>
    <mergeCell ref="AD24:AI24"/>
    <mergeCell ref="X20:AC20"/>
    <mergeCell ref="AD20:AI20"/>
    <mergeCell ref="J21:W21"/>
    <mergeCell ref="X21:AC21"/>
    <mergeCell ref="AD21:AI21"/>
    <mergeCell ref="J22:W22"/>
    <mergeCell ref="X22:AC22"/>
    <mergeCell ref="AD22:AI22"/>
    <mergeCell ref="D25:I27"/>
    <mergeCell ref="J25:W25"/>
    <mergeCell ref="X25:AC25"/>
    <mergeCell ref="AD25:AI25"/>
    <mergeCell ref="J26:W26"/>
    <mergeCell ref="X26:AC26"/>
    <mergeCell ref="AD26:AI26"/>
    <mergeCell ref="J27:W27"/>
    <mergeCell ref="X27:AC27"/>
    <mergeCell ref="AD27:AI27"/>
    <mergeCell ref="D30:I31"/>
    <mergeCell ref="J30:W30"/>
    <mergeCell ref="X30:AC30"/>
    <mergeCell ref="AD30:AI30"/>
    <mergeCell ref="J31:W31"/>
    <mergeCell ref="X31:AC31"/>
    <mergeCell ref="AD31:AI31"/>
    <mergeCell ref="D28:I29"/>
    <mergeCell ref="J28:W28"/>
    <mergeCell ref="X28:AC28"/>
    <mergeCell ref="AD28:AI28"/>
    <mergeCell ref="J29:W29"/>
    <mergeCell ref="X29:AC29"/>
    <mergeCell ref="AD29:AI29"/>
    <mergeCell ref="D32:I34"/>
    <mergeCell ref="J32:W32"/>
    <mergeCell ref="X32:AC32"/>
    <mergeCell ref="AD32:AI32"/>
    <mergeCell ref="J33:W33"/>
    <mergeCell ref="X33:AC33"/>
    <mergeCell ref="AD33:AI33"/>
    <mergeCell ref="J34:W34"/>
    <mergeCell ref="X34:AC34"/>
    <mergeCell ref="AD34:AI34"/>
    <mergeCell ref="A41:W43"/>
    <mergeCell ref="X42:AC42"/>
    <mergeCell ref="AD42:AI42"/>
    <mergeCell ref="X45:AI45"/>
    <mergeCell ref="A64:I64"/>
    <mergeCell ref="J64:AA64"/>
    <mergeCell ref="AB64:AG64"/>
    <mergeCell ref="D35:W37"/>
    <mergeCell ref="AJ35:AK37"/>
    <mergeCell ref="X36:AC36"/>
    <mergeCell ref="AD36:AI36"/>
    <mergeCell ref="B38:W40"/>
    <mergeCell ref="X39:AC39"/>
    <mergeCell ref="AB75:AG75"/>
    <mergeCell ref="D77:AA79"/>
    <mergeCell ref="AB78:AG78"/>
    <mergeCell ref="A80:I82"/>
    <mergeCell ref="AB81:AG81"/>
    <mergeCell ref="AB84:AG84"/>
    <mergeCell ref="A65:I67"/>
    <mergeCell ref="AH65:AI67"/>
    <mergeCell ref="AB66:AG66"/>
    <mergeCell ref="A68:C79"/>
    <mergeCell ref="D68:I70"/>
    <mergeCell ref="AB69:AG69"/>
    <mergeCell ref="D71:I73"/>
    <mergeCell ref="AB72:AG72"/>
    <mergeCell ref="D74:I76"/>
    <mergeCell ref="K75:Z75"/>
    <mergeCell ref="M96:R96"/>
    <mergeCell ref="A89:I91"/>
    <mergeCell ref="J89:K94"/>
    <mergeCell ref="L89:T91"/>
    <mergeCell ref="U89:V94"/>
    <mergeCell ref="W89:AE91"/>
    <mergeCell ref="AF92:AG94"/>
    <mergeCell ref="B93:G93"/>
    <mergeCell ref="M93:R93"/>
    <mergeCell ref="X93:AC93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991C-AA56-4903-8B88-EFD7E3581B38}">
  <dimension ref="A1:A2"/>
  <sheetViews>
    <sheetView workbookViewId="0">
      <selection activeCell="G14" sqref="G14"/>
    </sheetView>
  </sheetViews>
  <sheetFormatPr defaultRowHeight="18.75" x14ac:dyDescent="0.4"/>
  <sheetData>
    <row r="1" spans="1:1" x14ac:dyDescent="0.4">
      <c r="A1" s="5" t="s">
        <v>16</v>
      </c>
    </row>
    <row r="2" spans="1:1" x14ac:dyDescent="0.4">
      <c r="A2" t="s">
        <v>17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事業計画書</vt:lpstr>
      <vt:lpstr>事業計画書 (記載例)</vt:lpstr>
      <vt:lpstr>収支予算書</vt:lpstr>
      <vt:lpstr>収支予算書 (記載例)</vt:lpstr>
      <vt:lpstr>【事務局】</vt:lpstr>
      <vt:lpstr>事業計画書!Print_Area</vt:lpstr>
      <vt:lpstr>'事業計画書 (記載例)'!Print_Area</vt:lpstr>
      <vt:lpstr>収支予算書!Print_Area</vt:lpstr>
      <vt:lpstr>'収支予算書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2026-03-12T09:16:15Z</cp:lastPrinted>
  <dcterms:created xsi:type="dcterms:W3CDTF">2026-01-27T04:00:11Z</dcterms:created>
  <dcterms:modified xsi:type="dcterms:W3CDTF">2026-05-01T00:28:49Z</dcterms:modified>
</cp:coreProperties>
</file>