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91152\Desktop\新しいフォルダー (2)\"/>
    </mc:Choice>
  </mc:AlternateContent>
  <bookViews>
    <workbookView xWindow="-15" yWindow="5940" windowWidth="19230" windowHeight="5985"/>
  </bookViews>
  <sheets>
    <sheet name="本場" sheetId="1" r:id="rId1"/>
    <sheet name="本場グラフ" sheetId="2" r:id="rId2"/>
  </sheets>
  <definedNames>
    <definedName name="_xlnm.Print_Area" localSheetId="1">本場グラフ!$A$1:$L$60</definedName>
  </definedNames>
  <calcPr calcId="162913"/>
</workbook>
</file>

<file path=xl/calcChain.xml><?xml version="1.0" encoding="utf-8"?>
<calcChain xmlns="http://schemas.openxmlformats.org/spreadsheetml/2006/main">
  <c r="K66" i="2" l="1"/>
  <c r="K62" i="2"/>
  <c r="J62" i="2"/>
  <c r="I62" i="2"/>
  <c r="H62" i="2"/>
  <c r="G62" i="2"/>
  <c r="F62" i="2"/>
  <c r="E62" i="2"/>
  <c r="D62" i="2"/>
  <c r="C62" i="2"/>
  <c r="B62" i="2"/>
  <c r="K63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K65" i="2"/>
  <c r="K64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<sst xmlns="http://schemas.openxmlformats.org/spreadsheetml/2006/main" count="30" uniqueCount="30">
  <si>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</si>
  <si>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</si>
  <si>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</si>
  <si>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</si>
  <si>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</si>
  <si>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</si>
  <si>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</si>
  <si>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</si>
  <si>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</si>
  <si>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野        菜</t>
  </si>
  <si>
    <t>果        実</t>
  </si>
  <si>
    <t>つけ物及び加工品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</si>
  <si>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</si>
  <si>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</si>
  <si>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</si>
  <si>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</si>
  <si>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野      菜</t>
  </si>
  <si>
    <t>果      実</t>
  </si>
  <si>
    <t>総取扱高</t>
  </si>
  <si>
    <t>22</t>
  </si>
  <si>
    <t>23</t>
  </si>
  <si>
    <t>24</t>
  </si>
  <si>
    <t>25</t>
  </si>
  <si>
    <t>26</t>
  </si>
  <si>
    <t>27</t>
  </si>
  <si>
    <t>つけ物及び加工品</t>
    <phoneticPr fontId="6"/>
  </si>
  <si>
    <t>28</t>
  </si>
  <si>
    <t>29</t>
  </si>
  <si>
    <t>30</t>
  </si>
  <si>
    <t>01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</si>
</sst>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5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  <xf numFmtId="38" fontId="0" fillId="2" borderId="2" xfId="1" applyNumberFormat="1" applyFont="1" applyFill="1" applyBorder="1" applyAlignment="1">
      <alignment shrinkToFit="1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880683833439739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"/>
          <c:y val="6.0352886665149381E-2"/>
          <c:w val="0.88494318181818177"/>
          <c:h val="0.9052932999772407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野      菜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01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268094.17800000001</c:v>
                </c:pt>
                <c:pt idx="1">
                  <c:v>274703.82799999998</c:v>
                </c:pt>
                <c:pt idx="2">
                  <c:v>276290.55900000001</c:v>
                </c:pt>
                <c:pt idx="3">
                  <c:v>282467.24900000001</c:v>
                </c:pt>
                <c:pt idx="4">
                  <c:v>281298.587</c:v>
                </c:pt>
                <c:pt idx="5">
                  <c:v>291562.51799999998</c:v>
                </c:pt>
                <c:pt idx="6">
                  <c:v>281516.14199999999</c:v>
                </c:pt>
                <c:pt idx="7">
                  <c:v>285373.14899999998</c:v>
                </c:pt>
                <c:pt idx="8">
                  <c:v>282722.42700000003</c:v>
                </c:pt>
                <c:pt idx="9">
                  <c:v>290539.74400000001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7-49B3-852C-0F89A4441689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果      実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01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81213.281000000003</c:v>
                </c:pt>
                <c:pt idx="1">
                  <c:v>77567.858999999997</c:v>
                </c:pt>
                <c:pt idx="2">
                  <c:v>78889.057000000001</c:v>
                </c:pt>
                <c:pt idx="3">
                  <c:v>75646.501999999993</c:v>
                </c:pt>
                <c:pt idx="4">
                  <c:v>74251.490999999995</c:v>
                </c:pt>
                <c:pt idx="5">
                  <c:v>68856.997000000003</c:v>
                </c:pt>
                <c:pt idx="6">
                  <c:v>65826.024000000005</c:v>
                </c:pt>
                <c:pt idx="7">
                  <c:v>63289.78</c:v>
                </c:pt>
                <c:pt idx="8">
                  <c:v>57105.171000000002</c:v>
                </c:pt>
                <c:pt idx="9">
                  <c:v>55011.086000000003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E7-49B3-852C-0F89A4441689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つけ物及び加工品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01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9015.3019999999997</c:v>
                </c:pt>
                <c:pt idx="1">
                  <c:v>8429.1589999999997</c:v>
                </c:pt>
                <c:pt idx="2">
                  <c:v>8849.277</c:v>
                </c:pt>
                <c:pt idx="3">
                  <c:v>8466.2739999999994</c:v>
                </c:pt>
                <c:pt idx="4">
                  <c:v>7752.1629999999996</c:v>
                </c:pt>
                <c:pt idx="5">
                  <c:v>8493.1769999999997</c:v>
                </c:pt>
                <c:pt idx="6">
                  <c:v>8500.4989999999998</c:v>
                </c:pt>
                <c:pt idx="7">
                  <c:v>8167.9560000000001</c:v>
                </c:pt>
                <c:pt idx="8">
                  <c:v>8403.0499999999993</c:v>
                </c:pt>
                <c:pt idx="9">
                  <c:v>7916.5140000000001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940256"/>
        <c:axId val="1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01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358322.761</c:v>
                </c:pt>
                <c:pt idx="1">
                  <c:v>360700.84600000002</c:v>
                </c:pt>
                <c:pt idx="2">
                  <c:v>364028.89299999998</c:v>
                </c:pt>
                <c:pt idx="3">
                  <c:v>366580.02500000002</c:v>
                </c:pt>
                <c:pt idx="4">
                  <c:v>363302.24099999998</c:v>
                </c:pt>
                <c:pt idx="5">
                  <c:v>368912.69199999998</c:v>
                </c:pt>
                <c:pt idx="6">
                  <c:v>355842.66499999998</c:v>
                </c:pt>
                <c:pt idx="7">
                  <c:v>356830.88500000001</c:v>
                </c:pt>
                <c:pt idx="8">
                  <c:v>348230.64799999999</c:v>
                </c:pt>
                <c:pt idx="9">
                  <c:v>353467.34399999998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6394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5.9659128668660376E-2"/>
              <c:y val="2.50696378830083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63940256"/>
        <c:crosses val="autoZero"/>
        <c:crossBetween val="between"/>
        <c:majorUnit val="50000"/>
        <c:minorUnit val="1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926139566835795"/>
          <c:y val="0.12070576136200245"/>
          <c:w val="0.2656250116672827"/>
          <c:h val="9.099359794510364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11</xdr:col>
      <xdr:colOff>152400</xdr:colOff>
      <xdr:row>60</xdr:row>
      <xdr:rowOff>66675</xdr:rowOff>
    </xdr:to>
    <xdr:graphicFrame macro="">
      <xdr:nvGraphicFramePr>
        <xdr:cNvPr id="104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pane ySplit="6" topLeftCell="A7" activePane="bottomLeft" state="frozen"/>
      <selection pane="bottomLeft" activeCell="G46" sqref="G46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358322761</v>
      </c>
      <c r="C8" s="13">
        <v>268094178</v>
      </c>
      <c r="D8" s="13">
        <v>81213281</v>
      </c>
      <c r="E8" s="13">
        <v>9015302</v>
      </c>
      <c r="F8" s="13"/>
      <c r="G8" s="14"/>
    </row>
    <row r="9" spans="1:7" ht="16.7" customHeight="1" x14ac:dyDescent="0.15">
      <c r="A9" s="15" t="s">
        <v>19</v>
      </c>
      <c r="B9" s="13">
        <v>91261381013</v>
      </c>
      <c r="C9" s="13">
        <v>65789738063</v>
      </c>
      <c r="D9" s="13">
        <v>23247040890</v>
      </c>
      <c r="E9" s="13">
        <v>2224602060</v>
      </c>
      <c r="F9" s="13">
        <v>273</v>
      </c>
      <c r="G9" s="14">
        <v>3690</v>
      </c>
    </row>
    <row r="10" spans="1:7" ht="16.7" customHeight="1" x14ac:dyDescent="0.15">
      <c r="A10" s="12"/>
      <c r="B10" s="13">
        <v>254.69043819128197</v>
      </c>
      <c r="C10" s="13">
        <v>245.39786187747799</v>
      </c>
      <c r="D10" s="13">
        <v>286.24678874875156</v>
      </c>
      <c r="E10" s="13">
        <v>246.75846244529578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360700846</v>
      </c>
      <c r="C12" s="13">
        <v>274703828</v>
      </c>
      <c r="D12" s="13">
        <v>77567859</v>
      </c>
      <c r="E12" s="13">
        <v>8429159</v>
      </c>
      <c r="F12" s="13"/>
      <c r="G12" s="14"/>
    </row>
    <row r="13" spans="1:7" ht="16.7" customHeight="1" x14ac:dyDescent="0.15">
      <c r="A13" s="15" t="s">
        <v>20</v>
      </c>
      <c r="B13" s="13">
        <v>85173784132</v>
      </c>
      <c r="C13" s="13">
        <v>60504443841</v>
      </c>
      <c r="D13" s="13">
        <v>22571067533</v>
      </c>
      <c r="E13" s="13">
        <v>2098272758</v>
      </c>
      <c r="F13" s="13">
        <v>272</v>
      </c>
      <c r="G13" s="14">
        <v>3692</v>
      </c>
    </row>
    <row r="14" spans="1:7" ht="16.7" customHeight="1" x14ac:dyDescent="0.15">
      <c r="A14" s="12"/>
      <c r="B14" s="13">
        <v>236</v>
      </c>
      <c r="C14" s="13">
        <v>220</v>
      </c>
      <c r="D14" s="13">
        <v>291</v>
      </c>
      <c r="E14" s="13">
        <v>249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364028893</v>
      </c>
      <c r="C16" s="13">
        <v>276290559</v>
      </c>
      <c r="D16" s="13">
        <v>78889057</v>
      </c>
      <c r="E16" s="13">
        <v>8849277</v>
      </c>
      <c r="F16" s="13"/>
      <c r="G16" s="14"/>
    </row>
    <row r="17" spans="1:7" ht="16.7" customHeight="1" x14ac:dyDescent="0.15">
      <c r="A17" s="15" t="s">
        <v>21</v>
      </c>
      <c r="B17" s="13">
        <v>88781143359</v>
      </c>
      <c r="C17" s="13">
        <v>63261252507</v>
      </c>
      <c r="D17" s="13">
        <v>23492687970</v>
      </c>
      <c r="E17" s="13">
        <v>2027202882</v>
      </c>
      <c r="F17" s="13">
        <v>273</v>
      </c>
      <c r="G17" s="14">
        <v>3697</v>
      </c>
    </row>
    <row r="18" spans="1:7" ht="16.7" customHeight="1" x14ac:dyDescent="0.15">
      <c r="A18" s="12"/>
      <c r="B18" s="13">
        <v>244</v>
      </c>
      <c r="C18" s="13">
        <v>229</v>
      </c>
      <c r="D18" s="13">
        <v>298</v>
      </c>
      <c r="E18" s="13">
        <v>229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366580025</v>
      </c>
      <c r="C20" s="13">
        <v>282467249</v>
      </c>
      <c r="D20" s="13">
        <v>75646502</v>
      </c>
      <c r="E20" s="13">
        <v>8466274</v>
      </c>
      <c r="F20" s="13"/>
      <c r="G20" s="14"/>
    </row>
    <row r="21" spans="1:7" ht="16.7" customHeight="1" x14ac:dyDescent="0.15">
      <c r="A21" s="15" t="s">
        <v>22</v>
      </c>
      <c r="B21" s="13">
        <v>89952017325</v>
      </c>
      <c r="C21" s="13">
        <v>65083391429</v>
      </c>
      <c r="D21" s="13">
        <v>22959509938</v>
      </c>
      <c r="E21" s="13">
        <v>1909115958</v>
      </c>
      <c r="F21" s="13">
        <v>269</v>
      </c>
      <c r="G21" s="14">
        <v>3703</v>
      </c>
    </row>
    <row r="22" spans="1:7" ht="16.7" customHeight="1" x14ac:dyDescent="0.15">
      <c r="A22" s="12"/>
      <c r="B22" s="13">
        <v>245</v>
      </c>
      <c r="C22" s="13">
        <v>230</v>
      </c>
      <c r="D22" s="13">
        <v>304</v>
      </c>
      <c r="E22" s="13">
        <v>225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363302241</v>
      </c>
      <c r="C24" s="13">
        <v>281298587</v>
      </c>
      <c r="D24" s="13">
        <v>74251491</v>
      </c>
      <c r="E24" s="13">
        <v>7752163</v>
      </c>
      <c r="F24" s="13"/>
      <c r="G24" s="14"/>
    </row>
    <row r="25" spans="1:7" ht="16.7" customHeight="1" x14ac:dyDescent="0.15">
      <c r="A25" s="15" t="s">
        <v>23</v>
      </c>
      <c r="B25" s="13">
        <v>91978083572</v>
      </c>
      <c r="C25" s="13">
        <v>66707139133</v>
      </c>
      <c r="D25" s="13">
        <v>23476967121</v>
      </c>
      <c r="E25" s="13">
        <v>1793977318</v>
      </c>
      <c r="F25" s="13">
        <v>268</v>
      </c>
      <c r="G25" s="14">
        <v>3710</v>
      </c>
    </row>
    <row r="26" spans="1:7" ht="16.7" customHeight="1" x14ac:dyDescent="0.15">
      <c r="A26" s="12"/>
      <c r="B26" s="13">
        <v>253</v>
      </c>
      <c r="C26" s="13">
        <v>237</v>
      </c>
      <c r="D26" s="13">
        <v>316</v>
      </c>
      <c r="E26" s="13">
        <v>231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368912692</v>
      </c>
      <c r="C28" s="13">
        <v>291562518</v>
      </c>
      <c r="D28" s="13">
        <v>68856997</v>
      </c>
      <c r="E28" s="13">
        <v>8493177</v>
      </c>
      <c r="F28" s="13"/>
      <c r="G28" s="14"/>
    </row>
    <row r="29" spans="1:7" ht="16.7" customHeight="1" x14ac:dyDescent="0.15">
      <c r="A29" s="15" t="s">
        <v>24</v>
      </c>
      <c r="B29" s="13">
        <v>98740601653</v>
      </c>
      <c r="C29" s="13">
        <v>73310567257</v>
      </c>
      <c r="D29" s="13">
        <v>23433272239</v>
      </c>
      <c r="E29" s="13">
        <v>1996762157</v>
      </c>
      <c r="F29" s="13">
        <v>267</v>
      </c>
      <c r="G29" s="14">
        <v>3726</v>
      </c>
    </row>
    <row r="30" spans="1:7" ht="16.7" customHeight="1" x14ac:dyDescent="0.15">
      <c r="A30" s="12"/>
      <c r="B30" s="13">
        <v>268</v>
      </c>
      <c r="C30" s="13">
        <v>251</v>
      </c>
      <c r="D30" s="13">
        <v>340</v>
      </c>
      <c r="E30" s="13">
        <v>235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355842665</v>
      </c>
      <c r="C32" s="13">
        <v>281516142</v>
      </c>
      <c r="D32" s="13">
        <v>65826024</v>
      </c>
      <c r="E32" s="13">
        <v>8500499</v>
      </c>
      <c r="F32" s="13"/>
      <c r="G32" s="14"/>
    </row>
    <row r="33" spans="1:7" ht="16.7" customHeight="1" x14ac:dyDescent="0.15">
      <c r="A33" s="15" t="s">
        <v>26</v>
      </c>
      <c r="B33" s="13">
        <v>99932998936</v>
      </c>
      <c r="C33" s="13">
        <v>74589038347</v>
      </c>
      <c r="D33" s="13">
        <v>23303758188</v>
      </c>
      <c r="E33" s="13">
        <v>2040202401</v>
      </c>
      <c r="F33" s="13">
        <v>266</v>
      </c>
      <c r="G33" s="14">
        <v>3731</v>
      </c>
    </row>
    <row r="34" spans="1:7" ht="16.7" customHeight="1" x14ac:dyDescent="0.15">
      <c r="A34" s="12"/>
      <c r="B34" s="13">
        <v>281</v>
      </c>
      <c r="C34" s="13">
        <v>265</v>
      </c>
      <c r="D34" s="13">
        <v>354</v>
      </c>
      <c r="E34" s="13">
        <v>240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356830885</v>
      </c>
      <c r="C36" s="13">
        <v>285373149</v>
      </c>
      <c r="D36" s="13">
        <v>63289780</v>
      </c>
      <c r="E36" s="13">
        <v>8167956</v>
      </c>
      <c r="F36" s="13"/>
      <c r="G36" s="14"/>
    </row>
    <row r="37" spans="1:7" ht="16.7" customHeight="1" x14ac:dyDescent="0.15">
      <c r="A37" s="15" t="s">
        <v>27</v>
      </c>
      <c r="B37" s="13">
        <v>94201549090</v>
      </c>
      <c r="C37" s="13">
        <v>70357042425</v>
      </c>
      <c r="D37" s="13">
        <v>21963789534</v>
      </c>
      <c r="E37" s="13">
        <v>1880717131</v>
      </c>
      <c r="F37" s="13">
        <v>264</v>
      </c>
      <c r="G37" s="14">
        <v>3733</v>
      </c>
    </row>
    <row r="38" spans="1:7" ht="16.7" customHeight="1" x14ac:dyDescent="0.15">
      <c r="A38" s="12"/>
      <c r="B38" s="13">
        <v>264</v>
      </c>
      <c r="C38" s="13">
        <v>247</v>
      </c>
      <c r="D38" s="13">
        <v>347</v>
      </c>
      <c r="E38" s="13">
        <v>230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348230648</v>
      </c>
      <c r="C40" s="13">
        <v>282722427</v>
      </c>
      <c r="D40" s="13">
        <v>57105171</v>
      </c>
      <c r="E40" s="13">
        <v>8403050</v>
      </c>
      <c r="F40" s="13"/>
      <c r="G40" s="14"/>
    </row>
    <row r="41" spans="1:7" ht="16.7" customHeight="1" x14ac:dyDescent="0.15">
      <c r="A41" s="15" t="s">
        <v>28</v>
      </c>
      <c r="B41" s="13">
        <v>94938875224</v>
      </c>
      <c r="C41" s="13">
        <v>71461145616</v>
      </c>
      <c r="D41" s="13">
        <v>21629472733</v>
      </c>
      <c r="E41" s="13">
        <v>1848256875</v>
      </c>
      <c r="F41" s="13">
        <v>260</v>
      </c>
      <c r="G41" s="14">
        <v>3740</v>
      </c>
    </row>
    <row r="42" spans="1:7" ht="16.7" customHeight="1" x14ac:dyDescent="0.15">
      <c r="A42" s="12"/>
      <c r="B42" s="13">
        <v>273</v>
      </c>
      <c r="C42" s="13">
        <v>253</v>
      </c>
      <c r="D42" s="13">
        <v>379</v>
      </c>
      <c r="E42" s="13">
        <v>220</v>
      </c>
      <c r="F42" s="13"/>
      <c r="G42" s="14"/>
    </row>
    <row r="43" spans="1:7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353467344</v>
      </c>
      <c r="C44" s="13">
        <v>290539744</v>
      </c>
      <c r="D44" s="13">
        <v>55011086</v>
      </c>
      <c r="E44" s="13">
        <v>7916514</v>
      </c>
      <c r="F44" s="13"/>
      <c r="G44" s="14"/>
    </row>
    <row r="45" spans="1:7" ht="16.7" customHeight="1" x14ac:dyDescent="0.15">
      <c r="A45" s="15" t="s">
        <v>29</v>
      </c>
      <c r="B45" s="13">
        <v>89100321407</v>
      </c>
      <c r="C45" s="13">
        <v>66496845056</v>
      </c>
      <c r="D45" s="13">
        <v>20820269796</v>
      </c>
      <c r="E45" s="13">
        <v>1783206555</v>
      </c>
      <c r="F45" s="13">
        <v>254</v>
      </c>
      <c r="G45" s="14">
        <v>3749</v>
      </c>
    </row>
    <row r="46" spans="1:7" ht="16.7" customHeight="1" x14ac:dyDescent="0.15">
      <c r="A46" s="12"/>
      <c r="B46" s="13">
        <v>252</v>
      </c>
      <c r="C46" s="13">
        <v>229</v>
      </c>
      <c r="D46" s="13">
        <v>378</v>
      </c>
      <c r="E46" s="13">
        <v>225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9:A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2:K66"/>
  <sheetViews>
    <sheetView topLeftCell="A31" zoomScaleNormal="100" workbookViewId="0">
      <selection activeCell="K66" sqref="K66"/>
    </sheetView>
  </sheetViews>
  <sheetFormatPr defaultRowHeight="13.5" x14ac:dyDescent="0.15"/>
  <cols>
    <col min="1" max="1" width="15.125" style="22" customWidth="1"/>
    <col min="2" max="11" width="7.25" style="22" customWidth="1"/>
    <col min="12" max="12" width="7.375" style="22" customWidth="1"/>
    <col min="13" max="16384" width="9" style="22"/>
  </cols>
  <sheetData>
    <row r="62" spans="1:11" x14ac:dyDescent="0.15">
      <c r="A62" s="20" t="s">
        <v>15</v>
      </c>
      <c r="B62" s="21" t="str">
        <f>本場!A9</f>
        <v>22</v>
      </c>
      <c r="C62" s="21" t="str">
        <f>本場!A13</f>
        <v>23</v>
      </c>
      <c r="D62" s="21" t="str">
        <f>本場!A17</f>
        <v>24</v>
      </c>
      <c r="E62" s="21" t="str">
        <f>本場!A21</f>
        <v>25</v>
      </c>
      <c r="F62" s="21" t="str">
        <f>本場!A25</f>
        <v>26</v>
      </c>
      <c r="G62" s="21" t="str">
        <f>本場!A29</f>
        <v>27</v>
      </c>
      <c r="H62" s="21" t="str">
        <f>本場!A33</f>
        <v>28</v>
      </c>
      <c r="I62" s="21" t="str">
        <f>本場!A37</f>
        <v>29</v>
      </c>
      <c r="J62" s="21" t="str">
        <f>本場!A41</f>
        <v>30</v>
      </c>
      <c r="K62" s="21" t="str">
        <f>本場!A45</f>
        <v>01</v>
      </c>
    </row>
    <row r="63" spans="1:11" x14ac:dyDescent="0.15">
      <c r="A63" s="23" t="s">
        <v>16</v>
      </c>
      <c r="B63" s="23">
        <f>本場!$C8/1000</f>
        <v>268094.17800000001</v>
      </c>
      <c r="C63" s="23">
        <f>本場!$C12/1000</f>
        <v>274703.82799999998</v>
      </c>
      <c r="D63" s="23">
        <f>本場!$C16/1000</f>
        <v>276290.55900000001</v>
      </c>
      <c r="E63" s="23">
        <f>本場!$C20/1000</f>
        <v>282467.24900000001</v>
      </c>
      <c r="F63" s="23">
        <f>本場!$C24/1000</f>
        <v>281298.587</v>
      </c>
      <c r="G63" s="23">
        <f>本場!$C28/1000</f>
        <v>291562.51799999998</v>
      </c>
      <c r="H63" s="23">
        <f>本場!$C32/1000</f>
        <v>281516.14199999999</v>
      </c>
      <c r="I63" s="23">
        <f>本場!$C36/1000</f>
        <v>285373.14899999998</v>
      </c>
      <c r="J63" s="23">
        <f>本場!$C40/1000</f>
        <v>282722.42700000003</v>
      </c>
      <c r="K63" s="23">
        <f>本場!$C44/1000</f>
        <v>290539.74400000001</v>
      </c>
    </row>
    <row r="64" spans="1:11" x14ac:dyDescent="0.15">
      <c r="A64" s="23" t="s">
        <v>17</v>
      </c>
      <c r="B64" s="23">
        <f>本場!$D8/1000</f>
        <v>81213.281000000003</v>
      </c>
      <c r="C64" s="23">
        <f>本場!$D12/1000</f>
        <v>77567.858999999997</v>
      </c>
      <c r="D64" s="23">
        <f>本場!$D16/1000</f>
        <v>78889.057000000001</v>
      </c>
      <c r="E64" s="23">
        <f>本場!$D20/1000</f>
        <v>75646.501999999993</v>
      </c>
      <c r="F64" s="23">
        <f>本場!$D24/1000</f>
        <v>74251.490999999995</v>
      </c>
      <c r="G64" s="23">
        <f>本場!$D28/1000</f>
        <v>68856.997000000003</v>
      </c>
      <c r="H64" s="23">
        <f>本場!$D32/1000</f>
        <v>65826.024000000005</v>
      </c>
      <c r="I64" s="23">
        <f>本場!$D36/1000</f>
        <v>63289.78</v>
      </c>
      <c r="J64" s="23">
        <f>本場!$D40/1000</f>
        <v>57105.171000000002</v>
      </c>
      <c r="K64" s="23">
        <f>本場!$D44/1000</f>
        <v>55011.086000000003</v>
      </c>
    </row>
    <row r="65" spans="1:11" x14ac:dyDescent="0.15">
      <c r="A65" s="24" t="s">
        <v>25</v>
      </c>
      <c r="B65" s="23">
        <f>本場!$E8/1000</f>
        <v>9015.3019999999997</v>
      </c>
      <c r="C65" s="23">
        <f>本場!$E12/1000</f>
        <v>8429.1589999999997</v>
      </c>
      <c r="D65" s="23">
        <f>本場!$E16/1000</f>
        <v>8849.277</v>
      </c>
      <c r="E65" s="23">
        <f>本場!$E20/1000</f>
        <v>8466.2739999999994</v>
      </c>
      <c r="F65" s="23">
        <f>本場!$E24/1000</f>
        <v>7752.1629999999996</v>
      </c>
      <c r="G65" s="23">
        <f>本場!$E28/1000</f>
        <v>8493.1769999999997</v>
      </c>
      <c r="H65" s="23">
        <f>本場!$E32/1000</f>
        <v>8500.4989999999998</v>
      </c>
      <c r="I65" s="23">
        <f>本場!$E36/1000</f>
        <v>8167.9560000000001</v>
      </c>
      <c r="J65" s="23">
        <f>本場!$E40/1000</f>
        <v>8403.0499999999993</v>
      </c>
      <c r="K65" s="23">
        <f>本場!$E44/1000</f>
        <v>7916.5140000000001</v>
      </c>
    </row>
    <row r="66" spans="1:11" x14ac:dyDescent="0.15">
      <c r="A66" s="23" t="s">
        <v>18</v>
      </c>
      <c r="B66" s="23">
        <f>本場!$B8/1000</f>
        <v>358322.761</v>
      </c>
      <c r="C66" s="23">
        <f>本場!$B12/1000</f>
        <v>360700.84600000002</v>
      </c>
      <c r="D66" s="23">
        <f>本場!$B16/1000</f>
        <v>364028.89299999998</v>
      </c>
      <c r="E66" s="23">
        <f>本場!$B20/1000</f>
        <v>366580.02500000002</v>
      </c>
      <c r="F66" s="23">
        <f>本場!$B24/1000</f>
        <v>363302.24099999998</v>
      </c>
      <c r="G66" s="23">
        <f>本場!$B28/1000</f>
        <v>368912.69199999998</v>
      </c>
      <c r="H66" s="23">
        <f>本場!$B32/1000</f>
        <v>355842.66499999998</v>
      </c>
      <c r="I66" s="23">
        <f>本場!$B36/1000</f>
        <v>356830.88500000001</v>
      </c>
      <c r="J66" s="23">
        <f>本場!$B40/1000</f>
        <v>348230.64799999999</v>
      </c>
      <c r="K66" s="23">
        <f>本場!$B44/1000</f>
        <v>353467.34399999998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scale="97" firstPageNumber="1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最近10年間の種別取扱高推移</dc:title>
  <dc:subject>平成11年横浜市場年報　青果物編</dc:subject>
  <dc:creator>横浜市経済局中央卸売市場本場市場企画課</dc:creator>
  <cp:lastModifiedBy>Administrator</cp:lastModifiedBy>
  <cp:lastPrinted>2017-02-27T01:43:50Z</cp:lastPrinted>
  <dcterms:created xsi:type="dcterms:W3CDTF">1997-05-27T04:25:08Z</dcterms:created>
  <dcterms:modified xsi:type="dcterms:W3CDTF">2020-01-15T00:13:52Z</dcterms:modified>
</cp:coreProperties>
</file>